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6614E0E-A22D-4C1B-AC9D-15A7FA11E192}" xr6:coauthVersionLast="47" xr6:coauthVersionMax="47" xr10:uidLastSave="{00000000-0000-0000-0000-000000000000}"/>
  <bookViews>
    <workbookView xWindow="-108" yWindow="-108" windowWidth="23256" windowHeight="12456" firstSheet="1" activeTab="4" xr2:uid="{FCD6B947-9469-4B20-BDAE-6B50FF6A82C0}"/>
  </bookViews>
  <sheets>
    <sheet name="Sheet2" sheetId="3" state="hidden" r:id="rId1"/>
    <sheet name="Sheet4" sheetId="5" r:id="rId2"/>
    <sheet name="Sheet9" sheetId="13" r:id="rId3"/>
    <sheet name="Sheet5" sheetId="8" r:id="rId4"/>
    <sheet name="Dashboard" sheetId="10" r:id="rId5"/>
    <sheet name="Shark Tank US dataset" sheetId="1" r:id="rId6"/>
  </sheets>
  <definedNames>
    <definedName name="_xlnm._FilterDatabase" localSheetId="2" hidden="1">Sheet9!$C$1:$D$251</definedName>
    <definedName name="SharkTable">Shark_Tank[#All]</definedName>
  </definedNames>
  <calcPr calcId="181029"/>
  <pivotCaches>
    <pivotCache cacheId="0" r:id="rId7"/>
    <pivotCache cacheId="1" r:id="rId8"/>
    <pivotCache cacheId="2" r:id="rId9"/>
  </pivotCaches>
  <fileRecoveryPr repairLoad="1"/>
</workbook>
</file>

<file path=xl/calcChain.xml><?xml version="1.0" encoding="utf-8"?>
<calcChain xmlns="http://schemas.openxmlformats.org/spreadsheetml/2006/main">
  <c r="D251" i="13" l="1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52" i="13" l="1"/>
</calcChain>
</file>

<file path=xl/sharedStrings.xml><?xml version="1.0" encoding="utf-8"?>
<sst xmlns="http://schemas.openxmlformats.org/spreadsheetml/2006/main" count="12300" uniqueCount="4959">
  <si>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</si>
  <si>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</si>
  <si>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</si>
  <si>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</si>
  <si>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</si>
  <si>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</si>
  <si>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</si>
  <si>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Industry</t>
  </si>
  <si>
    <t>Business Description</t>
  </si>
  <si>
    <t>Company Website</t>
  </si>
  <si>
    <t>Pitchers Gender</t>
  </si>
  <si>
    <t>Pitchers Average Age</t>
  </si>
  <si>
    <t>Pitchers City</t>
  </si>
  <si>
    <t>Pitchers State</t>
  </si>
  <si>
    <t>Entrepreneur Names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</si>
  <si>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</si>
  <si>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</si>
  <si>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</si>
  <si>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</si>
  <si>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</si>
  <si>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</si>
  <si>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</si>
  <si>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</si>
  <si>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</si>
  <si>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</si>
  <si>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</si>
  <si>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</si>
  <si>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</si>
  <si>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Advisory Shares Equity</t>
  </si>
  <si>
    <t>Loan</t>
  </si>
  <si>
    <t>Deal Has Conditions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</si>
  <si>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</si>
  <si>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</si>
  <si>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</si>
  <si>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</si>
  <si>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</si>
  <si>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</si>
  <si>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</si>
  <si>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</si>
  <si>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</si>
  <si>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</si>
  <si>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</si>
  <si>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</si>
  <si>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</si>
  <si>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</si>
  <si>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</si>
  <si>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</si>
  <si>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</si>
  <si>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</si>
  <si>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</si>
  <si>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</si>
  <si>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</si>
  <si>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Guest Present</t>
  </si>
  <si>
    <t>AvaTheElephant</t>
  </si>
  <si>
    <t>Health/Wellness</t>
  </si>
  <si>
    <t>Ava The Elephant - Baby and Child Care</t>
  </si>
  <si>
    <t>http://www.avatheelephant.com/</t>
  </si>
  <si>
    <t>Female</t>
  </si>
  <si>
    <t>Atlanta</t>
  </si>
  <si>
    <t>GA</t>
  </si>
  <si>
    <t>Tiffany Krumins</t>
  </si>
  <si>
    <t>MrTod'sPieFactory</t>
  </si>
  <si>
    <t>Food and Beverage</t>
  </si>
  <si>
    <t>Mr. Tod's Pie Factory - Specialty Food</t>
  </si>
  <si>
    <t>http://whybake.com/</t>
  </si>
  <si>
    <t>Male</t>
  </si>
  <si>
    <t>Somerset</t>
  </si>
  <si>
    <t>NJ</t>
  </si>
  <si>
    <t>Tod Wilson</t>
  </si>
  <si>
    <t>Wispots</t>
  </si>
  <si>
    <t>Business Services</t>
  </si>
  <si>
    <t>Wispots - Consumer Services</t>
  </si>
  <si>
    <t>http://www.wispots.com/</t>
  </si>
  <si>
    <t>Cary</t>
  </si>
  <si>
    <t>NC</t>
  </si>
  <si>
    <t>Kevin Flannery</t>
  </si>
  <si>
    <t>CollegeFoxesPackingBoxes</t>
  </si>
  <si>
    <t>Lifestyle/Home</t>
  </si>
  <si>
    <t>College Foxes Packing Boxes - Consumer Services</t>
  </si>
  <si>
    <t>http://collegehunkshaulingjunk.com/</t>
  </si>
  <si>
    <t>Tampa</t>
  </si>
  <si>
    <t>FL</t>
  </si>
  <si>
    <t>Nick Friedman, Omar Soliman</t>
  </si>
  <si>
    <t>IonicEar</t>
  </si>
  <si>
    <t>Technology/Software</t>
  </si>
  <si>
    <t>Ionic Ear - Novelties</t>
  </si>
  <si>
    <t>St. Paul</t>
  </si>
  <si>
    <t>MN</t>
  </si>
  <si>
    <t>Darrin Johnson</t>
  </si>
  <si>
    <t>APerfectPear</t>
  </si>
  <si>
    <t>A Perfect Pear - Specialty Food</t>
  </si>
  <si>
    <t>http://www.aperfectpear.com</t>
  </si>
  <si>
    <t>Napa Valley</t>
  </si>
  <si>
    <t>CA</t>
  </si>
  <si>
    <t>Susan Knapp</t>
  </si>
  <si>
    <t>ClassroomJams</t>
  </si>
  <si>
    <t>Children/Education</t>
  </si>
  <si>
    <t>Classroom Jams - Education</t>
  </si>
  <si>
    <t>http://www.attachnoted.com/</t>
  </si>
  <si>
    <t>Chicago</t>
  </si>
  <si>
    <t>IL</t>
  </si>
  <si>
    <t>Mark Furigay</t>
  </si>
  <si>
    <t>yes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</si>
  <si>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</si>
  <si>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</si>
  <si>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</si>
  <si>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</si>
  <si>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</si>
  <si>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</si>
  <si>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</si>
  <si>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</si>
  <si>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</si>
  <si>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http://crookedjawfashions.com/</t>
  </si>
  <si>
    <t>Hollywood</t>
  </si>
  <si>
    <t>Craig French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</si>
  <si>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</si>
  <si>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</si>
  <si>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</si>
  <si>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</si>
  <si>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</si>
  <si>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</si>
  <si>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</si>
  <si>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</si>
  <si>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</si>
  <si>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</si>
  <si>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</si>
  <si>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http://www.stressfreekids.com</t>
  </si>
  <si>
    <t>Marietta</t>
  </si>
  <si>
    <t>Lori Lite</t>
  </si>
  <si>
    <t>KwyztaChopstickArt</t>
  </si>
  <si>
    <t>Kwyzta Chopstick Art - Kitchen Tools</t>
  </si>
  <si>
    <t>http://www.chopstickart.com/</t>
  </si>
  <si>
    <t>Eugene</t>
  </si>
  <si>
    <t>OR</t>
  </si>
  <si>
    <t>Brian Parks</t>
  </si>
  <si>
    <t>50StateCapitalsin50Minutes</t>
  </si>
  <si>
    <t>50 State Capitals in 50 Minutes - Education</t>
  </si>
  <si>
    <t>http://www.amazon.com/50-State-Capitals-Fun-Minutes/dp/0967970822</t>
  </si>
  <si>
    <t>Dallas</t>
  </si>
  <si>
    <t>TX</t>
  </si>
  <si>
    <t>Ken Bradford</t>
  </si>
  <si>
    <t>VoyageAirGuitar</t>
  </si>
  <si>
    <t>Media/Entertainment</t>
  </si>
  <si>
    <t>Voyage Air Guitar - Music</t>
  </si>
  <si>
    <t>http://www.voyageairguitar.com/</t>
  </si>
  <si>
    <t>Livermore</t>
  </si>
  <si>
    <t>Jeff and Josh Cohen</t>
  </si>
  <si>
    <t>GiftCardRescue</t>
  </si>
  <si>
    <t>Gift Card Rescue - Online Services</t>
  </si>
  <si>
    <t>http://www.giftcardrescue.com</t>
  </si>
  <si>
    <t>Columbia</t>
  </si>
  <si>
    <t>MD</t>
  </si>
  <si>
    <t>Kwami Kuadey</t>
  </si>
  <si>
    <t>Coverplay</t>
  </si>
  <si>
    <t>Coverplay - Baby and Child Care</t>
  </si>
  <si>
    <t>http://www.coverplayard.com/</t>
  </si>
  <si>
    <t>Los Angeles</t>
  </si>
  <si>
    <t>Amy Feldman and Allison Costa</t>
  </si>
  <si>
    <t>GraffitiRemovalServices</t>
  </si>
  <si>
    <t>Graffiti Removal Services - Professional Services</t>
  </si>
  <si>
    <t>http://removegraffiti.net/</t>
  </si>
  <si>
    <t>Portland</t>
  </si>
  <si>
    <t>Paul Watts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</si>
  <si>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</si>
  <si>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</si>
  <si>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</si>
  <si>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</si>
  <si>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</si>
  <si>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</si>
  <si>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</si>
  <si>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</si>
  <si>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</si>
  <si>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</si>
  <si>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http://www.mytherapyjournal.com</t>
  </si>
  <si>
    <t>Miami</t>
  </si>
  <si>
    <t>Rodolfo and Alexis Saccoman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</si>
  <si>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</si>
  <si>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</si>
  <si>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</si>
  <si>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</si>
  <si>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</si>
  <si>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</si>
  <si>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</si>
  <si>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</si>
  <si>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</si>
  <si>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</si>
  <si>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</si>
  <si>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</si>
  <si>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</si>
  <si>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http://www.granolagourmet.com/</t>
  </si>
  <si>
    <t>Jeff Cohen</t>
  </si>
  <si>
    <t>FaceBlok</t>
  </si>
  <si>
    <t>Face Blok - Novelties</t>
  </si>
  <si>
    <t>Irena Blok</t>
  </si>
  <si>
    <t>PorkBarrelBBQSauce</t>
  </si>
  <si>
    <t>Pork Barrel BBQ Sauce - Specialty Food</t>
  </si>
  <si>
    <t>http://porkbarrelbbq.com/</t>
  </si>
  <si>
    <t>Alexandria</t>
  </si>
  <si>
    <t>VA</t>
  </si>
  <si>
    <t>Heath Hall and Brett Thompson</t>
  </si>
  <si>
    <t>ElementBars</t>
  </si>
  <si>
    <t>Element Bars - Specialty Food</t>
  </si>
  <si>
    <t>http://www.elementbars.com/</t>
  </si>
  <si>
    <t>Jonathan Miller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</si>
  <si>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</si>
  <si>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</si>
  <si>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</si>
  <si>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</si>
  <si>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</si>
  <si>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</si>
  <si>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</si>
  <si>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</si>
  <si>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http://www.activewearusa.com/store/pc/Kalyx-Sport-Bras-c824.htm</t>
  </si>
  <si>
    <t>Charlotte</t>
  </si>
  <si>
    <t>Kimberly Cayce</t>
  </si>
  <si>
    <t>TheFizz</t>
  </si>
  <si>
    <t>The Fizz - Non-Alcoholic Beverages</t>
  </si>
  <si>
    <t>http://www.icecreamfizz.com/</t>
  </si>
  <si>
    <t>Manhattan</t>
  </si>
  <si>
    <t>David Chodosh</t>
  </si>
  <si>
    <t>Soy-Yer-Dough</t>
  </si>
  <si>
    <t>Soy-Yer-Dough - Toys and Games</t>
  </si>
  <si>
    <t>http://www.soy-yer.com/</t>
  </si>
  <si>
    <t>Bloomfield</t>
  </si>
  <si>
    <t>IN</t>
  </si>
  <si>
    <t>Sawyer Sparks</t>
  </si>
  <si>
    <t>GrillCharmsSet</t>
  </si>
  <si>
    <t>Grill Charms Set - Kitchen Tools</t>
  </si>
  <si>
    <t>http://www.grillcharms.com</t>
  </si>
  <si>
    <t>Charleston</t>
  </si>
  <si>
    <t>SC</t>
  </si>
  <si>
    <t>Leslie Haywood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</si>
  <si>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</si>
  <si>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</si>
  <si>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</si>
  <si>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</si>
  <si>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</si>
  <si>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</si>
  <si>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</si>
  <si>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</si>
  <si>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</si>
  <si>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</si>
  <si>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</si>
  <si>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</si>
  <si>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</si>
  <si>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</si>
  <si>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</si>
  <si>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</si>
  <si>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http://www.notehall.com</t>
  </si>
  <si>
    <t>D.J. Stephan and Sean Conway</t>
  </si>
  <si>
    <t>Throx</t>
  </si>
  <si>
    <t>Throx - Undergarments and Basics</t>
  </si>
  <si>
    <t>http://www.throx.com</t>
  </si>
  <si>
    <t>Edwin Heaven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</si>
  <si>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</si>
  <si>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</si>
  <si>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</si>
  <si>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</si>
  <si>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</si>
  <si>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</si>
  <si>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http://www.gaylabentley.com/</t>
  </si>
  <si>
    <t>Houston</t>
  </si>
  <si>
    <t>Gayla Bentley</t>
  </si>
  <si>
    <t>ChillSoda</t>
  </si>
  <si>
    <t>Chill Soda - Non-Alcoholic Beverages</t>
  </si>
  <si>
    <t>http://www.chillsoda.com/</t>
  </si>
  <si>
    <t>Sausalito</t>
  </si>
  <si>
    <t>Dan Mackey</t>
  </si>
  <si>
    <t>CornucopiaExpress</t>
  </si>
  <si>
    <t>Cornucopia Express - Pet Products</t>
  </si>
  <si>
    <t>http://www.cornucopiapetfoods.com/</t>
  </si>
  <si>
    <t>Huntington</t>
  </si>
  <si>
    <t>Geoffrey Broderick and Kristina Broderick</t>
  </si>
  <si>
    <t>VirtuSphere</t>
  </si>
  <si>
    <t>Electronics</t>
  </si>
  <si>
    <t>Virtusphere - Electronics</t>
  </si>
  <si>
    <t>http://www.virtusphere.com/</t>
  </si>
  <si>
    <t>Binghampton</t>
  </si>
  <si>
    <t>Ray Latypov and Jim Dimascio</t>
  </si>
  <si>
    <t>TheUROClub</t>
  </si>
  <si>
    <t>The UROClub - Golf Products</t>
  </si>
  <si>
    <t>http://www.uroclub.com/</t>
  </si>
  <si>
    <t>Floyd Seskin</t>
  </si>
  <si>
    <t>JumpForward</t>
  </si>
  <si>
    <t>Jump Forward - Online Services</t>
  </si>
  <si>
    <t>http://www.jumpforward.com/</t>
  </si>
  <si>
    <t>Brian Duggan and Adam McCombs</t>
  </si>
  <si>
    <t>TheBobblePlace</t>
  </si>
  <si>
    <t>The Bobble Place - Toys and Games</t>
  </si>
  <si>
    <t>http://www.webobble.com/</t>
  </si>
  <si>
    <t>Jeff Wolsky</t>
  </si>
  <si>
    <t>MrPoncho</t>
  </si>
  <si>
    <t>Mr. Poncho - Electronics</t>
  </si>
  <si>
    <t>Sandy Hyun and Roman Pietrs</t>
  </si>
  <si>
    <t>HellsBellsHelmets</t>
  </si>
  <si>
    <t>Hells Bells Helmets - Outdoor Recreation</t>
  </si>
  <si>
    <t>http://www.hellsbellscustoms.com/</t>
  </si>
  <si>
    <t>Marix Stone and Nancy Tanchel</t>
  </si>
  <si>
    <t>ChefInBlack</t>
  </si>
  <si>
    <t>Chef In Black - Specialty Food</t>
  </si>
  <si>
    <t>http://chefinblack.com/</t>
  </si>
  <si>
    <t>Folsom</t>
  </si>
  <si>
    <t>Dorene Humason</t>
  </si>
  <si>
    <t>InkFlip</t>
  </si>
  <si>
    <t>Ink Flip - Electronics</t>
  </si>
  <si>
    <t>http://www.inkflip.com/</t>
  </si>
  <si>
    <t>Franklin</t>
  </si>
  <si>
    <t>TN</t>
  </si>
  <si>
    <t>Andy Sperry</t>
  </si>
  <si>
    <t>RompN'Roll</t>
  </si>
  <si>
    <t>Romp n' Roll - Baby and Children's Entertainment</t>
  </si>
  <si>
    <t>http://www.rompnroll.com/</t>
  </si>
  <si>
    <t>Blacksburg</t>
  </si>
  <si>
    <t>Michael and Babz Barnett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</si>
  <si>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</si>
  <si>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</si>
  <si>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</si>
  <si>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</si>
  <si>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</si>
  <si>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</si>
  <si>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http://www.greasemonkeywipes.com/</t>
  </si>
  <si>
    <t>Austin</t>
  </si>
  <si>
    <t>Tim Stansbury and Erin Whalen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</si>
  <si>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</si>
  <si>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</si>
  <si>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</si>
  <si>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</si>
  <si>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</si>
  <si>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</si>
  <si>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http://www.podillow.com/</t>
  </si>
  <si>
    <t>Santee</t>
  </si>
  <si>
    <t>Anthony and Tina Calvert</t>
  </si>
  <si>
    <t>TheFactionist</t>
  </si>
  <si>
    <t>The Factionist - Men and Women's Apparel</t>
  </si>
  <si>
    <t>Nate Berkopec</t>
  </si>
  <si>
    <t>Caffeindicator</t>
  </si>
  <si>
    <t>Caffeindicator - Novelties</t>
  </si>
  <si>
    <t>http://www.llamabrew.com/</t>
  </si>
  <si>
    <t>Middle</t>
  </si>
  <si>
    <t>Mt. Joy</t>
  </si>
  <si>
    <t>Michael Schiavone</t>
  </si>
  <si>
    <t>LipstickRemix</t>
  </si>
  <si>
    <t>Lipstick Remix - Personal Care and Cosmetics</t>
  </si>
  <si>
    <t>http://www.lipstixremix.com/</t>
  </si>
  <si>
    <t>Knoxville</t>
  </si>
  <si>
    <t>Jill Quilln</t>
  </si>
  <si>
    <t>LegalGrind</t>
  </si>
  <si>
    <t>Legal Grind - Professional Services</t>
  </si>
  <si>
    <t>http://www.legalgrind.com/</t>
  </si>
  <si>
    <t>Santa Monica</t>
  </si>
  <si>
    <t>Jeff and Annie Hughes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</si>
  <si>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</si>
  <si>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</si>
  <si>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</si>
  <si>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</si>
  <si>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</si>
  <si>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</si>
  <si>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http://nubrella.com/</t>
  </si>
  <si>
    <t>Boston</t>
  </si>
  <si>
    <t>MA</t>
  </si>
  <si>
    <t>Alan Kaufman</t>
  </si>
  <si>
    <t>Qubits</t>
  </si>
  <si>
    <t>Qubits - Toys and Games</t>
  </si>
  <si>
    <t>http://www.qubitstoy.com/</t>
  </si>
  <si>
    <t>Orlando</t>
  </si>
  <si>
    <t>Mark Burginger</t>
  </si>
  <si>
    <t>SendABall</t>
  </si>
  <si>
    <t>Send A Ball - Novelties</t>
  </si>
  <si>
    <t>http://www.sendaball.com/</t>
  </si>
  <si>
    <t>Michele Kapustka and Melisa Moroko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</si>
  <si>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</si>
  <si>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</si>
  <si>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</si>
  <si>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</si>
  <si>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</si>
  <si>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</si>
  <si>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</si>
  <si>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</si>
  <si>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</si>
  <si>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</si>
  <si>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http://wurkinstiffs.com/</t>
  </si>
  <si>
    <t>Sarasota</t>
  </si>
  <si>
    <t>Jonathan Boos</t>
  </si>
  <si>
    <t>TippiToes</t>
  </si>
  <si>
    <t>Tippi Toes - Baby and Children's Entertainment</t>
  </si>
  <si>
    <t>http://www.tippitoesdance.com/</t>
  </si>
  <si>
    <t>Corpus Christi</t>
  </si>
  <si>
    <t>Megan Reilly and Sarah Nuse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</si>
  <si>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</si>
  <si>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</si>
  <si>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</si>
  <si>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</si>
  <si>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</si>
  <si>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</si>
  <si>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http://www.copadivino.com/</t>
  </si>
  <si>
    <t>The Dalles</t>
  </si>
  <si>
    <t>James Martin</t>
  </si>
  <si>
    <t>Toygaroo</t>
  </si>
  <si>
    <t>Toygaroo - Toys and Games</t>
  </si>
  <si>
    <t>Nikki Pope</t>
  </si>
  <si>
    <t>FirstDefenseNasalScreen</t>
  </si>
  <si>
    <t>First Defense Nasal Screen - Health and Well-Being</t>
  </si>
  <si>
    <t>http://www.filteryourlife.com/</t>
  </si>
  <si>
    <t>New Port Richey</t>
  </si>
  <si>
    <t>Joe Moore</t>
  </si>
  <si>
    <t>Vurtego</t>
  </si>
  <si>
    <t>Vurtego - Toys and Games</t>
  </si>
  <si>
    <t>http://www.vurtegopogo.com/</t>
  </si>
  <si>
    <t>Mission Viejo</t>
  </si>
  <si>
    <t>Brian Spencer</t>
  </si>
  <si>
    <t>Waken'Bacon</t>
  </si>
  <si>
    <t>Wake n' Bacon - Novelties</t>
  </si>
  <si>
    <t>http://www.fitnessstride.com</t>
  </si>
  <si>
    <t>Matty Sallin</t>
  </si>
  <si>
    <t>ModMomFurniture</t>
  </si>
  <si>
    <t>Mod Mom Furniture - Furniture</t>
  </si>
  <si>
    <t>http://www.modmomfurniture.com/</t>
  </si>
  <si>
    <t>Flagstaff</t>
  </si>
  <si>
    <t>AZ</t>
  </si>
  <si>
    <t>Kiersten Hathcock</t>
  </si>
  <si>
    <t>Flipoutz</t>
  </si>
  <si>
    <t>Flipoutz - Toys and Games coins</t>
  </si>
  <si>
    <t>http://www.flipoutz.com/</t>
  </si>
  <si>
    <t>Myrtle Beach</t>
  </si>
  <si>
    <t>Jake, Lachland, and Erin Johnson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</si>
  <si>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</si>
  <si>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</si>
  <si>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</si>
  <si>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</si>
  <si>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</si>
  <si>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</si>
  <si>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</si>
  <si>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http://www.pureayre.com/</t>
  </si>
  <si>
    <t>Kent</t>
  </si>
  <si>
    <t>WA</t>
  </si>
  <si>
    <t>James Mitchell</t>
  </si>
  <si>
    <t>BroccoliWad</t>
  </si>
  <si>
    <t>Broccoli Wad - Novelties</t>
  </si>
  <si>
    <t>http://amzn.to/1AcWx1t</t>
  </si>
  <si>
    <t>Johnny Gennaro &amp; Vinny Pastore</t>
  </si>
  <si>
    <t>HillbillyBrand</t>
  </si>
  <si>
    <t>Hillbilly Brand - Men and Women's Apparel</t>
  </si>
  <si>
    <t>http://www.hillbillybrand.com/</t>
  </si>
  <si>
    <t>Parkland</t>
  </si>
  <si>
    <t>Mike Abbaticchio &amp; Shon Lees</t>
  </si>
  <si>
    <t>Ride-OnCarry-On</t>
  </si>
  <si>
    <t>Travel</t>
  </si>
  <si>
    <t>Ride-On Carry-On - Baby and Child Care</t>
  </si>
  <si>
    <t>http://www.rideoncarryon.com/</t>
  </si>
  <si>
    <t>Peachtree City</t>
  </si>
  <si>
    <t>Darryl and Randy Lenz</t>
  </si>
  <si>
    <t>UncleZip'sBeefJerky</t>
  </si>
  <si>
    <t>Uncle Zip's Beef Jerky - Specialty Food</t>
  </si>
  <si>
    <t>http://unclezipsjerky.com/</t>
  </si>
  <si>
    <t>Hope Mills</t>
  </si>
  <si>
    <t>Ken Howell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</si>
  <si>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</si>
  <si>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</si>
  <si>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</si>
  <si>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</si>
  <si>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</si>
  <si>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http://www.fridgefronts.com/</t>
  </si>
  <si>
    <t>Jan Augenstein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</si>
  <si>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</si>
  <si>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</si>
  <si>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</si>
  <si>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</si>
  <si>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</si>
  <si>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</si>
  <si>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</si>
  <si>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</si>
  <si>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</si>
  <si>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http://buysweepeasy.com/</t>
  </si>
  <si>
    <t>Scottsdale</t>
  </si>
  <si>
    <t>Shane Pannell</t>
  </si>
  <si>
    <t>DaisyCakes</t>
  </si>
  <si>
    <t>Daisy Cakes - Specialty Food</t>
  </si>
  <si>
    <t>https://www.ilovedaisycakes.com/</t>
  </si>
  <si>
    <t>Greenville</t>
  </si>
  <si>
    <t>Kim Nelson</t>
  </si>
  <si>
    <t>HotMamaGowns</t>
  </si>
  <si>
    <t>Hot Mama Gowns - Maternity gowns</t>
  </si>
  <si>
    <t>http://www.hotmamagowns.com/</t>
  </si>
  <si>
    <t>Townsend</t>
  </si>
  <si>
    <t>Deidrea Haysel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</si>
  <si>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</si>
  <si>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</si>
  <si>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</si>
  <si>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</si>
  <si>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</si>
  <si>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</si>
  <si>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http://www.hydromaxsystem.com/</t>
  </si>
  <si>
    <t>Chris Spencer</t>
  </si>
  <si>
    <t>Jeff Foxworthy</t>
  </si>
  <si>
    <t>CarsikBib</t>
  </si>
  <si>
    <t>Carsik Bib - Baby and Child Care</t>
  </si>
  <si>
    <t>http://www.carsikbib.com</t>
  </si>
  <si>
    <t>Sacramento</t>
  </si>
  <si>
    <t>Les Cookson</t>
  </si>
  <si>
    <t>Ecomowers</t>
  </si>
  <si>
    <t>Ecomowers - Gardening mower</t>
  </si>
  <si>
    <t>http://www.ecomowers.com/</t>
  </si>
  <si>
    <t>Traverse City</t>
  </si>
  <si>
    <t>Andy Humphrey</t>
  </si>
  <si>
    <t>Games2U</t>
  </si>
  <si>
    <t>Games2U - Entertainment</t>
  </si>
  <si>
    <t>http://www.g2u.com/</t>
  </si>
  <si>
    <t>Stuart and David Pikoff</t>
  </si>
  <si>
    <t>HyConn</t>
  </si>
  <si>
    <t>Uncertain/Other</t>
  </si>
  <si>
    <t>HyConn - Productivity Tools fire hydrant</t>
  </si>
  <si>
    <t>http://www.hy-conn.com/</t>
  </si>
  <si>
    <t>Ashdown</t>
  </si>
  <si>
    <t>AR</t>
  </si>
  <si>
    <t>Jeff Stroope</t>
  </si>
  <si>
    <t>Origaudio</t>
  </si>
  <si>
    <t>Origaudio - Electronics portable speakers</t>
  </si>
  <si>
    <t>http://www.origaudio.com</t>
  </si>
  <si>
    <t>Costa Mesa</t>
  </si>
  <si>
    <t>Jason Lucash and Michael Szymczak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</si>
  <si>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</si>
  <si>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</si>
  <si>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</si>
  <si>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</si>
  <si>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</si>
  <si>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</si>
  <si>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</si>
  <si>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http://www.originalrunners.com/</t>
  </si>
  <si>
    <t>Montclair</t>
  </si>
  <si>
    <t>Julie Goldman</t>
  </si>
  <si>
    <t>AldoOrtaJewelry</t>
  </si>
  <si>
    <t>Aldo Orta Jewelry - Women's Accessories</t>
  </si>
  <si>
    <t>http://www.aojewelry.com/</t>
  </si>
  <si>
    <t>Burbank</t>
  </si>
  <si>
    <t>Aldo Orta</t>
  </si>
  <si>
    <t>OneSole</t>
  </si>
  <si>
    <t>One Sole - Women's Shoes</t>
  </si>
  <si>
    <t>http://www.onesolestore.com/</t>
  </si>
  <si>
    <t>Palm Beach</t>
  </si>
  <si>
    <t>Dominique McClain Barteet</t>
  </si>
  <si>
    <t>CitiKitty</t>
  </si>
  <si>
    <t>CitiKitty - cat Products</t>
  </si>
  <si>
    <t>http://www.citikitty.com/</t>
  </si>
  <si>
    <t>Morrisville</t>
  </si>
  <si>
    <t>Rebecca Rescate</t>
  </si>
  <si>
    <t>SamsonMartin</t>
  </si>
  <si>
    <t>Samson Martin - Women's Apparel</t>
  </si>
  <si>
    <t>Kim Preis</t>
  </si>
  <si>
    <t>EZVIP</t>
  </si>
  <si>
    <t>EZ VIP - Entertainment</t>
  </si>
  <si>
    <t>https://www.ezvip.com/</t>
  </si>
  <si>
    <t>Alashe Nelson</t>
  </si>
  <si>
    <t>TheCleanBottle</t>
  </si>
  <si>
    <t>The Clean Bottle - Water Bottles</t>
  </si>
  <si>
    <t>http://www.cleanbottle.com/</t>
  </si>
  <si>
    <t>Oakland</t>
  </si>
  <si>
    <t>Dave Mayer</t>
  </si>
  <si>
    <t>MyWonderfulLife</t>
  </si>
  <si>
    <t>My Wonderful Life - Consumer Services</t>
  </si>
  <si>
    <t>https://www.mywonderfullife.com/</t>
  </si>
  <si>
    <t>Minneapolis</t>
  </si>
  <si>
    <t>Nancy Bush and Sue Kruskopf</t>
  </si>
  <si>
    <t>BusinessGhost</t>
  </si>
  <si>
    <t>Business Ghost - Professional Services</t>
  </si>
  <si>
    <t>http://businessghost.com/</t>
  </si>
  <si>
    <t>Irvine</t>
  </si>
  <si>
    <t>Michael Levin</t>
  </si>
  <si>
    <t>IWantToDrawACatForYou</t>
  </si>
  <si>
    <t>I Want To Draw A Cat For You - Online Services</t>
  </si>
  <si>
    <t>http://iwanttodrawacatforyou.com/</t>
  </si>
  <si>
    <t>Steve Gadlin</t>
  </si>
  <si>
    <t>Salespreneur</t>
  </si>
  <si>
    <t>Salespreneur - Professional Services</t>
  </si>
  <si>
    <t>http://thesalespreneur.com/</t>
  </si>
  <si>
    <t>Hamden</t>
  </si>
  <si>
    <t>CT</t>
  </si>
  <si>
    <t>Dave Greco</t>
  </si>
  <si>
    <t>Invis-A-Rack</t>
  </si>
  <si>
    <t>Invis-A-Rack - Automotive</t>
  </si>
  <si>
    <t>http://www.invisarack.com</t>
  </si>
  <si>
    <t>Greensboro</t>
  </si>
  <si>
    <t>Donny McCall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</si>
  <si>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</si>
  <si>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</si>
  <si>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</si>
  <si>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</si>
  <si>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</si>
  <si>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</si>
  <si>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http://www.yousmellsoap.com/</t>
  </si>
  <si>
    <t>Megan Cummins</t>
  </si>
  <si>
    <t>ChordBuddy</t>
  </si>
  <si>
    <t>Chord Buddy - Music</t>
  </si>
  <si>
    <t>http://www.chordbuddy.com/</t>
  </si>
  <si>
    <t>Dothan</t>
  </si>
  <si>
    <t>AL</t>
  </si>
  <si>
    <t>Travis Perry</t>
  </si>
  <si>
    <t>LiquidMoney</t>
  </si>
  <si>
    <t>Liquid Money - Novelties</t>
  </si>
  <si>
    <t>http://www.liquidmoney.com/</t>
  </si>
  <si>
    <t>Pat McCarthy</t>
  </si>
  <si>
    <t>TailLightz</t>
  </si>
  <si>
    <t>Tail Lightz - Electronics</t>
  </si>
  <si>
    <t>http://www.taillightz.com/</t>
  </si>
  <si>
    <t>Emeryville</t>
  </si>
  <si>
    <t>Kyle Rainey</t>
  </si>
  <si>
    <t>WineBalloon</t>
  </si>
  <si>
    <t>Wine Balloon - Wine Accessories</t>
  </si>
  <si>
    <t>http://aircork.com/</t>
  </si>
  <si>
    <t>Mason</t>
  </si>
  <si>
    <t>Eric Corti</t>
  </si>
  <si>
    <t>ShowNo</t>
  </si>
  <si>
    <t>Show No - Baby and Children's Apparel and Accessories</t>
  </si>
  <si>
    <t>http://showno.com/</t>
  </si>
  <si>
    <t>Orange County</t>
  </si>
  <si>
    <t>Shelly Ehler</t>
  </si>
  <si>
    <t>TheSwilt</t>
  </si>
  <si>
    <t>The Swilt - Undergarments and Basics</t>
  </si>
  <si>
    <t>http://www.theswilt.com/</t>
  </si>
  <si>
    <t>Ivori Tennelle</t>
  </si>
  <si>
    <t>PuppyCake</t>
  </si>
  <si>
    <t>Puppy Cake - Pet Products</t>
  </si>
  <si>
    <t>http://www.puppycake.com/</t>
  </si>
  <si>
    <t>Pittsburgh</t>
  </si>
  <si>
    <t>Kelly Chaney</t>
  </si>
  <si>
    <t>TheLastLid</t>
  </si>
  <si>
    <t>The Last Lid - Storage and Cleaning Products</t>
  </si>
  <si>
    <t>https://www.lastlid.com</t>
  </si>
  <si>
    <t>West Greenwich</t>
  </si>
  <si>
    <t>RI</t>
  </si>
  <si>
    <t>Kevin and Melissa Kiernan</t>
  </si>
  <si>
    <t>TalbottTeas</t>
  </si>
  <si>
    <t>Talbott Teas - Specialty Food</t>
  </si>
  <si>
    <t>http://talbottteas.com/</t>
  </si>
  <si>
    <t>Steve Nakisher and Shane Talbott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</si>
  <si>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</si>
  <si>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</si>
  <si>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</si>
  <si>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</si>
  <si>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</si>
  <si>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</si>
  <si>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</si>
  <si>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</si>
  <si>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</si>
  <si>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</si>
  <si>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</si>
  <si>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</si>
  <si>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</si>
  <si>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http://www.thepaintedpretzel.com/</t>
  </si>
  <si>
    <t>Raven Thomas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</si>
  <si>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</si>
  <si>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</si>
  <si>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</si>
  <si>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</si>
  <si>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</si>
  <si>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</si>
  <si>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</si>
  <si>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</si>
  <si>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</si>
  <si>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</si>
  <si>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</si>
  <si>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http://kisstixx.com/</t>
  </si>
  <si>
    <t>Orem</t>
  </si>
  <si>
    <t>UT</t>
  </si>
  <si>
    <t>Dallas Robinson and Mike Buonomo</t>
  </si>
  <si>
    <t>TheSmartBaker</t>
  </si>
  <si>
    <t>The Smart Baker - Kitchen Tools</t>
  </si>
  <si>
    <t>http://www.thesmartbaker.com/</t>
  </si>
  <si>
    <t>Rockledge</t>
  </si>
  <si>
    <t>Stephanie and Daniel Rensing</t>
  </si>
  <si>
    <t>ScotteVest</t>
  </si>
  <si>
    <t>ScotteVest - Men and Women's Apparel</t>
  </si>
  <si>
    <t>http://www.scottevest.com/</t>
  </si>
  <si>
    <t>Ketchum</t>
  </si>
  <si>
    <t>ID</t>
  </si>
  <si>
    <t>Scott Jordan</t>
  </si>
  <si>
    <t>TheHeatHelper</t>
  </si>
  <si>
    <t>The Heat Helper - Home Accessories</t>
  </si>
  <si>
    <t>https://www.heat-helper.com/</t>
  </si>
  <si>
    <t>Derby</t>
  </si>
  <si>
    <t>Lyle Schuette</t>
  </si>
  <si>
    <t>Litter</t>
  </si>
  <si>
    <t>Litter - Women's Accessories</t>
  </si>
  <si>
    <t>http://littersf.com/</t>
  </si>
  <si>
    <t>Rachel Mann and Mackenzie Burdick</t>
  </si>
  <si>
    <t>Nardo'sNatural</t>
  </si>
  <si>
    <t>Nardo's Natural - Personal Care and Cosmetics</t>
  </si>
  <si>
    <t>http://www.nardosnatural.com/</t>
  </si>
  <si>
    <t>Clearwater</t>
  </si>
  <si>
    <t>Kyle, KJ, Danny and DJ Nardo</t>
  </si>
  <si>
    <t>TheOriginalProfender</t>
  </si>
  <si>
    <t>The Original Profender - Fitness Equipment</t>
  </si>
  <si>
    <t>http://www.theoriginalprofender.com/</t>
  </si>
  <si>
    <t>Bristol</t>
  </si>
  <si>
    <t>Tony Devine</t>
  </si>
  <si>
    <t>Rent-A-Grandma</t>
  </si>
  <si>
    <t>Rent-A-Grandma - Consumer Services</t>
  </si>
  <si>
    <t>http://rentagrandma.com/</t>
  </si>
  <si>
    <t>Todd Colby Pliss</t>
  </si>
  <si>
    <t>TowerPaddleBoards</t>
  </si>
  <si>
    <t>Tower Paddle Boards - Outdoor Recreation</t>
  </si>
  <si>
    <t>http://www.towerpaddleboards.com/</t>
  </si>
  <si>
    <t>San Diego</t>
  </si>
  <si>
    <t>Stephan Aarstol</t>
  </si>
  <si>
    <t>MisoMedia</t>
  </si>
  <si>
    <t>Miso Media - Music</t>
  </si>
  <si>
    <t>Aviv Grill</t>
  </si>
  <si>
    <t>InstantLifts</t>
  </si>
  <si>
    <t>Instant Lifts - Personal Care and Cosmetics</t>
  </si>
  <si>
    <t>http://www.instantthighlift.com/</t>
  </si>
  <si>
    <t>Nick and Penilopee Larosa</t>
  </si>
  <si>
    <t>Vinamor</t>
  </si>
  <si>
    <t>Vinamor - Wine Accessories</t>
  </si>
  <si>
    <t>http://www.thevinamor.com/</t>
  </si>
  <si>
    <t>Greeley</t>
  </si>
  <si>
    <t>Gary DeJohn</t>
  </si>
  <si>
    <t>GoGoGear</t>
  </si>
  <si>
    <t>GoGo Gear - Men and Women's Apparel</t>
  </si>
  <si>
    <t>http://www.gogogearla.com/</t>
  </si>
  <si>
    <t>Arlene Battishill and Desiree Estrada</t>
  </si>
  <si>
    <t>TheAveVenice</t>
  </si>
  <si>
    <t>The Ave Venice - Men and Women's Shoes</t>
  </si>
  <si>
    <t>http://www.theavevenice.com/</t>
  </si>
  <si>
    <t>Venice Beach</t>
  </si>
  <si>
    <t>Nick Romero</t>
  </si>
  <si>
    <t>Brewer'sCow</t>
  </si>
  <si>
    <t>Brewerâ€šÃ„Ã´s Cow - Specialty Food</t>
  </si>
  <si>
    <t>http://www.thebrewerscow.com/</t>
  </si>
  <si>
    <t>Manchester</t>
  </si>
  <si>
    <t>Steve Albert, Larry Blackwell and Jason Conroy</t>
  </si>
  <si>
    <t>Bark'em'sToGo</t>
  </si>
  <si>
    <t>Barkâ€šÃ„Ã´emâ€šÃ„Ã´s To Go - Pet Products</t>
  </si>
  <si>
    <t>http://www.barkems.com/</t>
  </si>
  <si>
    <t>Oxnard</t>
  </si>
  <si>
    <t>Blake St. Clair</t>
  </si>
  <si>
    <t>ViewSport</t>
  </si>
  <si>
    <t>ViewSport - Fitness Apparel and Accessories</t>
  </si>
  <si>
    <t>http://www.viewsport.us</t>
  </si>
  <si>
    <t>Rochester</t>
  </si>
  <si>
    <t>Ben Wood</t>
  </si>
  <si>
    <t>BlondiesCookies</t>
  </si>
  <si>
    <t>Blondies Cookies - Specialty Food</t>
  </si>
  <si>
    <t>http://www.blondiescookies.com/</t>
  </si>
  <si>
    <t>Greentown</t>
  </si>
  <si>
    <t>Brenda "Blondie" Coffman</t>
  </si>
  <si>
    <t>TheSullivanGenerator</t>
  </si>
  <si>
    <t>The Sullivan Generator - Novelties</t>
  </si>
  <si>
    <t>http://marksullivanresearch.com</t>
  </si>
  <si>
    <t>San Antonio</t>
  </si>
  <si>
    <t>Mark Sullivan</t>
  </si>
  <si>
    <t>Lollacup</t>
  </si>
  <si>
    <t>Lollacup - Baby and Child Care</t>
  </si>
  <si>
    <t>http://www.lollaland.com/</t>
  </si>
  <si>
    <t>Mark and Hannah Lim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</si>
  <si>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</si>
  <si>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</si>
  <si>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</si>
  <si>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</si>
  <si>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</si>
  <si>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</si>
  <si>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http://www.debbiebrooks.com/</t>
  </si>
  <si>
    <t>Paul d'Auriac and Debbie Brooks</t>
  </si>
  <si>
    <t>TrimiTank</t>
  </si>
  <si>
    <t>Trimi Tank - Women's Apparel</t>
  </si>
  <si>
    <t>http://www.trimitank.com/</t>
  </si>
  <si>
    <t>Nicole Bilsky and Lindsay Johnson</t>
  </si>
  <si>
    <t>VillyCustoms</t>
  </si>
  <si>
    <t>Villy Customs - Cycling</t>
  </si>
  <si>
    <t>http://www.villycustoms.com/</t>
  </si>
  <si>
    <t>Fleetwood Hicks</t>
  </si>
  <si>
    <t>BootIllusions</t>
  </si>
  <si>
    <t>Boot Illusions - Women's Shoes</t>
  </si>
  <si>
    <t>Andrew Goodrum and Queenie Davis</t>
  </si>
  <si>
    <t>AirBedz</t>
  </si>
  <si>
    <t>AirBedz - Furniture</t>
  </si>
  <si>
    <t>http://www.truckairbedz.com/</t>
  </si>
  <si>
    <t>La Mirada</t>
  </si>
  <si>
    <t>Jim Pittman</t>
  </si>
  <si>
    <t>Skyride</t>
  </si>
  <si>
    <t>Skyride - Outdoor Recreation</t>
  </si>
  <si>
    <t>http://skyridetechnology.com/</t>
  </si>
  <si>
    <t>Scotty Olson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</si>
  <si>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</si>
  <si>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</si>
  <si>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</si>
  <si>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</si>
  <si>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</si>
  <si>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https://www.wildfriendsfoods.com/</t>
  </si>
  <si>
    <t>Erika Welsh and Keeley Tillotson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</si>
  <si>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</si>
  <si>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</si>
  <si>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</si>
  <si>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</si>
  <si>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</si>
  <si>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http://mockrecords.com/cab-20</t>
  </si>
  <si>
    <t>El Segundo</t>
  </si>
  <si>
    <t>Tom Callahan</t>
  </si>
  <si>
    <t>RemyxxReKixxSneakers</t>
  </si>
  <si>
    <t>Remyxx ReKixx Sneakers - Men and Women's Shoes</t>
  </si>
  <si>
    <t>http://www.rekixx.com/</t>
  </si>
  <si>
    <t>Gary Gagnon</t>
  </si>
  <si>
    <t>UniKeyTechnologies</t>
  </si>
  <si>
    <t>UniKey Technologies - Electronics</t>
  </si>
  <si>
    <t>http://www.unikey.com/</t>
  </si>
  <si>
    <t>Phil Dumas</t>
  </si>
  <si>
    <t>TheNitroForceTitan1000</t>
  </si>
  <si>
    <t>The NitroForce Titan 1000 - Fitness Equipment</t>
  </si>
  <si>
    <t>http://www.thenitroforce.com/</t>
  </si>
  <si>
    <t>Akron</t>
  </si>
  <si>
    <t>Frank Campitelli and Debrae Barensfeld</t>
  </si>
  <si>
    <t>CougarLimited</t>
  </si>
  <si>
    <t>Cougar Limited - Non-Alcoholic Beverages</t>
  </si>
  <si>
    <t>http://drinkcougar.com/</t>
  </si>
  <si>
    <t>Roanoke</t>
  </si>
  <si>
    <t>Ryan Custer</t>
  </si>
  <si>
    <t>BevBuckle</t>
  </si>
  <si>
    <t>Liquor/Alcohol</t>
  </si>
  <si>
    <t>Bev Buckle - Novelties</t>
  </si>
  <si>
    <t>http://www.thebeerbuckle.com</t>
  </si>
  <si>
    <t>Denver</t>
  </si>
  <si>
    <t>Jay Kriner</t>
  </si>
  <si>
    <t>BuggyBeds</t>
  </si>
  <si>
    <t>Buggy Beds - Pest Control</t>
  </si>
  <si>
    <t>http://www.buggybeds.com</t>
  </si>
  <si>
    <t>Maria Curcio and Veronica Periongo</t>
  </si>
  <si>
    <t>CoatChex</t>
  </si>
  <si>
    <t>Coat Chex - Consumer Services</t>
  </si>
  <si>
    <t>http://www.coatchex.com</t>
  </si>
  <si>
    <t>Derek Pacque</t>
  </si>
  <si>
    <t>BodyWalking</t>
  </si>
  <si>
    <t>Body Walking - Fitness Programs</t>
  </si>
  <si>
    <t>http://www.bodywalking.com</t>
  </si>
  <si>
    <t>Todd Miller</t>
  </si>
  <si>
    <t>SurfSetFitness</t>
  </si>
  <si>
    <t>SurfSet Fitness - Fitness Programs</t>
  </si>
  <si>
    <t>http://www.surfsetfitness.com/</t>
  </si>
  <si>
    <t>NH</t>
  </si>
  <si>
    <t>Mike Hartwick and Sarah Ponn</t>
  </si>
  <si>
    <t>CATEapp</t>
  </si>
  <si>
    <t>CateApp - Mobile Apps</t>
  </si>
  <si>
    <t>Neal Desai</t>
  </si>
  <si>
    <t>AlphaM</t>
  </si>
  <si>
    <t>Alpha M - Consumer Services</t>
  </si>
  <si>
    <t>http://www.aaronmarino.com/</t>
  </si>
  <si>
    <t>Aaron Marino</t>
  </si>
  <si>
    <t>eCreamery</t>
  </si>
  <si>
    <t>eCreamery - Specialty Food</t>
  </si>
  <si>
    <t>http://ecreamery.com/</t>
  </si>
  <si>
    <t>Omaha</t>
  </si>
  <si>
    <t>NE</t>
  </si>
  <si>
    <t>Abby Jordan and Becky App</t>
  </si>
  <si>
    <t>RockBands</t>
  </si>
  <si>
    <t>Rock Bands - Men and Women's Accessories</t>
  </si>
  <si>
    <t>http://www.leatherrockbands.com/</t>
  </si>
  <si>
    <t>Lee Dahlberg</t>
  </si>
  <si>
    <t>PostureNow</t>
  </si>
  <si>
    <t>Posture Now - Health and Well-Being</t>
  </si>
  <si>
    <t>http://www.posturenow.com/</t>
  </si>
  <si>
    <t>Mike Lane and Mark Franklin</t>
  </si>
  <si>
    <t>FuzziBunz</t>
  </si>
  <si>
    <t>FuzziBunz - Baby and Child Care</t>
  </si>
  <si>
    <t>http://fuzzibunz.com/</t>
  </si>
  <si>
    <t>Lafayette</t>
  </si>
  <si>
    <t>LA</t>
  </si>
  <si>
    <t>Tereson Dupuy</t>
  </si>
  <si>
    <t>LizLovelyCookies</t>
  </si>
  <si>
    <t>Liz Lovely Cookies - Specialty Food</t>
  </si>
  <si>
    <t>http://lizlovely.com/</t>
  </si>
  <si>
    <t>Waitsfield</t>
  </si>
  <si>
    <t>VT</t>
  </si>
  <si>
    <t>Liz and Dan Holtz</t>
  </si>
  <si>
    <t>BagBowl</t>
  </si>
  <si>
    <t>Bag Bowl - Kitchen Tools</t>
  </si>
  <si>
    <t>http://www.buybagbowl.com</t>
  </si>
  <si>
    <t>Kansas City</t>
  </si>
  <si>
    <t>MO</t>
  </si>
  <si>
    <t>Brian and Kevin Fleming</t>
  </si>
  <si>
    <t>Back9Dips</t>
  </si>
  <si>
    <t>Back 9 Dips - Specialty Food</t>
  </si>
  <si>
    <t>http://www.back9dips.com</t>
  </si>
  <si>
    <t>David and Nique Mealy</t>
  </si>
  <si>
    <t>LifterHamper</t>
  </si>
  <si>
    <t>Lifter Hamper - Productivity Tools</t>
  </si>
  <si>
    <t>www.householdessential.com</t>
  </si>
  <si>
    <t>Salt Lake City</t>
  </si>
  <si>
    <t>Marvin Philip</t>
  </si>
  <si>
    <t>Zomm</t>
  </si>
  <si>
    <t>Zomm - Mobile Apps</t>
  </si>
  <si>
    <t>http://www.zomm.com</t>
  </si>
  <si>
    <t>Tulsa</t>
  </si>
  <si>
    <t>Henry Penix</t>
  </si>
  <si>
    <t>CozyBug</t>
  </si>
  <si>
    <t>Cozy Bug - Baby and Children's Apparel and Accessories</t>
  </si>
  <si>
    <t>http://www.cozybugusa.com</t>
  </si>
  <si>
    <t>Aly Lessor</t>
  </si>
  <si>
    <t>MarzSprays</t>
  </si>
  <si>
    <t>Marz Sprays - Homeopathic Remedies</t>
  </si>
  <si>
    <t>http://marzsprays.com</t>
  </si>
  <si>
    <t>Brandon and Keith Marz</t>
  </si>
  <si>
    <t>WiredWaffles</t>
  </si>
  <si>
    <t>Wired Waffles - Specialty Food</t>
  </si>
  <si>
    <t>http://www.wiredwaffles.com</t>
  </si>
  <si>
    <t>Seattle</t>
  </si>
  <si>
    <t>Roger Sullivan</t>
  </si>
  <si>
    <t>TheSpatty</t>
  </si>
  <si>
    <t>The Spatty and The Spaddy Dadd - Personal Care and Cosmetics</t>
  </si>
  <si>
    <t>http://www.thespatty.com</t>
  </si>
  <si>
    <t>Easley</t>
  </si>
  <si>
    <t>Cheryl Rigdon</t>
  </si>
  <si>
    <t>PRO-NRG</t>
  </si>
  <si>
    <t>PRO-NRG - Non-Alcoholic Beverages</t>
  </si>
  <si>
    <t>http://www.pronrgusa.com</t>
  </si>
  <si>
    <t>Woodbridge</t>
  </si>
  <si>
    <t>Tania Patruno and Brandon Jacobs</t>
  </si>
  <si>
    <t>CousinsMaineLobster</t>
  </si>
  <si>
    <t>Cousins Maine Lobster - Specialty Food</t>
  </si>
  <si>
    <t>http://www.cousinsmainelobster.com</t>
  </si>
  <si>
    <t>Jim Tselikis and Sabin Lomac</t>
  </si>
  <si>
    <t>FreakerUSA</t>
  </si>
  <si>
    <t>Freaker USA - Novelties</t>
  </si>
  <si>
    <t>http://www.freakerusa.com</t>
  </si>
  <si>
    <t>Wilmington</t>
  </si>
  <si>
    <t>Zach Crain</t>
  </si>
  <si>
    <t>EcoNutsSoap</t>
  </si>
  <si>
    <t>EcoNutsSoap - Storage and Cleaning Products</t>
  </si>
  <si>
    <t>http://econutssoap.com</t>
  </si>
  <si>
    <t>Mona Weiss and Scott Shields</t>
  </si>
  <si>
    <t>SBU</t>
  </si>
  <si>
    <t>SBU - Cycling</t>
  </si>
  <si>
    <t>http://focusdesigns.com/</t>
  </si>
  <si>
    <t>Camas</t>
  </si>
  <si>
    <t>Daniel Wood and David Martschinske</t>
  </si>
  <si>
    <t>ScrubDaddy</t>
  </si>
  <si>
    <t>Scrub Daddy - Kitchen Tools</t>
  </si>
  <si>
    <t>http://scrubdaddy.com</t>
  </si>
  <si>
    <t>Folcroft</t>
  </si>
  <si>
    <t>TheShemie</t>
  </si>
  <si>
    <t>The Shemie - Undergarments and Basics</t>
  </si>
  <si>
    <t>http://www.theshemie.com</t>
  </si>
  <si>
    <t>Shelton Wilder</t>
  </si>
  <si>
    <t>TheBear&amp;TheRat</t>
  </si>
  <si>
    <t>The Bear &amp; The Rat - Pet Products</t>
  </si>
  <si>
    <t>http://cooltreatsfordogs.com</t>
  </si>
  <si>
    <t>Matt and Meg Meyer</t>
  </si>
  <si>
    <t>TheCoolWazoo</t>
  </si>
  <si>
    <t>The Cool Wazoo - Baby and Child Care</t>
  </si>
  <si>
    <t>http://www.thecoolwazoo.com</t>
  </si>
  <si>
    <t>Walnut Creek</t>
  </si>
  <si>
    <t>Ginelle Mills</t>
  </si>
  <si>
    <t>PlateTopper</t>
  </si>
  <si>
    <t>Plate Topper - Kitchen Tools</t>
  </si>
  <si>
    <t>Michael Tseng</t>
  </si>
  <si>
    <t>NoFlyCone</t>
  </si>
  <si>
    <t>No Fly Cone - Pest Control</t>
  </si>
  <si>
    <t>http://noflycone.com</t>
  </si>
  <si>
    <t>Bruce Gaither</t>
  </si>
  <si>
    <t>DriveSuits</t>
  </si>
  <si>
    <t>Drive Suits - Costumes</t>
  </si>
  <si>
    <t>http://www.drivesuits.com</t>
  </si>
  <si>
    <t>Drew Beaumier</t>
  </si>
  <si>
    <t>IceChipsCandy</t>
  </si>
  <si>
    <t>Ice Chips Candy - Specialty Food</t>
  </si>
  <si>
    <t>https://www.icechipscandy.com</t>
  </si>
  <si>
    <t>Yelm</t>
  </si>
  <si>
    <t>Beverly Vines-Haines and Charlotte Clary</t>
  </si>
  <si>
    <t>ReVestor</t>
  </si>
  <si>
    <t>ReVestor - Online Services</t>
  </si>
  <si>
    <t>http://www.revestor.com</t>
  </si>
  <si>
    <t>Bill Lyons</t>
  </si>
  <si>
    <t>PCClassesOnline</t>
  </si>
  <si>
    <t>PC Classes Online - Online Services</t>
  </si>
  <si>
    <t>http://pcclassesonline.com</t>
  </si>
  <si>
    <t>Provincetown</t>
  </si>
  <si>
    <t>David A. Cox</t>
  </si>
  <si>
    <t>RuckPack</t>
  </si>
  <si>
    <t>Ruck Pack Combat Nutrition - Specialty Food</t>
  </si>
  <si>
    <t>http://www.ruckpack.com</t>
  </si>
  <si>
    <t>Rob Dyer</t>
  </si>
  <si>
    <t>NearlyNewlywed</t>
  </si>
  <si>
    <t>Nearly Newlywed - Weddings</t>
  </si>
  <si>
    <t>http://www.nearlynewlywed.com</t>
  </si>
  <si>
    <t>Brooklyn</t>
  </si>
  <si>
    <t>Jackie Courtney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</si>
  <si>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</si>
  <si>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</si>
  <si>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</si>
  <si>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</si>
  <si>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</si>
  <si>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</si>
  <si>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</si>
  <si>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</si>
  <si>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</si>
  <si>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http://www.livingchristmas.com</t>
  </si>
  <si>
    <t>Redondo Beach</t>
  </si>
  <si>
    <t>Scott Martin</t>
  </si>
  <si>
    <t>TheCoop</t>
  </si>
  <si>
    <t>The Coop - Baby and Children's Entertainment</t>
  </si>
  <si>
    <t>http://www.thecoop-la.com</t>
  </si>
  <si>
    <t>Studio City</t>
  </si>
  <si>
    <t>Lucinda Lent and Juliet Boydstun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</si>
  <si>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</si>
  <si>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</si>
  <si>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</si>
  <si>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</si>
  <si>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</si>
  <si>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http://www.fat-assfudge.com</t>
  </si>
  <si>
    <t>East Hampton</t>
  </si>
  <si>
    <t>Donna McCue</t>
  </si>
  <si>
    <t>HotTot</t>
  </si>
  <si>
    <t>Hot Tot - Baby and Child Care</t>
  </si>
  <si>
    <t>http://hottot.com</t>
  </si>
  <si>
    <t>Megan Gage</t>
  </si>
  <si>
    <t>TheGameFaceCompany</t>
  </si>
  <si>
    <t>The GameFace Company - Novelties</t>
  </si>
  <si>
    <t>http://www.thegamefacecompany.com</t>
  </si>
  <si>
    <t>Tyler</t>
  </si>
  <si>
    <t>Doug Marshall</t>
  </si>
  <si>
    <t>DuraTent</t>
  </si>
  <si>
    <t>Dura Tent - Outdoor Recreation</t>
  </si>
  <si>
    <t>http://www.duratent.com</t>
  </si>
  <si>
    <t>Poway</t>
  </si>
  <si>
    <t>Dan Rothweil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</si>
  <si>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</si>
  <si>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</si>
  <si>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</si>
  <si>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</si>
  <si>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</si>
  <si>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</si>
  <si>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http://www.joulies.com</t>
  </si>
  <si>
    <t>Pennington</t>
  </si>
  <si>
    <t>Dave Jackson and Dave Petrillo</t>
  </si>
  <si>
    <t>TeddyNeedsABath</t>
  </si>
  <si>
    <t>Teddy Needs A Bath- Storage and Cleaning Products</t>
  </si>
  <si>
    <t>http://www.teddyneedsabath.com</t>
  </si>
  <si>
    <t>Nicole Townend</t>
  </si>
  <si>
    <t>Urbio</t>
  </si>
  <si>
    <t>Urbio - Gardening</t>
  </si>
  <si>
    <t>http://www.myurbio.com</t>
  </si>
  <si>
    <t>Jared Aller and Beau Oyler</t>
  </si>
  <si>
    <t>SubZeroIceCream</t>
  </si>
  <si>
    <t>Sub Zero Ice Cream - Specialty Food</t>
  </si>
  <si>
    <t>http://www.subzeroicecream.com</t>
  </si>
  <si>
    <t>Provo</t>
  </si>
  <si>
    <t>Jerry and Naomi Hancock</t>
  </si>
  <si>
    <t>SoundBender</t>
  </si>
  <si>
    <t>Sound Bender - Electronics</t>
  </si>
  <si>
    <t>http://www.thesoundbender.com</t>
  </si>
  <si>
    <t>Rabbi Moshe Weiss</t>
  </si>
  <si>
    <t>Bibitec</t>
  </si>
  <si>
    <t>Bibitec Bibs - Baby and Child Care</t>
  </si>
  <si>
    <t>http://www.bibbitec.com</t>
  </si>
  <si>
    <t>Susie and Steve Taylor</t>
  </si>
  <si>
    <t>CuddleTunes</t>
  </si>
  <si>
    <t>Cuddle Story Telling Bear - Toys and Games</t>
  </si>
  <si>
    <t>http://www.cuddletunes.com</t>
  </si>
  <si>
    <t>Mike Robinson</t>
  </si>
  <si>
    <t>XeroShoes</t>
  </si>
  <si>
    <t>Invisible Xero Shoes - Men and Women's Shoes</t>
  </si>
  <si>
    <t>http://xeroshoes.com</t>
  </si>
  <si>
    <t>Boulder</t>
  </si>
  <si>
    <t>Lena Phoenix and Steven Sashen</t>
  </si>
  <si>
    <t>HoodiePillow</t>
  </si>
  <si>
    <t>Hoodie Pillow - Novelties</t>
  </si>
  <si>
    <t>http://www.hoodiepillow.com</t>
  </si>
  <si>
    <t>Florence</t>
  </si>
  <si>
    <t>Rebecca Rescate and Chris Hindley</t>
  </si>
  <si>
    <t>GetGrinds</t>
  </si>
  <si>
    <t>Get Grinds - Specialty Food</t>
  </si>
  <si>
    <t>http://www.getgrinds.com</t>
  </si>
  <si>
    <t>Matt Canepa and Pat Pezet</t>
  </si>
  <si>
    <t>GreenGarmento</t>
  </si>
  <si>
    <t>Green Garmento - Storage and Cleaning Products</t>
  </si>
  <si>
    <t>http://thegreengarmento.com</t>
  </si>
  <si>
    <t>North Hollywood</t>
  </si>
  <si>
    <t>Jennie Nigrosh</t>
  </si>
  <si>
    <t>MyColdSnap</t>
  </si>
  <si>
    <t>My Cold Snap - Novelties</t>
  </si>
  <si>
    <t>Scott Duff and Carlos Ortiz</t>
  </si>
  <si>
    <t>SmartWheel</t>
  </si>
  <si>
    <t>The Smart Wheel - Automotive</t>
  </si>
  <si>
    <t>http://smartwheelusa.com</t>
  </si>
  <si>
    <t>Londonderry</t>
  </si>
  <si>
    <t>HowDoYouRoll?</t>
  </si>
  <si>
    <t>HDYR Sushi Bars - Specialty Food</t>
  </si>
  <si>
    <t>http://howdoyouroll.com</t>
  </si>
  <si>
    <t>Peter and Yuen Yung</t>
  </si>
  <si>
    <t>GottaHaveS'More</t>
  </si>
  <si>
    <t>Gotta Have S'More - Specialty Food</t>
  </si>
  <si>
    <t>http://gottahavesmore.com</t>
  </si>
  <si>
    <t>Carmen Lindner</t>
  </si>
  <si>
    <t>PrettyPaddedRoom</t>
  </si>
  <si>
    <t>Pretty Padded Room - Online Services</t>
  </si>
  <si>
    <t>https://prettypaddedroom.com</t>
  </si>
  <si>
    <t>Bea Arthur</t>
  </si>
  <si>
    <t>Addison'sWonderland</t>
  </si>
  <si>
    <t>Addison's Wonderland - Baby and Children's Bedding</t>
  </si>
  <si>
    <t>http://www.addisonswonderland.com</t>
  </si>
  <si>
    <t>Loganville</t>
  </si>
  <si>
    <t>Brooke Bryant and Brittany Hayes</t>
  </si>
  <si>
    <t>HipChixs</t>
  </si>
  <si>
    <t>Hip Chixs - Women's Apparel</t>
  </si>
  <si>
    <t>http://hipchixs.com</t>
  </si>
  <si>
    <t>Megan Jackson Carreker and Aimee Miller</t>
  </si>
  <si>
    <t>ProofEyeWear</t>
  </si>
  <si>
    <t>Proof Eye Wear - Men and Women's Accessories</t>
  </si>
  <si>
    <t>http://www.iwantproof.com</t>
  </si>
  <si>
    <t>Boise</t>
  </si>
  <si>
    <t>Taylor, Brooks and Tanner Dame</t>
  </si>
  <si>
    <t>MuddyWaterCamo</t>
  </si>
  <si>
    <t>Muddy Water Camo - Outdoor Recreation</t>
  </si>
  <si>
    <t>https://www.muddywatercamo.com</t>
  </si>
  <si>
    <t>Madison</t>
  </si>
  <si>
    <t>MS</t>
  </si>
  <si>
    <t>Steve Maloney and Steven Kirkpatrick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</si>
  <si>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</si>
  <si>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</si>
  <si>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</si>
  <si>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</si>
  <si>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</si>
  <si>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</si>
  <si>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http://www.nuts-n-more.com</t>
  </si>
  <si>
    <t>Pawtucket</t>
  </si>
  <si>
    <t>Peter Ferreira, Dennis Iannotti and Neil Cameron</t>
  </si>
  <si>
    <t>NeoInnovations</t>
  </si>
  <si>
    <t>Neo Innovations - Homeopathic Remedies</t>
  </si>
  <si>
    <t>http://neomagneticlight.com</t>
  </si>
  <si>
    <t>Westminster</t>
  </si>
  <si>
    <t>Nick Gonzales and Kevin Mack</t>
  </si>
  <si>
    <t>PSIBands</t>
  </si>
  <si>
    <t>PSI Bands - Homeopathic Remedies</t>
  </si>
  <si>
    <t>http://www.psibands.com</t>
  </si>
  <si>
    <t>Pacific Grove</t>
  </si>
  <si>
    <t>Romy Taormina</t>
  </si>
  <si>
    <t>CordaRoy's</t>
  </si>
  <si>
    <t>CordaRoy's Bean Bag Beds - Furniture</t>
  </si>
  <si>
    <t>http://cordaroys.com</t>
  </si>
  <si>
    <t>Gainesville</t>
  </si>
  <si>
    <t>Byron Young</t>
  </si>
  <si>
    <t>Lose12Inches</t>
  </si>
  <si>
    <t>Lose 12 - Fitness Programs</t>
  </si>
  <si>
    <t>http://www.lose12inches.com</t>
  </si>
  <si>
    <t>Loveland</t>
  </si>
  <si>
    <t>Ryan "Cowboy" Ehmann</t>
  </si>
  <si>
    <t>BabyLovesDisco</t>
  </si>
  <si>
    <t>Baby Loves Disco - Baby and Children's Entertainment</t>
  </si>
  <si>
    <t>http://babylovesdisco.com</t>
  </si>
  <si>
    <t>Heather Murphy-Monteith and Andy Hurwitz</t>
  </si>
  <si>
    <t>CellHelmet</t>
  </si>
  <si>
    <t>Cell Helmet - Electronics</t>
  </si>
  <si>
    <t>http://www.cellhelmet.com</t>
  </si>
  <si>
    <t>David Artuso and Mike Kane</t>
  </si>
  <si>
    <t>CoolWraps</t>
  </si>
  <si>
    <t>CoolWraps - Holiday Cheer</t>
  </si>
  <si>
    <t>http://www.coolwraps.com</t>
  </si>
  <si>
    <t>Green Cove Springs</t>
  </si>
  <si>
    <t>Jeffrey Miller</t>
  </si>
  <si>
    <t>SimpleSugarScrubs</t>
  </si>
  <si>
    <t>Simple Sugar Scrubs - Personal Care and Cosmetics</t>
  </si>
  <si>
    <t>http://www.simplesugarsscrub.com</t>
  </si>
  <si>
    <t>Lani Lazzari</t>
  </si>
  <si>
    <t>DropStop</t>
  </si>
  <si>
    <t>Drop Stop - Automotive</t>
  </si>
  <si>
    <t>http://www.buydropstop.com</t>
  </si>
  <si>
    <t>Marc Newburger and Jeffrey Simon</t>
  </si>
  <si>
    <t>TraditionalFisheries</t>
  </si>
  <si>
    <t>Traditional Fisheries - Specialty Food</t>
  </si>
  <si>
    <t>http://www.traditionalfisheries.com</t>
  </si>
  <si>
    <t>Gary Groomes and Dave Johnson</t>
  </si>
  <si>
    <t>GobieH20</t>
  </si>
  <si>
    <t>GOBIE H20 - Water Bottles</t>
  </si>
  <si>
    <t>http://www.gobieh2o.com</t>
  </si>
  <si>
    <t>Rusty Allen</t>
  </si>
  <si>
    <t>LiddUp</t>
  </si>
  <si>
    <t>LiddUp Coolers - Novelties</t>
  </si>
  <si>
    <t>http://www.liddup.com</t>
  </si>
  <si>
    <t>Taylor Gwiazdon and Jayson Sandberg</t>
  </si>
  <si>
    <t>Rootsuit</t>
  </si>
  <si>
    <t>Rootsuit - Costumes</t>
  </si>
  <si>
    <t>http://www.rootsuit.com</t>
  </si>
  <si>
    <t>New Orleans</t>
  </si>
  <si>
    <t>Colin Grussing</t>
  </si>
  <si>
    <t>EchoValleyMeats</t>
  </si>
  <si>
    <t>Echo Valley Meats - Specialty Food</t>
  </si>
  <si>
    <t>http://www.echovalleymeats.com</t>
  </si>
  <si>
    <t>Bartonville</t>
  </si>
  <si>
    <t>Dave Alwan</t>
  </si>
  <si>
    <t>WickedGoodCupCakes</t>
  </si>
  <si>
    <t>Wicked Good Cup Cakes - Specialty Food</t>
  </si>
  <si>
    <t>https://www.wickedgoodcupcakes.com</t>
  </si>
  <si>
    <t>Cohasset</t>
  </si>
  <si>
    <t>Tracey Noonan and Danielle Desroches</t>
  </si>
  <si>
    <t>TheMissionBelt</t>
  </si>
  <si>
    <t>The Mission Belt - Men's Accessories</t>
  </si>
  <si>
    <t>http://missionbelt.com</t>
  </si>
  <si>
    <t>Nate Holzapfel</t>
  </si>
  <si>
    <t>ShellBobbers</t>
  </si>
  <si>
    <t>Shell Bobbers - Outdoor Recreation</t>
  </si>
  <si>
    <t>http://www.shellbobbers.com</t>
  </si>
  <si>
    <t>Oviedo</t>
  </si>
  <si>
    <t>Jeff Stafford and Dusty Holloway</t>
  </si>
  <si>
    <t>TremontElectric</t>
  </si>
  <si>
    <t>Tremont Electric - Outdoor Recreation</t>
  </si>
  <si>
    <t>http://store.npowerpeg.com</t>
  </si>
  <si>
    <t>Aaron Lemieux</t>
  </si>
  <si>
    <t>Mee-Ma'sGumbo</t>
  </si>
  <si>
    <t>Me-Ma's Gumbo Bricks - Specialty Food</t>
  </si>
  <si>
    <t>http://www.gumbobrick.com</t>
  </si>
  <si>
    <t>Inglewood</t>
  </si>
  <si>
    <t>Carol Foster</t>
  </si>
  <si>
    <t>MistoBox</t>
  </si>
  <si>
    <t>Misto Box Coffee Club - Specialty Food</t>
  </si>
  <si>
    <t>http://www.mistobox.com</t>
  </si>
  <si>
    <t>Samantha Meis and Conor Riley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</si>
  <si>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</si>
  <si>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</si>
  <si>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</si>
  <si>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</si>
  <si>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</si>
  <si>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</si>
  <si>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http://www.squirrelboss.com</t>
  </si>
  <si>
    <t>Hawley</t>
  </si>
  <si>
    <t>Michael J. Desanti</t>
  </si>
  <si>
    <t>PinkShutterPhotoBooths</t>
  </si>
  <si>
    <t>Pink Shutter Photo Booths - Entertainment</t>
  </si>
  <si>
    <t>http://pinkshutter.com</t>
  </si>
  <si>
    <t>Tom Kanemoto and Lance Yabut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</si>
  <si>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</si>
  <si>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</si>
  <si>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</si>
  <si>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</si>
  <si>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</si>
  <si>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</si>
  <si>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http://www.babysbadassburgers.com</t>
  </si>
  <si>
    <t>Jacksonville</t>
  </si>
  <si>
    <t>Erica Cohen and Lori Barbera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</si>
  <si>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</si>
  <si>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</si>
  <si>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</si>
  <si>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</si>
  <si>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</si>
  <si>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http://www.stellavalle.com</t>
  </si>
  <si>
    <t>Hillsborough</t>
  </si>
  <si>
    <t>Paige Dellavalle and Ashley Jung</t>
  </si>
  <si>
    <t>GeekChic</t>
  </si>
  <si>
    <t>Geek Chic - Furniture</t>
  </si>
  <si>
    <t>http://geekchichq.com</t>
  </si>
  <si>
    <t>Everett</t>
  </si>
  <si>
    <t>Robert Gifford</t>
  </si>
  <si>
    <t>LugLess</t>
  </si>
  <si>
    <t>LugLess - Consumer Services</t>
  </si>
  <si>
    <t>https://www.lugless.com</t>
  </si>
  <si>
    <t>Brian Altomare</t>
  </si>
  <si>
    <t>JonesScones</t>
  </si>
  <si>
    <t>Jones Scones - Specialty Food</t>
  </si>
  <si>
    <t>http://www.jonesscones.com</t>
  </si>
  <si>
    <t>J. Jones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</si>
  <si>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</si>
  <si>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</si>
  <si>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</si>
  <si>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</si>
  <si>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</si>
  <si>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</si>
  <si>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http://www.verbalizeit.com</t>
  </si>
  <si>
    <t>Ryan Frankel and Kunal Sarda</t>
  </si>
  <si>
    <t>TomnChee</t>
  </si>
  <si>
    <t>Tom n Chee - Specialty Food</t>
  </si>
  <si>
    <t>http://www.tomandchee.com</t>
  </si>
  <si>
    <t>Cincinnati</t>
  </si>
  <si>
    <t>Tru Quakenbush and Cory War</t>
  </si>
  <si>
    <t>ThreeDayRule</t>
  </si>
  <si>
    <t>Three Day Rule - Online Services</t>
  </si>
  <si>
    <t>https://www.threedayrule.com</t>
  </si>
  <si>
    <t>Val Brennan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</si>
  <si>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</si>
  <si>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</si>
  <si>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</si>
  <si>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</si>
  <si>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</si>
  <si>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</si>
  <si>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</si>
  <si>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</si>
  <si>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http://lynnaesgourmetpickles.com</t>
  </si>
  <si>
    <t>Tacoma</t>
  </si>
  <si>
    <t>RoloDoc</t>
  </si>
  <si>
    <t>RoloDoc - Online Services</t>
  </si>
  <si>
    <t>http://rolodoc.com</t>
  </si>
  <si>
    <t>Tucson</t>
  </si>
  <si>
    <t>Richard and Albert Amini</t>
  </si>
  <si>
    <t>Kane&amp;Couture</t>
  </si>
  <si>
    <t>Kane &amp; Couture Dog Clothes - Pet Products</t>
  </si>
  <si>
    <t>http://www.kaneandcouture.com</t>
  </si>
  <si>
    <t>Amber Lee Forrester</t>
  </si>
  <si>
    <t>Breathometer</t>
  </si>
  <si>
    <t>Breathometer - Automotive</t>
  </si>
  <si>
    <t>https://www.breathometer.com</t>
  </si>
  <si>
    <t>Burlingame</t>
  </si>
  <si>
    <t>Charles Michael Yim</t>
  </si>
  <si>
    <t>MangoMango</t>
  </si>
  <si>
    <t>Mango Mango Preserve - Specialty Food</t>
  </si>
  <si>
    <t>http://amangoparty.com</t>
  </si>
  <si>
    <t>Hampton</t>
  </si>
  <si>
    <t>Lakesha Brown-Renfro, Tanecia Willis and Nzinga Teule-Hekima</t>
  </si>
  <si>
    <t>ManMedals</t>
  </si>
  <si>
    <t>Man Medals - Novelties</t>
  </si>
  <si>
    <t>http://www.themanmedals.com</t>
  </si>
  <si>
    <t>Waterford</t>
  </si>
  <si>
    <t>MI</t>
  </si>
  <si>
    <t>Jim O'Brien</t>
  </si>
  <si>
    <t>Freeloader</t>
  </si>
  <si>
    <t>Freeloader Child Carrier - Baby and Child Care</t>
  </si>
  <si>
    <t>http://www.myfreeloader.com</t>
  </si>
  <si>
    <t>Erick Jansen</t>
  </si>
  <si>
    <t>RapidRamenCooker</t>
  </si>
  <si>
    <t>Rapid Ramen Cooker - Kitchen Tools</t>
  </si>
  <si>
    <t>http://rapidramen.com</t>
  </si>
  <si>
    <t>Chris Johnson</t>
  </si>
  <si>
    <t>FairyTaleWishes</t>
  </si>
  <si>
    <t>Fairy Tale Wishes - Baby and Child Care</t>
  </si>
  <si>
    <t>http://www.fairytalewishesinc.com</t>
  </si>
  <si>
    <t>Highland Park</t>
  </si>
  <si>
    <t>Debbie Glickman</t>
  </si>
  <si>
    <t>KooknKap</t>
  </si>
  <si>
    <t>Kook n' Kap - Kitchen Tools</t>
  </si>
  <si>
    <t>Juli Deveau and Ozma Khan</t>
  </si>
  <si>
    <t>ScreenMend</t>
  </si>
  <si>
    <t>Screen Mend - Home Improvement</t>
  </si>
  <si>
    <t>http://www.screenmend.com</t>
  </si>
  <si>
    <t>Long Island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</si>
  <si>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</si>
  <si>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</si>
  <si>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</si>
  <si>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</si>
  <si>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</si>
  <si>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</si>
  <si>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</si>
  <si>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</si>
  <si>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https://scan.me</t>
  </si>
  <si>
    <t>Garrett Gee</t>
  </si>
  <si>
    <t>VeggieMamaGardenPops</t>
  </si>
  <si>
    <t>Veggie Mama Garden Pops - Baby and Children's Food</t>
  </si>
  <si>
    <t>http://www.veggiemama.com</t>
  </si>
  <si>
    <t>Upland</t>
  </si>
  <si>
    <t>Teresa and Robert Fraijo</t>
  </si>
  <si>
    <t>RuffleButts</t>
  </si>
  <si>
    <t>Ruffle Butts - Rugged Butts - Baby and Children's Apparel and Accessories</t>
  </si>
  <si>
    <t>http://www.rufflebutts.com</t>
  </si>
  <si>
    <t>Grapevine</t>
  </si>
  <si>
    <t>Amber Schaub and Mark Schaub</t>
  </si>
  <si>
    <t>BareEase</t>
  </si>
  <si>
    <t>Bare Ease Bikini Waxing - Personal Care and Cosmetics</t>
  </si>
  <si>
    <t>http://www.bareease.com</t>
  </si>
  <si>
    <t>Beverly Hills</t>
  </si>
  <si>
    <t>Edna Ma, M.D.</t>
  </si>
  <si>
    <t>RentAGoat</t>
  </si>
  <si>
    <t>Rent A Goat - Professional Services</t>
  </si>
  <si>
    <t>http://rentagoat.com</t>
  </si>
  <si>
    <t>Mike and Jan Canaday</t>
  </si>
  <si>
    <t>TotalMerchantResources</t>
  </si>
  <si>
    <t>Total Merchant Resources - Professional Services</t>
  </si>
  <si>
    <t>http://www.totalmerchantresources.com</t>
  </si>
  <si>
    <t>Piscataway</t>
  </si>
  <si>
    <t>TenThirtyOneProductions</t>
  </si>
  <si>
    <t>Ten Thirty One Haunted Hayrides - Entertainment</t>
  </si>
  <si>
    <t>http://tenthirtyoneproductions.com</t>
  </si>
  <si>
    <t>Sherman Oaks</t>
  </si>
  <si>
    <t>Melissa Carbone</t>
  </si>
  <si>
    <t>FiberFix</t>
  </si>
  <si>
    <t>Fiber Fix Tape - Home Improvement</t>
  </si>
  <si>
    <t>http://www.fiberfix.com</t>
  </si>
  <si>
    <t>Pleasant Grove</t>
  </si>
  <si>
    <t>ElephantChat</t>
  </si>
  <si>
    <t>Elephant Chat - Novelties</t>
  </si>
  <si>
    <t>http://www.elephantchat.com</t>
  </si>
  <si>
    <t>McKinney</t>
  </si>
  <si>
    <t>180Cup</t>
  </si>
  <si>
    <t>180 Party Cup - Party Supplies</t>
  </si>
  <si>
    <t>http://180cup.com</t>
  </si>
  <si>
    <t>Tree-T-Pee</t>
  </si>
  <si>
    <t>Tree-T-Pee - Gardening</t>
  </si>
  <si>
    <t>http://www.treetpee.com</t>
  </si>
  <si>
    <t>Arcadia</t>
  </si>
  <si>
    <t>John (Johnny) G. Georges</t>
  </si>
  <si>
    <t>John Paul DeJoria</t>
  </si>
  <si>
    <t>BetterLife</t>
  </si>
  <si>
    <t>Better Life Cleaning Products - Storage and Cleaning Products</t>
  </si>
  <si>
    <t>http://www.cleanhappens.com</t>
  </si>
  <si>
    <t>St. Louis</t>
  </si>
  <si>
    <t>Tim Barklage and Kevin Tibbs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</si>
  <si>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</si>
  <si>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</si>
  <si>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</si>
  <si>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</si>
  <si>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</si>
  <si>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http://www.paparazzi-proposals.com</t>
  </si>
  <si>
    <t>James Ambler</t>
  </si>
  <si>
    <t>SchulziesBreadPudding</t>
  </si>
  <si>
    <t>Schulzies Bread Pudding - Specialty Food</t>
  </si>
  <si>
    <t>http://schulziesbreadpudding.com</t>
  </si>
  <si>
    <t>Sarah Schulz</t>
  </si>
  <si>
    <t>BellyBuds</t>
  </si>
  <si>
    <t>BellyBuds - Maternity</t>
  </si>
  <si>
    <t>http://www.bellybuds.com</t>
  </si>
  <si>
    <t>PetPaint</t>
  </si>
  <si>
    <t>PetPaint - Pet Products</t>
  </si>
  <si>
    <t>http://www.petpaint.com</t>
  </si>
  <si>
    <t>Ventura</t>
  </si>
  <si>
    <t>SurpriseRide</t>
  </si>
  <si>
    <t>Surprise Ride - Toys and Games</t>
  </si>
  <si>
    <t>http://www.surpriseride.com</t>
  </si>
  <si>
    <t>Washington</t>
  </si>
  <si>
    <t>DC</t>
  </si>
  <si>
    <t>Slawsa</t>
  </si>
  <si>
    <t>Slawsa - Specialty Food</t>
  </si>
  <si>
    <t>http://www.slawsa.com</t>
  </si>
  <si>
    <t>Cramerton</t>
  </si>
  <si>
    <t>DoorBot</t>
  </si>
  <si>
    <t>DoorBot - Home Security Solutions</t>
  </si>
  <si>
    <t>http://www.getdoorbot.com</t>
  </si>
  <si>
    <t>MagicMoments</t>
  </si>
  <si>
    <t>Magic Moments - Online Services</t>
  </si>
  <si>
    <t>http://www.magicmoments.com</t>
  </si>
  <si>
    <t>Detroit</t>
  </si>
  <si>
    <t>Grace&amp;Lace</t>
  </si>
  <si>
    <t>Grace &amp; Lace Knitted Boot Socks - Women's Accessories</t>
  </si>
  <si>
    <t>http://www.graceandlace.com</t>
  </si>
  <si>
    <t>Rick and Melissa Hinnant</t>
  </si>
  <si>
    <t>Yubo</t>
  </si>
  <si>
    <t>Yubo Customized Lunch Boxes - Toys and Games</t>
  </si>
  <si>
    <t>http://www.getyubo.com</t>
  </si>
  <si>
    <t>San Ramon</t>
  </si>
  <si>
    <t>Cyndi Pedrazzi, Paul Pedrazzi, and Dan Harden</t>
  </si>
  <si>
    <t>PurseCase</t>
  </si>
  <si>
    <t>PurseCase - Women's Accessories</t>
  </si>
  <si>
    <t>http://pursecase.com</t>
  </si>
  <si>
    <t>Kelley Coughlan and Jenn Deese</t>
  </si>
  <si>
    <t>Chocomize</t>
  </si>
  <si>
    <t>Chocomize Chocolate Bars - Specialty Food</t>
  </si>
  <si>
    <t>http://www.chocomize.com</t>
  </si>
  <si>
    <t>Long Island City</t>
  </si>
  <si>
    <t>Bubbaâ€™s-QBBQ</t>
  </si>
  <si>
    <t>boneless baby back ribs</t>
  </si>
  <si>
    <t>http://www.bubbasbonelessribs.com</t>
  </si>
  <si>
    <t>Avon</t>
  </si>
  <si>
    <t>Al Bubba Baker and Brittani Bo Baker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</si>
  <si>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</si>
  <si>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</si>
  <si>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</si>
  <si>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</si>
  <si>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</si>
  <si>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</si>
  <si>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</si>
  <si>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</si>
  <si>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</si>
  <si>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</si>
  <si>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</si>
  <si>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</si>
  <si>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</si>
  <si>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</si>
  <si>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</si>
  <si>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</si>
  <si>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http://cashmerehairextensions.com</t>
  </si>
  <si>
    <t>Rachel and Melissa</t>
  </si>
  <si>
    <t>Lite-Netics</t>
  </si>
  <si>
    <t>Lite-Netics - Holiday Cheer</t>
  </si>
  <si>
    <t>http://litenetics.com</t>
  </si>
  <si>
    <t>Lubbock</t>
  </si>
  <si>
    <t>GrooveBook</t>
  </si>
  <si>
    <t>GrooveBook - Consumer Services</t>
  </si>
  <si>
    <t>http://groovebook.com</t>
  </si>
  <si>
    <t>Julie Whiteman and Brian Whiteman</t>
  </si>
  <si>
    <t>TheWallDoctoRX</t>
  </si>
  <si>
    <t>The Wall DoctoRX - Home Improvement</t>
  </si>
  <si>
    <t>http://www.walldoctor.com</t>
  </si>
  <si>
    <t>DE</t>
  </si>
  <si>
    <t>Jim Lewis</t>
  </si>
  <si>
    <t>BounceBootCamp</t>
  </si>
  <si>
    <t>Bounce Boot Camp - Baby and Children's Entertainment</t>
  </si>
  <si>
    <t>http://www.bouncebootcamp.com</t>
  </si>
  <si>
    <t>Thomas Hill</t>
  </si>
  <si>
    <t>EyeBloc</t>
  </si>
  <si>
    <t>EyeBloc - Novelties</t>
  </si>
  <si>
    <t>http://eyebloc.com</t>
  </si>
  <si>
    <t>LockerBones</t>
  </si>
  <si>
    <t>LockerBones - Storage and Cleaning Products</t>
  </si>
  <si>
    <t>http://lockerbones.com</t>
  </si>
  <si>
    <t>Clinton</t>
  </si>
  <si>
    <t>Greg Cronin and Stephen Coachys</t>
  </si>
  <si>
    <t>InvisiPlug</t>
  </si>
  <si>
    <t>InvisiPlug - Home Accessories</t>
  </si>
  <si>
    <t>http://www.invisiplug.com</t>
  </si>
  <si>
    <t>Mike Barzman and Bryan O'Connell</t>
  </si>
  <si>
    <t>BalloonDistractions</t>
  </si>
  <si>
    <t>Balloon Distractions - Baby and Children's Entertainment</t>
  </si>
  <si>
    <t>http://www.balloondistractions.com</t>
  </si>
  <si>
    <t>Lutz</t>
  </si>
  <si>
    <t>AlaskaGlacialMudCo.</t>
  </si>
  <si>
    <t>Alaska Glacial Mud Co. - Personal Care and Cosmetics</t>
  </si>
  <si>
    <t>http://www.alaskaglacialmud.com</t>
  </si>
  <si>
    <t>Cordova</t>
  </si>
  <si>
    <t>AK</t>
  </si>
  <si>
    <t>Lauren Padawer</t>
  </si>
  <si>
    <t>SwimZip</t>
  </si>
  <si>
    <t>SwimZip - Baby and Child Care</t>
  </si>
  <si>
    <t>http://www.swimzip.com</t>
  </si>
  <si>
    <t>Betsy Johnson and Barry Wanless</t>
  </si>
  <si>
    <t>FreshlyPicked</t>
  </si>
  <si>
    <t>Freshly Picked - Baby and Children's Apparel and Accessories</t>
  </si>
  <si>
    <t>http://freshlypicked.com</t>
  </si>
  <si>
    <t>Susan Petersen</t>
  </si>
  <si>
    <t>FitDeck</t>
  </si>
  <si>
    <t>FitDeck - Fitness Programs</t>
  </si>
  <si>
    <t>https://fitdeck.com</t>
  </si>
  <si>
    <t>Phil Black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</si>
  <si>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</si>
  <si>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</si>
  <si>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</si>
  <si>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</si>
  <si>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</si>
  <si>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http://www.thecookiedoughcafe.com</t>
  </si>
  <si>
    <t>Normal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</si>
  <si>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</si>
  <si>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</si>
  <si>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</si>
  <si>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</si>
  <si>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</si>
  <si>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</si>
  <si>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http://nexersys.com</t>
  </si>
  <si>
    <t>Terry Jones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</si>
  <si>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</si>
  <si>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</si>
  <si>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</si>
  <si>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</si>
  <si>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</si>
  <si>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http://spyescapeandevasion.com</t>
  </si>
  <si>
    <t>Cedar City</t>
  </si>
  <si>
    <t>Jason Hanson</t>
  </si>
  <si>
    <t>SouthernCultureArtisanFoods</t>
  </si>
  <si>
    <t>Southern Culture Artisan Foods - Specialty Food</t>
  </si>
  <si>
    <t>http://southernculturefoods.com</t>
  </si>
  <si>
    <t>Erica Barrett</t>
  </si>
  <si>
    <t>DDPYoga</t>
  </si>
  <si>
    <t>DDP Yoga - Fitness Programs</t>
  </si>
  <si>
    <t>http://ddpyoga.com</t>
  </si>
  <si>
    <t>Diamond Dallas Page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</si>
  <si>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</si>
  <si>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</si>
  <si>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</si>
  <si>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</si>
  <si>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</si>
  <si>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</si>
  <si>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</si>
  <si>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</si>
  <si>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http://buzzy4shots.com</t>
  </si>
  <si>
    <t>Amy Baxter</t>
  </si>
  <si>
    <t>ZipIt</t>
  </si>
  <si>
    <t>ZipIt - Baby and Children's Bedding</t>
  </si>
  <si>
    <t>https://www.zipitbedding.com</t>
  </si>
  <si>
    <t>Pasadena</t>
  </si>
  <si>
    <t>Cheek'd</t>
  </si>
  <si>
    <t>Cheek'd - Consumer Services</t>
  </si>
  <si>
    <t>http://cheekd.com</t>
  </si>
  <si>
    <t>Lori Cheek</t>
  </si>
  <si>
    <t>U-Lace</t>
  </si>
  <si>
    <t>U-Lace - Baby and Children's Apparel and Accessories</t>
  </si>
  <si>
    <t>http://www.u-lace.com</t>
  </si>
  <si>
    <t>RevoLights</t>
  </si>
  <si>
    <t>RevoLights - Cycling</t>
  </si>
  <si>
    <t>http://revolights.com</t>
  </si>
  <si>
    <t>Kent Frankovich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</si>
  <si>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</si>
  <si>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</si>
  <si>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</si>
  <si>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</si>
  <si>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</si>
  <si>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http://www.bufferbit.com</t>
  </si>
  <si>
    <t>La Grange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</si>
  <si>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</si>
  <si>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</si>
  <si>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</si>
  <si>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</si>
  <si>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</si>
  <si>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</si>
  <si>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</si>
  <si>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</si>
  <si>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https://www.iretron.com</t>
  </si>
  <si>
    <t>Los Gatos</t>
  </si>
  <si>
    <t>DefineBottle</t>
  </si>
  <si>
    <t>Define Bottle - Water Bottles</t>
  </si>
  <si>
    <t>http://www.definebottle.com</t>
  </si>
  <si>
    <t>Carter Kostler</t>
  </si>
  <si>
    <t>PackbackBooks</t>
  </si>
  <si>
    <t>Packback Books - Education</t>
  </si>
  <si>
    <t>http://www.packbackbooks.com</t>
  </si>
  <si>
    <t>Kasey Gandham and Mike Shannon</t>
  </si>
  <si>
    <t>Chapul</t>
  </si>
  <si>
    <t>Chapul - Specialty Food</t>
  </si>
  <si>
    <t>http://chapul.com</t>
  </si>
  <si>
    <t>Pat Crowley</t>
  </si>
  <si>
    <t>GarageDoorLock</t>
  </si>
  <si>
    <t>Garage Door Lock - Home Security Solutions</t>
  </si>
  <si>
    <t>http://elocksys.com</t>
  </si>
  <si>
    <t>Encinitas</t>
  </si>
  <si>
    <t>MorningHead</t>
  </si>
  <si>
    <t>MorningHead - Personal Care and Cosmetics</t>
  </si>
  <si>
    <t>http://www.morninghead.com</t>
  </si>
  <si>
    <t>Max Valverde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</si>
  <si>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</si>
  <si>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</si>
  <si>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</si>
  <si>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</si>
  <si>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</si>
  <si>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</si>
  <si>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</si>
  <si>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</si>
  <si>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http://www.thepaintbrushcover.com</t>
  </si>
  <si>
    <t>Jackson</t>
  </si>
  <si>
    <t>KodiakCakes</t>
  </si>
  <si>
    <t>Kodiak Cakes - Specialty Food</t>
  </si>
  <si>
    <t>http://www.kodiakcakes.com</t>
  </si>
  <si>
    <t>Park City</t>
  </si>
  <si>
    <t>Joel Clark</t>
  </si>
  <si>
    <t>VelocitySigns</t>
  </si>
  <si>
    <t>Velocity Signs - Novelties</t>
  </si>
  <si>
    <t>Scott Adams and Josh Faherty</t>
  </si>
  <si>
    <t>HappyFeet</t>
  </si>
  <si>
    <t>Happy Feet - Novelties</t>
  </si>
  <si>
    <t>http://www.buyhappyfeet.com</t>
  </si>
  <si>
    <t>Louisville</t>
  </si>
  <si>
    <t>KY</t>
  </si>
  <si>
    <t>Pat Yates</t>
  </si>
  <si>
    <t>HoldYourHaunches</t>
  </si>
  <si>
    <t>Hold Your Haunches - Undergarments and Basics</t>
  </si>
  <si>
    <t>http://holdyourhaunches.com</t>
  </si>
  <si>
    <t>Macon</t>
  </si>
  <si>
    <t>Erin Bickley and Jenny Greer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</si>
  <si>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</si>
  <si>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</si>
  <si>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</si>
  <si>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</si>
  <si>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</si>
  <si>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http://funtimeexpress.com</t>
  </si>
  <si>
    <t>Stan Krozel and Kevin Ullery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</si>
  <si>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</si>
  <si>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</si>
  <si>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</si>
  <si>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</si>
  <si>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</si>
  <si>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</si>
  <si>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</si>
  <si>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</si>
  <si>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http://www.taylorrobinsonmusic.com</t>
  </si>
  <si>
    <t>Taylor Robinson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</si>
  <si>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</si>
  <si>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</si>
  <si>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</si>
  <si>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</si>
  <si>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</si>
  <si>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http://www.ilumi.co</t>
  </si>
  <si>
    <t>Plano</t>
  </si>
  <si>
    <t>Swapnil Bora and Corey Egan</t>
  </si>
  <si>
    <t>FortMagic</t>
  </si>
  <si>
    <t>Fort Magic - Toys and Games</t>
  </si>
  <si>
    <t>http://fortmagic.com</t>
  </si>
  <si>
    <t>Erika Pope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</si>
  <si>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</si>
  <si>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</si>
  <si>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</si>
  <si>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</si>
  <si>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</si>
  <si>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http://www.ruggedmaniac.com</t>
  </si>
  <si>
    <t>Rob Dickens and Brad Scudder</t>
  </si>
  <si>
    <t>CerebralSuccess</t>
  </si>
  <si>
    <t>Cerebral Success - Homeopathic Remedies</t>
  </si>
  <si>
    <t>http://cerebralsuccess.com</t>
  </si>
  <si>
    <t>Mo'sBows</t>
  </si>
  <si>
    <t>Mo's Bows - Men's Accessories</t>
  </si>
  <si>
    <t>http://mosbowsmemphis.com</t>
  </si>
  <si>
    <t>Memphis</t>
  </si>
  <si>
    <t>Moziah Bridges</t>
  </si>
  <si>
    <t>Crio</t>
  </si>
  <si>
    <t>Crio - Specialty Food</t>
  </si>
  <si>
    <t>http://www.criobru.com</t>
  </si>
  <si>
    <t>Lindon</t>
  </si>
  <si>
    <t>Eric Durtschi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</si>
  <si>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</si>
  <si>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</si>
  <si>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</si>
  <si>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</si>
  <si>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</si>
  <si>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http://www.hangease.com</t>
  </si>
  <si>
    <t>Ryan Landis</t>
  </si>
  <si>
    <t>TheBouqsCompany</t>
  </si>
  <si>
    <t>The Bouqs Company - Consumer Services</t>
  </si>
  <si>
    <t>https://www.thebouqs.com</t>
  </si>
  <si>
    <t>Venice</t>
  </si>
  <si>
    <t>SustyParty</t>
  </si>
  <si>
    <t>Susty Party - Party Supplies</t>
  </si>
  <si>
    <t>http://www.sustyparty.com</t>
  </si>
  <si>
    <t>OruKayak</t>
  </si>
  <si>
    <t>Oru Kayak - Outdoor Recreation</t>
  </si>
  <si>
    <t>http://www.orukayak.com</t>
  </si>
  <si>
    <t>Anton Willis</t>
  </si>
  <si>
    <t>BonAffair</t>
  </si>
  <si>
    <t>Bon Affair - Alcoholic Beverages</t>
  </si>
  <si>
    <t>http://www.bonaffair.com</t>
  </si>
  <si>
    <t>Solana Beach</t>
  </si>
  <si>
    <t>Jayla Siciliano</t>
  </si>
  <si>
    <t>Cinnaholic</t>
  </si>
  <si>
    <t>Cinnaholic - Specialty Food</t>
  </si>
  <si>
    <t>http://www.cinnaholic.com</t>
  </si>
  <si>
    <t>Berkeley</t>
  </si>
  <si>
    <t>Shannon Michelle Radke and Florian Radke</t>
  </si>
  <si>
    <t>HargittMarineServices</t>
  </si>
  <si>
    <t>Hargitt Marine Services - Professional Services</t>
  </si>
  <si>
    <t>Anacortes</t>
  </si>
  <si>
    <t>FootFairy</t>
  </si>
  <si>
    <t>Foot Fairy - Online Services</t>
  </si>
  <si>
    <t>http://www.footfairy.com</t>
  </si>
  <si>
    <t>Sylvie Shapiro and Nicole Brooks</t>
  </si>
  <si>
    <t>BZbox</t>
  </si>
  <si>
    <t>BZbox - Productivity Tools</t>
  </si>
  <si>
    <t>http://thebzbox.com</t>
  </si>
  <si>
    <t>Kaeya Majmundar</t>
  </si>
  <si>
    <t>Tie-Not</t>
  </si>
  <si>
    <t>Tie-Not - Toys and Games</t>
  </si>
  <si>
    <t>https://www.tie-not.com</t>
  </si>
  <si>
    <t>Aurora</t>
  </si>
  <si>
    <t>Baker'sEdge</t>
  </si>
  <si>
    <t>Baker's Edge - Kitchen Tools</t>
  </si>
  <si>
    <t>http://www.bakersedge.com</t>
  </si>
  <si>
    <t>Carmel</t>
  </si>
  <si>
    <t>Matthew and Emily Griffin</t>
  </si>
  <si>
    <t>SleepingBaby</t>
  </si>
  <si>
    <t>Sleeping Baby - Baby and Child Care</t>
  </si>
  <si>
    <t>http://www.sleepingbaby.com</t>
  </si>
  <si>
    <t>Fort Worth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</si>
  <si>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</si>
  <si>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</si>
  <si>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</si>
  <si>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</si>
  <si>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</si>
  <si>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</si>
  <si>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</si>
  <si>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</si>
  <si>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</si>
  <si>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</si>
  <si>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</si>
  <si>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</si>
  <si>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</si>
  <si>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</si>
  <si>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http://www.roominatetoy.com</t>
  </si>
  <si>
    <t>Palo Alto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</si>
  <si>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</si>
  <si>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</si>
  <si>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</si>
  <si>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</si>
  <si>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</si>
  <si>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</si>
  <si>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</si>
  <si>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</si>
  <si>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http://www.heartpup.com/</t>
  </si>
  <si>
    <t>Anastasia Heart</t>
  </si>
  <si>
    <t>SoapSox</t>
  </si>
  <si>
    <t>SoapSox - Baby and Child Care</t>
  </si>
  <si>
    <t>http://www.soapsoxkids.com/</t>
  </si>
  <si>
    <t>Ray Philips and Alvin Uy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</si>
  <si>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</si>
  <si>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</si>
  <si>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</si>
  <si>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</si>
  <si>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</si>
  <si>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</si>
  <si>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</si>
  <si>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</si>
  <si>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http://www.paperboxpilots.com</t>
  </si>
  <si>
    <t>Roy</t>
  </si>
  <si>
    <t>Reviver</t>
  </si>
  <si>
    <t>Reviver - Personal Care and Cosmetics</t>
  </si>
  <si>
    <t>http://www.reviver.com</t>
  </si>
  <si>
    <t>Ben and Eric Kusin</t>
  </si>
  <si>
    <t>FunCakesRental</t>
  </si>
  <si>
    <t>FunCakes Rental - Weddings</t>
  </si>
  <si>
    <t>http://www.cakerental.com</t>
  </si>
  <si>
    <t>Grandville</t>
  </si>
  <si>
    <t>TableJacks</t>
  </si>
  <si>
    <t>Table Jacks - Novelties</t>
  </si>
  <si>
    <t>http://www.tablejacks.com</t>
  </si>
  <si>
    <t>TheRedDressBoutique</t>
  </si>
  <si>
    <t>The Red Dress Boutique - Women's Apparel</t>
  </si>
  <si>
    <t>http://thereddressboutique.com/</t>
  </si>
  <si>
    <t>Athens</t>
  </si>
  <si>
    <t>Josh and Diana Harbour</t>
  </si>
  <si>
    <t>SunStaches</t>
  </si>
  <si>
    <t>SunStaches - Novelties</t>
  </si>
  <si>
    <t>https://www.sunstaches.com/</t>
  </si>
  <si>
    <t>Daniel Gershon, David Levich, and Eric Liberman</t>
  </si>
  <si>
    <t>JungleJumpaRoo</t>
  </si>
  <si>
    <t>Jungle JumpaRoo - Toys and Games</t>
  </si>
  <si>
    <t>http://junglejumparoo.com/</t>
  </si>
  <si>
    <t>Rachel and Steve McMurtrey</t>
  </si>
  <si>
    <t>TheCaddyGirls</t>
  </si>
  <si>
    <t>The Caddy Girls - Entertainment</t>
  </si>
  <si>
    <t>http://thecaddygirls.com/</t>
  </si>
  <si>
    <t>Meghan Tarney</t>
  </si>
  <si>
    <t>Honeyfund</t>
  </si>
  <si>
    <t>Honeyfund - Weddings</t>
  </si>
  <si>
    <t>http://www.honeyfund.com/</t>
  </si>
  <si>
    <t>Sebastopol</t>
  </si>
  <si>
    <t>Sara and Josh Margulis</t>
  </si>
  <si>
    <t>BeatBoxBeverages</t>
  </si>
  <si>
    <t>BeatBox Beverages - Alcoholic Beverages</t>
  </si>
  <si>
    <t>http://www.beatboxbeverages.com/</t>
  </si>
  <si>
    <t>Brad Schultz, Aimy Steadman, and Justin Fenchel</t>
  </si>
  <si>
    <t>OilerieUSA</t>
  </si>
  <si>
    <t>Oilerie USA - Specialty Food</t>
  </si>
  <si>
    <t>http://www.oilerie.com/</t>
  </si>
  <si>
    <t>Egg Harbor</t>
  </si>
  <si>
    <t>WI</t>
  </si>
  <si>
    <t>Amy Jo and Curt Campbell</t>
  </si>
  <si>
    <t>EmergenSee</t>
  </si>
  <si>
    <t>EmergenSee - Home Security Solutions</t>
  </si>
  <si>
    <t>http://emergensee.com/</t>
  </si>
  <si>
    <t>Phil Reitnour and Jason D. Friedberg</t>
  </si>
  <si>
    <t>MyselfBelts</t>
  </si>
  <si>
    <t>Myself Belts - Baby and Children's Apparel and Accessories</t>
  </si>
  <si>
    <t>http://www.myselfbelts.com</t>
  </si>
  <si>
    <t>Talia Goldfarb</t>
  </si>
  <si>
    <t>Titin</t>
  </si>
  <si>
    <t>Titin - Fitness Apparel and Accessories</t>
  </si>
  <si>
    <t>http://titintech.com/</t>
  </si>
  <si>
    <t>Patrick  Whaley</t>
  </si>
  <si>
    <t>SingTrix</t>
  </si>
  <si>
    <t>SingTrix - Electronics</t>
  </si>
  <si>
    <t>http://www.singtrix.com/</t>
  </si>
  <si>
    <t>John Devecka and Eric Berkowitz</t>
  </si>
  <si>
    <t>Beardbrand</t>
  </si>
  <si>
    <t>Beardbrand - Personal Care and Cosmetics</t>
  </si>
  <si>
    <t>http://www.beardbrand.com/</t>
  </si>
  <si>
    <t>Eric Bandholz</t>
  </si>
  <si>
    <t>TheNaturalGrip</t>
  </si>
  <si>
    <t>The Natural Grip - Fitness Apparel and Accessories</t>
  </si>
  <si>
    <t>http://www.thenaturalgrip.com</t>
  </si>
  <si>
    <t>Ashley Drake</t>
  </si>
  <si>
    <t>BottleBreacher</t>
  </si>
  <si>
    <t>Bottle Breacher - Novelties</t>
  </si>
  <si>
    <t>https://www.bottlebreacher.com/</t>
  </si>
  <si>
    <t>Jen and Eli Crane</t>
  </si>
  <si>
    <t>Man-Pack</t>
  </si>
  <si>
    <t>Man-Pack - Men's Accessories</t>
  </si>
  <si>
    <t>https://man-pack.com/</t>
  </si>
  <si>
    <t>Linden</t>
  </si>
  <si>
    <t>Aaron Tweedie</t>
  </si>
  <si>
    <t>PriorityOneCanine</t>
  </si>
  <si>
    <t>Priority One Canine - Professional Services</t>
  </si>
  <si>
    <t>http://www.priority1canine.com/</t>
  </si>
  <si>
    <t>Pickerington</t>
  </si>
  <si>
    <t>Wade and Lori Morrell</t>
  </si>
  <si>
    <t>HeidiHo</t>
  </si>
  <si>
    <t>Heidi Ho - Specialty Food</t>
  </si>
  <si>
    <t>http://www.heidiho.com/</t>
  </si>
  <si>
    <t>Heidi K. Lovig</t>
  </si>
  <si>
    <t>SquattyPotty</t>
  </si>
  <si>
    <t>Squatty Potty - Health and Well-Being</t>
  </si>
  <si>
    <t>http://squattypotty.com/</t>
  </si>
  <si>
    <t>St. George</t>
  </si>
  <si>
    <t>Bobby and Judy Edwards</t>
  </si>
  <si>
    <t>Pipsnacks</t>
  </si>
  <si>
    <t>Pipsnacks - Specialty Food</t>
  </si>
  <si>
    <t>http://www.pipsnacks.com/</t>
  </si>
  <si>
    <t>Harlem</t>
  </si>
  <si>
    <t>Jeff and Jennifer Martin</t>
  </si>
  <si>
    <t>StormStoppers</t>
  </si>
  <si>
    <t>Storm Stoppers - Novelties</t>
  </si>
  <si>
    <t>John D. Smith</t>
  </si>
  <si>
    <t>MagicCook</t>
  </si>
  <si>
    <t>MagicCook - Outdoor Recreation</t>
  </si>
  <si>
    <t>http://magiccook.net/</t>
  </si>
  <si>
    <t>Chino</t>
  </si>
  <si>
    <t>Sharon Yu</t>
  </si>
  <si>
    <t>EarthLog</t>
  </si>
  <si>
    <t>Earth Log - Home Accessories</t>
  </si>
  <si>
    <t>http://www.earthlog.com/</t>
  </si>
  <si>
    <t>Tom Sanetti</t>
  </si>
  <si>
    <t>KitchenSafe</t>
  </si>
  <si>
    <t>Kitchen Safe - Storage and Cleaning Products</t>
  </si>
  <si>
    <t>http://www.thekitchensafe.com/</t>
  </si>
  <si>
    <t>David Krippendorf and Ryan Tseng</t>
  </si>
  <si>
    <t>Nick Woodman</t>
  </si>
  <si>
    <t>OffTheCob</t>
  </si>
  <si>
    <t>Off the Cob - Specialty Food</t>
  </si>
  <si>
    <t>http://www.offthecobchips.com/</t>
  </si>
  <si>
    <t>Ithaca</t>
  </si>
  <si>
    <t>Cameron Sheldrake</t>
  </si>
  <si>
    <t>Biaggi</t>
  </si>
  <si>
    <t>Biaggi - Storage and Cleaning Products</t>
  </si>
  <si>
    <t>http://www.biaggi.com</t>
  </si>
  <si>
    <t>Stephen Hersh</t>
  </si>
  <si>
    <t>GamedayCouture</t>
  </si>
  <si>
    <t>Gameday Couture - Men and Women's Apparel</t>
  </si>
  <si>
    <t>http://www.gameday-couture.com</t>
  </si>
  <si>
    <t>Shawna and Kurt Feddersen</t>
  </si>
  <si>
    <t>Zipz</t>
  </si>
  <si>
    <t>Zipz - Alcoholic Beverages</t>
  </si>
  <si>
    <t>http://www.zipzwine.com</t>
  </si>
  <si>
    <t>Santa Rosa</t>
  </si>
  <si>
    <t>Andrew McMurray</t>
  </si>
  <si>
    <t>SoapsWashesAndGroomingEssentials</t>
  </si>
  <si>
    <t>Soaps Washes and Grooming Essentials (aka S.W.A.G. Essentials) - Personal Care and Cosmetics</t>
  </si>
  <si>
    <t>http://www.pure-swag.com</t>
  </si>
  <si>
    <t>Lydia Evans</t>
  </si>
  <si>
    <t>HoppyPaws</t>
  </si>
  <si>
    <t>Hoppy Paws - Holiday Cheer</t>
  </si>
  <si>
    <t>http://hoppypaws.com</t>
  </si>
  <si>
    <t>Newport Beach</t>
  </si>
  <si>
    <t>Trina Barkouras</t>
  </si>
  <si>
    <t>Q-Flex</t>
  </si>
  <si>
    <t>Q-Flex - Health and Well-Being</t>
  </si>
  <si>
    <t>http://getqflex.com</t>
  </si>
  <si>
    <t>Andrea and Hong Cao</t>
  </si>
  <si>
    <t>TheMenschOnABench</t>
  </si>
  <si>
    <t>The Mensch on a Bench - Holiday Cheer</t>
  </si>
  <si>
    <t>http://themenschonabench.com</t>
  </si>
  <si>
    <t>Madeira</t>
  </si>
  <si>
    <t>Neal Hoffman</t>
  </si>
  <si>
    <t>EveDrop</t>
  </si>
  <si>
    <t>Eve Drop - Holiday Cheer</t>
  </si>
  <si>
    <t>http://evedrop.com</t>
  </si>
  <si>
    <t>Henderson</t>
  </si>
  <si>
    <t>Nathan Shaffer</t>
  </si>
  <si>
    <t>BantamBagels</t>
  </si>
  <si>
    <t>Bantam Bagels - Specialty Food</t>
  </si>
  <si>
    <t>http://www.bantambagels.com</t>
  </si>
  <si>
    <t>Nick and Elyse Oleksak</t>
  </si>
  <si>
    <t>Doorman</t>
  </si>
  <si>
    <t>Doorman - Consumer Services</t>
  </si>
  <si>
    <t>http://www.doorman.co</t>
  </si>
  <si>
    <t>Zander Adell</t>
  </si>
  <si>
    <t>SkinnyShirt</t>
  </si>
  <si>
    <t>SkinnyShirt - Women's Apparel</t>
  </si>
  <si>
    <t>http://www.skinnyshirt.com</t>
  </si>
  <si>
    <t>Julie Kalimian</t>
  </si>
  <si>
    <t>CoffeeMeetsBagel</t>
  </si>
  <si>
    <t>Coffee Meets Bagel - Online Services</t>
  </si>
  <si>
    <t>http://www.coffeemeetsbagel.com</t>
  </si>
  <si>
    <t>Arum, Dawoon, and Soo Kang</t>
  </si>
  <si>
    <t>Evrewares</t>
  </si>
  <si>
    <t>Evrewares - Party Supplies</t>
  </si>
  <si>
    <t>https://www.evrewares.com</t>
  </si>
  <si>
    <t>Raleigh</t>
  </si>
  <si>
    <t>Ellie Brown and Becca Nelson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</si>
  <si>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</si>
  <si>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</si>
  <si>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</si>
  <si>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</si>
  <si>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</si>
  <si>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</si>
  <si>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http://www.scratchandgrain.com</t>
  </si>
  <si>
    <t>Leah Tutin and Taya Geiger</t>
  </si>
  <si>
    <t>Vestpakz</t>
  </si>
  <si>
    <t>Vestpakz - Baby and Child Care</t>
  </si>
  <si>
    <t>http://www.vestpakz.com</t>
  </si>
  <si>
    <t>Suwannee</t>
  </si>
  <si>
    <t>Arthur Grayer and Michael Wooley</t>
  </si>
  <si>
    <t>TurboPUP</t>
  </si>
  <si>
    <t>TurboPUP - Pet Products</t>
  </si>
  <si>
    <t>http://www.turbopup.com</t>
  </si>
  <si>
    <t>Bend</t>
  </si>
  <si>
    <t>Kristina Guerrero</t>
  </si>
  <si>
    <t>Lumio</t>
  </si>
  <si>
    <t>Lumio - Home Accessories</t>
  </si>
  <si>
    <t>Max Gunawan</t>
  </si>
  <si>
    <t>BelloVerde</t>
  </si>
  <si>
    <t>Bello Verde - Men and Women's Apparel</t>
  </si>
  <si>
    <t>http://www.belloverde.com</t>
  </si>
  <si>
    <t>Columbus</t>
  </si>
  <si>
    <t>Joe Chay</t>
  </si>
  <si>
    <t>Napwell</t>
  </si>
  <si>
    <t>Napwell - Health and Well-Being</t>
  </si>
  <si>
    <t>http://napwell.com</t>
  </si>
  <si>
    <t>Neil Joglekar and Justin Lee</t>
  </si>
  <si>
    <t>GreenBox</t>
  </si>
  <si>
    <t>GreenBox - Storage and Cleaning Products</t>
  </si>
  <si>
    <t>http://greenboxny.com</t>
  </si>
  <si>
    <t>Ned Kensing and Jennifer Wright-Laracy</t>
  </si>
  <si>
    <t>Phonesoap</t>
  </si>
  <si>
    <t>Phonesoap - Storage and Cleaning Products</t>
  </si>
  <si>
    <t>https://www.phonesoap.com</t>
  </si>
  <si>
    <t>Dan Barnes and Wesley LaPorte</t>
  </si>
  <si>
    <t>Victoria'sKitchen</t>
  </si>
  <si>
    <t>Victoria's Kitchen - Specialty Food</t>
  </si>
  <si>
    <t>http://www.drinkvictoriaskitchen.com</t>
  </si>
  <si>
    <t>Deborah and David Meniane</t>
  </si>
  <si>
    <t>TycoonRealEstate</t>
  </si>
  <si>
    <t>Tycoon Real Estate - Online Services</t>
  </si>
  <si>
    <t>https://www.tycooninvestors.com</t>
  </si>
  <si>
    <t>Aaron McDaniel</t>
  </si>
  <si>
    <t>FreshPatch</t>
  </si>
  <si>
    <t>Fresh Patch - Pet Products</t>
  </si>
  <si>
    <t>https://www.freshpatch.com</t>
  </si>
  <si>
    <t>Davenport</t>
  </si>
  <si>
    <t>Andrew Feld</t>
  </si>
  <si>
    <t>DrainStrain</t>
  </si>
  <si>
    <t>Drain Strain - Storage and Cleaning Products</t>
  </si>
  <si>
    <t>http://www.drainstrain.com</t>
  </si>
  <si>
    <t>Springfield</t>
  </si>
  <si>
    <t>Naushad Ali</t>
  </si>
  <si>
    <t>BalmChickyBalmBalm</t>
  </si>
  <si>
    <t>Balm Chicky Balm Balm - Personal Care and Cosmetics</t>
  </si>
  <si>
    <t>https://balmchicky.com</t>
  </si>
  <si>
    <t>Liz Moskow and Abby Schwalb</t>
  </si>
  <si>
    <t>BedJet</t>
  </si>
  <si>
    <t>BedJet - Home Accessories</t>
  </si>
  <si>
    <t>http://bedjet.com</t>
  </si>
  <si>
    <t>Newport</t>
  </si>
  <si>
    <t>Mark Aramli</t>
  </si>
  <si>
    <t>BeverageBoy</t>
  </si>
  <si>
    <t>BeverageBoy - Novelties</t>
  </si>
  <si>
    <t>http://beverageboy.com</t>
  </si>
  <si>
    <t>Kevin Waltermire</t>
  </si>
  <si>
    <t>FunBites</t>
  </si>
  <si>
    <t>FunBites - Baby and Child Care</t>
  </si>
  <si>
    <t>http://funbites.com</t>
  </si>
  <si>
    <t>Bobbie Rhoads</t>
  </si>
  <si>
    <t>TheLipBar</t>
  </si>
  <si>
    <t>The Lip Bar - Personal Care and Cosmetics</t>
  </si>
  <si>
    <t>https://www.thelipbar.com</t>
  </si>
  <si>
    <t>Melissa Butler and Rosco Spears</t>
  </si>
  <si>
    <t>HimalayanDogChew</t>
  </si>
  <si>
    <t>Himalayan Dog Chew - Pet Products</t>
  </si>
  <si>
    <t>http://www.himalayandogchew.com</t>
  </si>
  <si>
    <t>Mukilteo</t>
  </si>
  <si>
    <t>Suman, Sujan and Nishes Shrestha</t>
  </si>
  <si>
    <t>Boobypack</t>
  </si>
  <si>
    <t>Boobypack - Women's Apparel</t>
  </si>
  <si>
    <t>http://boobypack.com</t>
  </si>
  <si>
    <t>C.C. Conrad</t>
  </si>
  <si>
    <t>GoldRushNuggetBucket</t>
  </si>
  <si>
    <t>Gold Rush Nugget Bucket - Novelties</t>
  </si>
  <si>
    <t>http://www.goldrushnuggetbucket.com</t>
  </si>
  <si>
    <t>Mark Peterson</t>
  </si>
  <si>
    <t>SsekoDesigns</t>
  </si>
  <si>
    <t>Sseko Designs - Men and Women's Shoes</t>
  </si>
  <si>
    <t>http://www.ssekodesigns.com</t>
  </si>
  <si>
    <t>Ben and Liz Bohannon</t>
  </si>
  <si>
    <t>Lumi</t>
  </si>
  <si>
    <t>Lumi - Novelties</t>
  </si>
  <si>
    <t>http://lumi.com</t>
  </si>
  <si>
    <t>Jesse Genet</t>
  </si>
  <si>
    <t>LuminAid</t>
  </si>
  <si>
    <t>LuminAid - Electronics</t>
  </si>
  <si>
    <t>http://luminaid.com</t>
  </si>
  <si>
    <t>Oxford</t>
  </si>
  <si>
    <t>Andrea Sreshta and Anna Stork</t>
  </si>
  <si>
    <t>Scholly</t>
  </si>
  <si>
    <t>Scholly - Online Services</t>
  </si>
  <si>
    <t>https://www.myscholly.com</t>
  </si>
  <si>
    <t>Young</t>
  </si>
  <si>
    <t>Christopher Gray</t>
  </si>
  <si>
    <t>KeenHome</t>
  </si>
  <si>
    <t>Keen Home - Home Accessories</t>
  </si>
  <si>
    <t>http://www.keenhome.io</t>
  </si>
  <si>
    <t>Nayeem Hussain and Ryan Fant</t>
  </si>
  <si>
    <t>TaalumaTotes</t>
  </si>
  <si>
    <t>Taaluma Totes - Men and Women's Accessories</t>
  </si>
  <si>
    <t>http://www.carryacountry.com</t>
  </si>
  <si>
    <t>Jack DuFour and Ashley Heffern</t>
  </si>
  <si>
    <t>CocoJack</t>
  </si>
  <si>
    <t>Coco Jack - Kitchen Tools</t>
  </si>
  <si>
    <t>http://www.coco-jack.com</t>
  </si>
  <si>
    <t>Dave Goodman</t>
  </si>
  <si>
    <t>BedRyder</t>
  </si>
  <si>
    <t>BedRyder - Automotive</t>
  </si>
  <si>
    <t>http://www.bedryder.com</t>
  </si>
  <si>
    <t>Austell</t>
  </si>
  <si>
    <t>George Conway</t>
  </si>
  <si>
    <t>FrillClothing</t>
  </si>
  <si>
    <t>Frill - Women's Apparel</t>
  </si>
  <si>
    <t>http://frillclothing.com</t>
  </si>
  <si>
    <t>Kate Steadman and Sharon Bui</t>
  </si>
  <si>
    <t>TwinZPillow</t>
  </si>
  <si>
    <t>Twin Z Pillow - Baby and Child Care</t>
  </si>
  <si>
    <t>http://www.twinznursingpillow.com</t>
  </si>
  <si>
    <t>Michelle and Jason Barsosky</t>
  </si>
  <si>
    <t>EmazingLights</t>
  </si>
  <si>
    <t>Emazing Lights - Party Supplies</t>
  </si>
  <si>
    <t>http://www.emazinglights.com</t>
  </si>
  <si>
    <t>Brian Lim</t>
  </si>
  <si>
    <t>AquaVault</t>
  </si>
  <si>
    <t>Aqua Vault - Storage and Cleaning Products</t>
  </si>
  <si>
    <t>https://theaquavault.com</t>
  </si>
  <si>
    <t>Aventura</t>
  </si>
  <si>
    <t>Jonathan Kinas, Rob Peck and Avin Samtani</t>
  </si>
  <si>
    <t>Naja</t>
  </si>
  <si>
    <t>Naja - Women's Apparel</t>
  </si>
  <si>
    <t>http://www.naja.co</t>
  </si>
  <si>
    <t>Catalina Girald</t>
  </si>
  <si>
    <t>BeeSweetLemonade</t>
  </si>
  <si>
    <t>Bee Sweet Lemonade - Non-Alcoholic Beverages</t>
  </si>
  <si>
    <t>http://beesweetlemonade.com</t>
  </si>
  <si>
    <t>Mikaila and Theo Ulmer</t>
  </si>
  <si>
    <t>BrandYourself</t>
  </si>
  <si>
    <t>Brand Yourself - Online Services</t>
  </si>
  <si>
    <t>https://brandyourself.com</t>
  </si>
  <si>
    <t>Patrick Ambron</t>
  </si>
  <si>
    <t>iCPooch</t>
  </si>
  <si>
    <t>iC Pooch - Pet Products</t>
  </si>
  <si>
    <t>http://www.icpooch.com</t>
  </si>
  <si>
    <t>Spokane</t>
  </si>
  <si>
    <t>Brooke Martin and James Pelland</t>
  </si>
  <si>
    <t>TheHomeT</t>
  </si>
  <si>
    <t>The Home T - Men and Women's Apparel</t>
  </si>
  <si>
    <t>http://www.thehomet.com</t>
  </si>
  <si>
    <t>Ryan Shell</t>
  </si>
  <si>
    <t>Budsies</t>
  </si>
  <si>
    <t>Budsies - Toys and Games</t>
  </si>
  <si>
    <t>http://www.budsies.com</t>
  </si>
  <si>
    <t>Lake Worth</t>
  </si>
  <si>
    <t>Alex Furmansky</t>
  </si>
  <si>
    <t>BeeThinking</t>
  </si>
  <si>
    <t>Bee Thinking - Professional Services</t>
  </si>
  <si>
    <t>http://www.beethinking.com</t>
  </si>
  <si>
    <t>Matt Reed</t>
  </si>
  <si>
    <t>PullyPalz</t>
  </si>
  <si>
    <t>PullyPalz - Baby and Child Care</t>
  </si>
  <si>
    <t>http://pullypalz.com</t>
  </si>
  <si>
    <t>Julie Thompson</t>
  </si>
  <si>
    <t>Forus</t>
  </si>
  <si>
    <t>Forus - Men and Women's Shoes</t>
  </si>
  <si>
    <t>http://www.wearforus.com</t>
  </si>
  <si>
    <t>Joel Vinocur and Arsene Millogo</t>
  </si>
  <si>
    <t>NeatCheeks</t>
  </si>
  <si>
    <t>NeatCheeks - Baby and Child Care</t>
  </si>
  <si>
    <t>https://neatcheeks.com</t>
  </si>
  <si>
    <t>Danielle Stangler and Julia Rossi</t>
  </si>
  <si>
    <t>MelniConnectors</t>
  </si>
  <si>
    <t>Melni Connectors - Electronics</t>
  </si>
  <si>
    <t>http://www.melniconnectors.com</t>
  </si>
  <si>
    <t>Twin Falls</t>
  </si>
  <si>
    <t>Byron Dunn, Mark Melni, and Armand Eckert</t>
  </si>
  <si>
    <t>BeneathTheInk</t>
  </si>
  <si>
    <t>Beneath the Ink - Online Services</t>
  </si>
  <si>
    <t>https://www.beneaththeink.com</t>
  </si>
  <si>
    <t>Alex Milewski and Sherisse Hawkins</t>
  </si>
  <si>
    <t>PittMoss</t>
  </si>
  <si>
    <t>PittMoss - Gardening</t>
  </si>
  <si>
    <t>http://pittmoss.com</t>
  </si>
  <si>
    <t>Mont Handley</t>
  </si>
  <si>
    <t>ZinePak</t>
  </si>
  <si>
    <t>ZinePak - Music</t>
  </si>
  <si>
    <t>http://www.zinepak.com</t>
  </si>
  <si>
    <t>Kim Kaupe and Brittany Hodak</t>
  </si>
  <si>
    <t>SnagaStool</t>
  </si>
  <si>
    <t>SnagaStool - Online Services</t>
  </si>
  <si>
    <t>http://snagastool.com</t>
  </si>
  <si>
    <t>Somerville</t>
  </si>
  <si>
    <t>Dean Whitney and Jamie Manning</t>
  </si>
  <si>
    <t>BuckMason</t>
  </si>
  <si>
    <t>Buck Mason - Men and Women's Apparel</t>
  </si>
  <si>
    <t>https://www.buckmason.com</t>
  </si>
  <si>
    <t>Sasha Koehn and Erik Schnakenberg</t>
  </si>
  <si>
    <t>Noene</t>
  </si>
  <si>
    <t>Noene - Fitness Apparel and Accessories</t>
  </si>
  <si>
    <t>http://www.noeneusa.com</t>
  </si>
  <si>
    <t>Bryan Scott</t>
  </si>
  <si>
    <t>AirCar</t>
  </si>
  <si>
    <t>AirCar Zero Pollution Motors - Automotive</t>
  </si>
  <si>
    <t>http://zeropollutionmotors.us</t>
  </si>
  <si>
    <t>New Paltz</t>
  </si>
  <si>
    <t>Ethan Tucker and Pat Boone</t>
  </si>
  <si>
    <t>PaleoDietFoods</t>
  </si>
  <si>
    <t>Paleo Diet Foods - Specialty Food</t>
  </si>
  <si>
    <t>http://thepaleodietbar.com</t>
  </si>
  <si>
    <t>Ft. Collins</t>
  </si>
  <si>
    <t>Shauna Sledge</t>
  </si>
  <si>
    <t>WorldRecordStriperCompany</t>
  </si>
  <si>
    <t>World Record Striper Company - Outdoor Recreation</t>
  </si>
  <si>
    <t>http://www.worldrecordstripercompany.com</t>
  </si>
  <si>
    <t>Westbrook</t>
  </si>
  <si>
    <t>Greg Myerson</t>
  </si>
  <si>
    <t>Frameri</t>
  </si>
  <si>
    <t>Frameri - Men and Women's Accessories</t>
  </si>
  <si>
    <t>https://frameri.com</t>
  </si>
  <si>
    <t>Konrad Billetz and Kevin Habich</t>
  </si>
  <si>
    <t>ZoomInteriors</t>
  </si>
  <si>
    <t>Zoom - Online Services</t>
  </si>
  <si>
    <t>https://zoominteriors.com</t>
  </si>
  <si>
    <t>Beatrice Fischel-Bock, Madeine Fraser &amp; Lizzie Grover</t>
  </si>
  <si>
    <t>SunscreenMist</t>
  </si>
  <si>
    <t>Sunscreen Mist - Outdoor Recreation</t>
  </si>
  <si>
    <t>http://www.sunscreenmist.com</t>
  </si>
  <si>
    <t>Tony Fayne and Josh Kaplan</t>
  </si>
  <si>
    <t>SynDaverLabs</t>
  </si>
  <si>
    <t>SynDaver Labs - Education</t>
  </si>
  <si>
    <t>http://syndaver.com</t>
  </si>
  <si>
    <t>Christopher Sakezles</t>
  </si>
  <si>
    <t>YouKickAss</t>
  </si>
  <si>
    <t>You Kick Ass - Novelties</t>
  </si>
  <si>
    <t>http://www.youkickass.com</t>
  </si>
  <si>
    <t>Keri Andrews and Alesia Glidewell</t>
  </si>
  <si>
    <t>SharkWheel</t>
  </si>
  <si>
    <t>Shark Wheel - Outdoor Recreation</t>
  </si>
  <si>
    <t>http://www.sharkwheel.com</t>
  </si>
  <si>
    <t>Lake Forest</t>
  </si>
  <si>
    <t>David Patrick and Zack Fleishman</t>
  </si>
  <si>
    <t>GatoCafe</t>
  </si>
  <si>
    <t>Gato Cafe - Entertainment</t>
  </si>
  <si>
    <t>http://gatocafeflorida.com</t>
  </si>
  <si>
    <t>Boca Raton</t>
  </si>
  <si>
    <t>Adriana Montano</t>
  </si>
  <si>
    <t>SwayMotorsports</t>
  </si>
  <si>
    <t>Sway Motorsports - Automotive</t>
  </si>
  <si>
    <t>http://www.swaymotorsports.com</t>
  </si>
  <si>
    <t>Joe Wilcox</t>
  </si>
  <si>
    <t>Spikeball</t>
  </si>
  <si>
    <t>Spikeball - Toys and Games</t>
  </si>
  <si>
    <t>http://spikeball.com</t>
  </si>
  <si>
    <t>Chris Ruder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</si>
  <si>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</si>
  <si>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</si>
  <si>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</si>
  <si>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</si>
  <si>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</si>
  <si>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</si>
  <si>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</si>
  <si>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</si>
  <si>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</si>
  <si>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</si>
  <si>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</si>
  <si>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</si>
  <si>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</si>
  <si>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</si>
  <si>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</si>
  <si>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</si>
  <si>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</si>
  <si>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</si>
  <si>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</si>
  <si>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</si>
  <si>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</si>
  <si>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</si>
  <si>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</si>
  <si>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</si>
  <si>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</si>
  <si>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</si>
  <si>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</si>
  <si>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</si>
  <si>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</si>
  <si>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</si>
  <si>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www.ezpeez.com</t>
  </si>
  <si>
    <t>Brian Kleinschmidt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</si>
  <si>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</si>
  <si>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</si>
  <si>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</si>
  <si>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</si>
  <si>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</si>
  <si>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</si>
  <si>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</si>
  <si>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</si>
  <si>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</si>
  <si>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</si>
  <si>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</si>
  <si>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</si>
  <si>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</si>
  <si>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</si>
  <si>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</si>
  <si>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</si>
  <si>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</si>
  <si>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</si>
  <si>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</si>
  <si>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</si>
  <si>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</si>
  <si>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</si>
  <si>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</si>
  <si>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</si>
  <si>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</si>
  <si>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</si>
  <si>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</si>
  <si>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</si>
  <si>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</si>
  <si>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</si>
  <si>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</si>
  <si>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</si>
  <si>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</si>
  <si>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</si>
  <si>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</si>
  <si>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</si>
  <si>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</si>
  <si>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</si>
  <si>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</si>
  <si>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</si>
  <si>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</si>
  <si>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</si>
  <si>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</si>
  <si>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</si>
  <si>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</si>
  <si>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</si>
  <si>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</si>
  <si>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</si>
  <si>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</si>
  <si>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</si>
  <si>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</si>
  <si>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</si>
  <si>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</si>
  <si>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</si>
  <si>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</si>
  <si>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</si>
  <si>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</si>
  <si>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</si>
  <si>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</si>
  <si>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</si>
  <si>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</si>
  <si>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</si>
  <si>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</si>
  <si>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</si>
  <si>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</si>
  <si>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</si>
  <si>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</si>
  <si>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</si>
  <si>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</si>
  <si>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</si>
  <si>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</si>
  <si>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</si>
  <si>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</si>
  <si>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</si>
  <si>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</si>
  <si>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</si>
  <si>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</si>
  <si>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</si>
  <si>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</si>
  <si>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</si>
  <si>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</si>
  <si>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</si>
  <si>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</si>
  <si>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</si>
  <si>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</si>
  <si>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</si>
  <si>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</si>
  <si>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</si>
  <si>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</si>
  <si>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</si>
  <si>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</si>
  <si>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</si>
  <si>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</si>
  <si>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</si>
  <si>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</si>
  <si>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</si>
  <si>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</si>
  <si>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</si>
  <si>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</si>
  <si>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</si>
  <si>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</si>
  <si>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</si>
  <si>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</si>
  <si>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</si>
  <si>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</si>
  <si>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</si>
  <si>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</si>
  <si>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</si>
  <si>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</si>
  <si>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</si>
  <si>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</si>
  <si>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</si>
  <si>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</si>
  <si>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</si>
  <si>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</si>
  <si>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</si>
  <si>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</si>
  <si>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</si>
  <si>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</si>
  <si>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</si>
  <si>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</si>
  <si>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</si>
  <si>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</si>
  <si>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</si>
  <si>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</si>
  <si>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</si>
  <si>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</si>
  <si>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</si>
  <si>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</si>
  <si>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</si>
  <si>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</si>
  <si>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</si>
  <si>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</si>
  <si>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</si>
  <si>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</si>
  <si>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</si>
  <si>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</si>
  <si>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</si>
  <si>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</si>
  <si>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</si>
  <si>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</si>
  <si>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</si>
  <si>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</si>
  <si>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</si>
  <si>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</si>
  <si>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</si>
  <si>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</si>
  <si>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</si>
  <si>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</si>
  <si>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</si>
  <si>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</si>
  <si>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</si>
  <si>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</si>
  <si>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</si>
  <si>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</si>
  <si>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</si>
  <si>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</si>
  <si>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</si>
  <si>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</si>
  <si>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</si>
  <si>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</si>
  <si>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</si>
  <si>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</si>
  <si>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</si>
  <si>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</si>
  <si>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</si>
  <si>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</si>
  <si>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</si>
  <si>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</si>
  <si>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</si>
  <si>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</si>
  <si>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</si>
  <si>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</si>
  <si>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</si>
  <si>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</si>
  <si>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</si>
  <si>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</si>
  <si>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</si>
  <si>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</si>
  <si>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</si>
  <si>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</si>
  <si>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</si>
  <si>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</si>
  <si>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</si>
  <si>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</si>
  <si>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</si>
  <si>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</si>
  <si>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</si>
  <si>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</si>
  <si>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</si>
  <si>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</si>
  <si>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</si>
  <si>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</si>
  <si>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</si>
  <si>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</si>
  <si>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</si>
  <si>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</si>
  <si>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</si>
  <si>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</si>
  <si>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</si>
  <si>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</si>
  <si>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</si>
  <si>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</si>
  <si>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</si>
  <si>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</si>
  <si>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</si>
  <si>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</si>
  <si>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</si>
  <si>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</si>
  <si>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</si>
  <si>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</si>
  <si>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</si>
  <si>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</si>
  <si>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</si>
  <si>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</si>
  <si>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</si>
  <si>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</si>
  <si>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</si>
  <si>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</si>
  <si>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</si>
  <si>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</si>
  <si>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</si>
  <si>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</si>
  <si>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</si>
  <si>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</si>
  <si>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</si>
  <si>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</si>
  <si>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</si>
  <si>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</si>
  <si>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</si>
  <si>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</si>
  <si>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</si>
  <si>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</si>
  <si>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</si>
  <si>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</si>
  <si>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</si>
  <si>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</si>
  <si>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</si>
  <si>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www.nighttechgear.com</t>
  </si>
  <si>
    <t>Renata Storer and Doug Storer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</si>
  <si>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</si>
  <si>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</si>
  <si>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</si>
  <si>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</si>
  <si>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</si>
  <si>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</si>
  <si>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</si>
  <si>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</si>
  <si>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</si>
  <si>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</si>
  <si>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</si>
  <si>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</si>
  <si>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</si>
  <si>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</si>
  <si>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</si>
  <si>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</si>
  <si>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</si>
  <si>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</si>
  <si>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</si>
  <si>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</si>
  <si>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</si>
  <si>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</si>
  <si>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</si>
  <si>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</si>
  <si>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</si>
  <si>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</si>
  <si>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</si>
  <si>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</si>
  <si>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</si>
  <si>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</si>
  <si>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</si>
  <si>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</si>
  <si>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</si>
  <si>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</si>
  <si>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</si>
  <si>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</si>
  <si>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</si>
  <si>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https://www.jacksstands.com/</t>
  </si>
  <si>
    <t>Jack Bonneau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</si>
  <si>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</si>
  <si>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</si>
  <si>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</si>
  <si>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</si>
  <si>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</si>
  <si>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</si>
  <si>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</si>
  <si>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</si>
  <si>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</si>
  <si>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</si>
  <si>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</si>
  <si>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</si>
  <si>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</si>
  <si>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</si>
  <si>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</si>
  <si>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</si>
  <si>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</si>
  <si>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</si>
  <si>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</si>
  <si>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</si>
  <si>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</si>
  <si>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</si>
  <si>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</si>
  <si>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</si>
  <si>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</si>
  <si>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</si>
  <si>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</si>
  <si>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</si>
  <si>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</si>
  <si>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</si>
  <si>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</si>
  <si>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</si>
  <si>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</si>
  <si>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</si>
  <si>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</si>
  <si>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</si>
  <si>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</si>
  <si>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</si>
  <si>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</si>
  <si>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</si>
  <si>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</si>
  <si>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</si>
  <si>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</si>
  <si>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</si>
  <si>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</si>
  <si>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</si>
  <si>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</si>
  <si>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</si>
  <si>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</si>
  <si>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</si>
  <si>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</si>
  <si>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</si>
  <si>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</si>
  <si>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</si>
  <si>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</si>
  <si>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</si>
  <si>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</si>
  <si>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</si>
  <si>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</si>
  <si>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</si>
  <si>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</si>
  <si>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</si>
  <si>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</si>
  <si>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</si>
  <si>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</si>
  <si>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</si>
  <si>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</si>
  <si>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</si>
  <si>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</si>
  <si>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</si>
  <si>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</si>
  <si>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</si>
  <si>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</si>
  <si>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</si>
  <si>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</si>
  <si>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</si>
  <si>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</si>
  <si>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</si>
  <si>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</si>
  <si>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</si>
  <si>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</si>
  <si>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</si>
  <si>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</si>
  <si>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</si>
  <si>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</si>
  <si>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</si>
  <si>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</si>
  <si>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</si>
  <si>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</si>
  <si>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</si>
  <si>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</si>
  <si>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</si>
  <si>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</si>
  <si>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</si>
  <si>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</si>
  <si>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</si>
  <si>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</si>
  <si>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</si>
  <si>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</si>
  <si>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</si>
  <si>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</si>
  <si>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</si>
  <si>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</si>
  <si>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</si>
  <si>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</si>
  <si>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</si>
  <si>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</si>
  <si>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</si>
  <si>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</si>
  <si>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</si>
  <si>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</si>
  <si>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</si>
  <si>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</si>
  <si>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</si>
  <si>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</si>
  <si>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</si>
  <si>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</si>
  <si>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</si>
  <si>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</si>
  <si>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</si>
  <si>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</si>
  <si>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</si>
  <si>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</si>
  <si>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</si>
  <si>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</si>
  <si>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</si>
  <si>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</si>
  <si>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</si>
  <si>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</si>
  <si>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</si>
  <si>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</si>
  <si>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</si>
  <si>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</si>
  <si>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</si>
  <si>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</si>
  <si>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</si>
  <si>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</si>
  <si>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</si>
  <si>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</si>
  <si>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</si>
  <si>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</si>
  <si>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</si>
  <si>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</si>
  <si>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</si>
  <si>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</si>
  <si>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</si>
  <si>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</si>
  <si>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</si>
  <si>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</si>
  <si>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</si>
  <si>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</si>
  <si>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</si>
  <si>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</si>
  <si>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</si>
  <si>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</si>
  <si>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</si>
  <si>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</si>
  <si>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</si>
  <si>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</si>
  <si>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</si>
  <si>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</si>
  <si>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</si>
  <si>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</si>
  <si>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</si>
  <si>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</si>
  <si>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</si>
  <si>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</si>
  <si>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</si>
  <si>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</si>
  <si>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</si>
  <si>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</si>
  <si>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</si>
  <si>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</si>
  <si>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</si>
  <si>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</si>
  <si>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</si>
  <si>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</si>
  <si>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</si>
  <si>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</si>
  <si>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</si>
  <si>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</si>
  <si>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</si>
  <si>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</si>
  <si>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</si>
  <si>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</si>
  <si>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</si>
  <si>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</si>
  <si>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</si>
  <si>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</si>
  <si>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</si>
  <si>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</si>
  <si>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</si>
  <si>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</si>
  <si>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</si>
  <si>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</si>
  <si>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</si>
  <si>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</si>
  <si>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</si>
  <si>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</si>
  <si>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</si>
  <si>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</si>
  <si>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</si>
  <si>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</si>
  <si>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</si>
  <si>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</si>
  <si>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</si>
  <si>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</si>
  <si>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</si>
  <si>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</si>
  <si>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</si>
  <si>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</si>
  <si>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</si>
  <si>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</si>
  <si>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</si>
  <si>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</si>
  <si>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</si>
  <si>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</si>
  <si>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</si>
  <si>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</si>
  <si>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</si>
  <si>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</si>
  <si>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</si>
  <si>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</si>
  <si>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</si>
  <si>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</si>
  <si>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</si>
  <si>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</si>
  <si>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</si>
  <si>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</si>
  <si>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</si>
  <si>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</si>
  <si>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</si>
  <si>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Non-US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</si>
  <si>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</si>
  <si>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</si>
  <si>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</si>
  <si>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</si>
  <si>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</si>
  <si>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</si>
  <si>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</si>
  <si>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</si>
  <si>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</si>
  <si>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</si>
  <si>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</si>
  <si>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</si>
  <si>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</si>
  <si>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</si>
  <si>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</si>
  <si>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</si>
  <si>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</si>
  <si>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</si>
  <si>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</si>
  <si>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</si>
  <si>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</si>
  <si>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</si>
  <si>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</si>
  <si>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</si>
  <si>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</si>
  <si>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</si>
  <si>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</si>
  <si>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</si>
  <si>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</si>
  <si>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</si>
  <si>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</si>
  <si>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</si>
  <si>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</si>
  <si>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</si>
  <si>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</si>
  <si>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</si>
  <si>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</si>
  <si>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</si>
  <si>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</si>
  <si>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</si>
  <si>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</si>
  <si>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</si>
  <si>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</si>
  <si>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</si>
  <si>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</si>
  <si>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</si>
  <si>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</si>
  <si>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</si>
  <si>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</si>
  <si>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</si>
  <si>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</si>
  <si>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</si>
  <si>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</si>
  <si>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</si>
  <si>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</si>
  <si>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</si>
  <si>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</si>
  <si>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</si>
  <si>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</si>
  <si>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</si>
  <si>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</si>
  <si>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</si>
  <si>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</si>
  <si>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</si>
  <si>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</si>
  <si>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</si>
  <si>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</si>
  <si>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</si>
  <si>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</si>
  <si>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</si>
  <si>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</si>
  <si>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</si>
  <si>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</si>
  <si>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</si>
  <si>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</si>
  <si>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</si>
  <si>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</si>
  <si>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</si>
  <si>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</si>
  <si>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</si>
  <si>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</si>
  <si>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</si>
  <si>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</si>
  <si>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</si>
  <si>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</si>
  <si>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</si>
  <si>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</si>
  <si>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</si>
  <si>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</si>
  <si>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</si>
  <si>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</si>
  <si>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</si>
  <si>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</si>
  <si>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</si>
  <si>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</si>
  <si>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</si>
  <si>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</si>
  <si>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</si>
  <si>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</si>
  <si>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</si>
  <si>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</si>
  <si>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</si>
  <si>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</si>
  <si>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</si>
  <si>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</si>
  <si>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</si>
  <si>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</si>
  <si>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</si>
  <si>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www.dermovia.com</t>
  </si>
  <si>
    <t>Anita Sun Eisenberg and Mariella Scott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</si>
  <si>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</si>
  <si>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</si>
  <si>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</si>
  <si>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</si>
  <si>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</si>
  <si>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</si>
  <si>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</si>
  <si>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</si>
  <si>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</si>
  <si>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</si>
  <si>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</si>
  <si>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</si>
  <si>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</si>
  <si>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</si>
  <si>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</si>
  <si>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</si>
  <si>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tastesanaia.com</t>
  </si>
  <si>
    <t>Keisha Smith-Jeremie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</si>
  <si>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</si>
  <si>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</si>
  <si>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</si>
  <si>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</si>
  <si>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</si>
  <si>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</si>
  <si>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</si>
  <si>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</si>
  <si>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</si>
  <si>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</si>
  <si>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</si>
  <si>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</si>
  <si>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</si>
  <si>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</si>
  <si>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</si>
  <si>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</si>
  <si>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</si>
  <si>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</si>
  <si>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</si>
  <si>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</si>
  <si>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</si>
  <si>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</si>
  <si>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</si>
  <si>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</si>
  <si>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</si>
  <si>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</si>
  <si>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</si>
  <si>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</si>
  <si>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</si>
  <si>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</si>
  <si>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</si>
  <si>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</si>
  <si>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</si>
  <si>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</si>
  <si>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</si>
  <si>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</si>
  <si>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</si>
  <si>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</si>
  <si>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</si>
  <si>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</si>
  <si>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</si>
  <si>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</si>
  <si>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</si>
  <si>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</si>
  <si>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</si>
  <si>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</si>
  <si>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</si>
  <si>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</si>
  <si>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</si>
  <si>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</si>
  <si>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</si>
  <si>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</si>
  <si>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</si>
  <si>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</si>
  <si>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</si>
  <si>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</si>
  <si>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https://www.drinkpoppi.com/</t>
  </si>
  <si>
    <t>Allison and Stephen Ellsworth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</si>
  <si>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</si>
  <si>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</si>
  <si>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</si>
  <si>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</si>
  <si>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</si>
  <si>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</si>
  <si>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</si>
  <si>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</si>
  <si>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</si>
  <si>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</si>
  <si>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</si>
  <si>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</si>
  <si>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</si>
  <si>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</si>
  <si>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https://www.pristinesprays.com/</t>
  </si>
  <si>
    <t>Jessica Karam Oley and Brandon Karam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</si>
  <si>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</si>
  <si>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</si>
  <si>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</si>
  <si>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</si>
  <si>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</si>
  <si>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</si>
  <si>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https://kittykasas.com/</t>
  </si>
  <si>
    <t>Nikki Linn and Rusty Niedwick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</si>
  <si>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</si>
  <si>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</si>
  <si>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</si>
  <si>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</si>
  <si>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</si>
  <si>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</si>
  <si>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</si>
  <si>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</si>
  <si>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</si>
  <si>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</si>
  <si>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</si>
  <si>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</si>
  <si>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</si>
  <si>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</si>
  <si>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</si>
  <si>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</si>
  <si>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</si>
  <si>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</si>
  <si>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</si>
  <si>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</si>
  <si>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</si>
  <si>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</si>
  <si>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</si>
  <si>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</si>
  <si>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</si>
  <si>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</si>
  <si>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</si>
  <si>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</si>
  <si>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</si>
  <si>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</si>
  <si>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</si>
  <si>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</si>
  <si>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</si>
  <si>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</si>
  <si>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</si>
  <si>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</si>
  <si>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</si>
  <si>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</si>
  <si>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</si>
  <si>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</si>
  <si>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</si>
  <si>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</si>
  <si>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</si>
  <si>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</si>
  <si>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</si>
  <si>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</si>
  <si>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</si>
  <si>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</si>
  <si>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</si>
  <si>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</si>
  <si>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</si>
  <si>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</si>
  <si>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</si>
  <si>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</si>
  <si>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</si>
  <si>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</si>
  <si>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</si>
  <si>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</si>
  <si>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</si>
  <si>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</si>
  <si>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</si>
  <si>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</si>
  <si>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</si>
  <si>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</si>
  <si>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</si>
  <si>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</si>
  <si>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</si>
  <si>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</si>
  <si>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</si>
  <si>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</si>
  <si>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</si>
  <si>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</si>
  <si>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</si>
  <si>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</si>
  <si>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</si>
  <si>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</si>
  <si>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</si>
  <si>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</si>
  <si>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</si>
  <si>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</si>
  <si>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</si>
  <si>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</si>
  <si>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</si>
  <si>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</si>
  <si>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https://www.bestwardrobesolutions.com/</t>
  </si>
  <si>
    <t>Cedric Cobb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</si>
  <si>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</si>
  <si>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</si>
  <si>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</si>
  <si>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</si>
  <si>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</si>
  <si>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</si>
  <si>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</si>
  <si>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</si>
  <si>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</si>
  <si>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</si>
  <si>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</si>
  <si>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</si>
  <si>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</si>
  <si>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</si>
  <si>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</si>
  <si>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</si>
  <si>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</si>
  <si>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</si>
  <si>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</si>
  <si>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</si>
  <si>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</si>
  <si>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</si>
  <si>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</si>
  <si>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</si>
  <si>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</si>
  <si>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</si>
  <si>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</si>
  <si>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</si>
  <si>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</si>
  <si>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</si>
  <si>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</si>
  <si>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</si>
  <si>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</si>
  <si>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</si>
  <si>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</si>
  <si>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</si>
  <si>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</si>
  <si>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</si>
  <si>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</si>
  <si>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</si>
  <si>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</si>
  <si>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</si>
  <si>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</si>
  <si>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</si>
  <si>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</si>
  <si>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</si>
  <si>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</si>
  <si>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</si>
  <si>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</si>
  <si>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</si>
  <si>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</si>
  <si>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</si>
  <si>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</si>
  <si>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</si>
  <si>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</si>
  <si>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</si>
  <si>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</si>
  <si>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</si>
  <si>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</si>
  <si>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</si>
  <si>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</si>
  <si>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</si>
  <si>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</si>
  <si>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</si>
  <si>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</si>
  <si>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</si>
  <si>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</si>
  <si>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</si>
  <si>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</si>
  <si>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</si>
  <si>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</si>
  <si>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</si>
  <si>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</si>
  <si>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</si>
  <si>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</si>
  <si>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</si>
  <si>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</si>
  <si>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</si>
  <si>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</si>
  <si>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</si>
  <si>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</si>
  <si>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</si>
  <si>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</si>
  <si>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</si>
  <si>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</si>
  <si>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</si>
  <si>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</si>
  <si>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</si>
  <si>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</si>
  <si>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</si>
  <si>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</si>
  <si>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</si>
  <si>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</si>
  <si>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</si>
  <si>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</si>
  <si>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</si>
  <si>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</si>
  <si>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</si>
  <si>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</si>
  <si>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</si>
  <si>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</si>
  <si>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</si>
  <si>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</si>
  <si>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</si>
  <si>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</si>
  <si>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</si>
  <si>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</si>
  <si>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</si>
  <si>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</si>
  <si>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</si>
  <si>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</si>
  <si>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</si>
  <si>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</si>
  <si>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</si>
  <si>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</si>
  <si>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</si>
  <si>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</si>
  <si>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</si>
  <si>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</si>
  <si>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</si>
  <si>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</si>
  <si>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</si>
  <si>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</si>
  <si>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</si>
  <si>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</si>
  <si>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</si>
  <si>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</si>
  <si>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</si>
  <si>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</si>
  <si>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</si>
  <si>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</si>
  <si>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</si>
  <si>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</si>
  <si>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</si>
  <si>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</si>
  <si>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</si>
  <si>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</si>
  <si>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</si>
  <si>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</si>
  <si>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</si>
  <si>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</si>
  <si>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</si>
  <si>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</si>
  <si>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</si>
  <si>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</si>
  <si>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</si>
  <si>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</si>
  <si>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</si>
  <si>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</si>
  <si>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</si>
  <si>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</si>
  <si>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</si>
  <si>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</si>
  <si>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</si>
  <si>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</si>
  <si>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</si>
  <si>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</si>
  <si>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</si>
  <si>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</si>
  <si>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</si>
  <si>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</si>
  <si>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</si>
  <si>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</si>
  <si>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</si>
  <si>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</si>
  <si>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</si>
  <si>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</si>
  <si>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</si>
  <si>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</si>
  <si>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</si>
  <si>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</si>
  <si>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</si>
  <si>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</si>
  <si>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</si>
  <si>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</si>
  <si>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</si>
  <si>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</si>
  <si>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</si>
  <si>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</si>
  <si>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</si>
  <si>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</si>
  <si>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</si>
  <si>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</si>
  <si>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</si>
  <si>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</si>
  <si>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</si>
  <si>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</si>
  <si>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</si>
  <si>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</si>
  <si>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</si>
  <si>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</si>
  <si>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</si>
  <si>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</si>
  <si>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</si>
  <si>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</si>
  <si>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</si>
  <si>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</si>
  <si>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</si>
  <si>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</si>
  <si>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</si>
  <si>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</si>
  <si>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</si>
  <si>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</si>
  <si>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</si>
  <si>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</si>
  <si>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</si>
  <si>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</si>
  <si>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</si>
  <si>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</si>
  <si>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</si>
  <si>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unbuckleme.com</t>
  </si>
  <si>
    <t>Barb Heilman and Becca Davison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</si>
  <si>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</si>
  <si>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</si>
  <si>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</si>
  <si>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</si>
  <si>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</si>
  <si>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</si>
  <si>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</si>
  <si>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</si>
  <si>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</si>
  <si>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</si>
  <si>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</si>
  <si>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</si>
  <si>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</si>
  <si>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</si>
  <si>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mydadware.com</t>
  </si>
  <si>
    <t>Nick Baker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</si>
  <si>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</si>
  <si>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</si>
  <si>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</si>
  <si>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</si>
  <si>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</si>
  <si>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</si>
  <si>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</si>
  <si>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</si>
  <si>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</si>
  <si>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</si>
  <si>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</si>
  <si>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</si>
  <si>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</si>
  <si>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</si>
  <si>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www.yellowleafhammocks.com</t>
  </si>
  <si>
    <t>Joe Demin and Rachel Connors</t>
  </si>
  <si>
    <t>DreamlandBaby</t>
  </si>
  <si>
    <t>baby weighted sleep sack blanket</t>
  </si>
  <si>
    <t>dreamlandbaby.co</t>
  </si>
  <si>
    <t>Tara Williams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</si>
  <si>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</si>
  <si>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</si>
  <si>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</si>
  <si>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</si>
  <si>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</si>
  <si>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</si>
  <si>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</si>
  <si>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</si>
  <si>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</si>
  <si>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</si>
  <si>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</si>
  <si>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</si>
  <si>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</si>
  <si>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</si>
  <si>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</si>
  <si>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</si>
  <si>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</si>
  <si>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www.rumpl.com</t>
  </si>
  <si>
    <t>Wylie Robinson</t>
  </si>
  <si>
    <t>BootayBag</t>
  </si>
  <si>
    <t>Subscription underwear service for women</t>
  </si>
  <si>
    <t>https://bootaybag.com/</t>
  </si>
  <si>
    <t>Elly Gheno</t>
  </si>
  <si>
    <t>Kendra Scott</t>
  </si>
  <si>
    <t>GoOats</t>
  </si>
  <si>
    <t>Oatmeal in a ball</t>
  </si>
  <si>
    <t>www.gooats.life</t>
  </si>
  <si>
    <t>Nahum Jeannot</t>
  </si>
  <si>
    <t>PoochPaper</t>
  </si>
  <si>
    <t>biodegradable, compostable, paper alternative to plastic</t>
  </si>
  <si>
    <t>www.poochpaper.com</t>
  </si>
  <si>
    <t>Tracy Rosensteel</t>
  </si>
  <si>
    <t>PNuffCrunch</t>
  </si>
  <si>
    <t>non-gmo, plant-based, puffed peanut snack</t>
  </si>
  <si>
    <t>www.pnuff.com</t>
  </si>
  <si>
    <t>Juan Salinas</t>
  </si>
  <si>
    <t>HugSleep</t>
  </si>
  <si>
    <t>wearable blanket</t>
  </si>
  <si>
    <t>hugsleep.com</t>
  </si>
  <si>
    <t>Angie Kupper and Matt Mundt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</si>
  <si>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</si>
  <si>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</si>
  <si>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</si>
  <si>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</si>
  <si>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</si>
  <si>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</si>
  <si>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</si>
  <si>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</si>
  <si>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gochirp.com</t>
  </si>
  <si>
    <t>Tate Stock</t>
  </si>
  <si>
    <t>JadaSpices</t>
  </si>
  <si>
    <t>plant-based, vegan chicken salt and spices</t>
  </si>
  <si>
    <t>www.jadabrands.com</t>
  </si>
  <si>
    <t>Khasha Touloei and Maynard Okereke</t>
  </si>
  <si>
    <t>SurpriseCake</t>
  </si>
  <si>
    <t>Surprise gifts inside of a cake</t>
  </si>
  <si>
    <t>surprisecake.com</t>
  </si>
  <si>
    <t>Jordan Long and Liz Charm</t>
  </si>
  <si>
    <t>TheMightyCarver</t>
  </si>
  <si>
    <t>Carving knife that looks like a chainsaw</t>
  </si>
  <si>
    <t>mightycarver.com</t>
  </si>
  <si>
    <t>Lance Burney and Kim Burney</t>
  </si>
  <si>
    <t>Flipstik</t>
  </si>
  <si>
    <t>Stick your phone anywhere</t>
  </si>
  <si>
    <t>www.getflipstik.com</t>
  </si>
  <si>
    <t>Akeem Shannon</t>
  </si>
  <si>
    <t>Fitfighter</t>
  </si>
  <si>
    <t>Weighted exercise hose</t>
  </si>
  <si>
    <t>Sarah Apgar</t>
  </si>
  <si>
    <t>LiftidNeurostimulation</t>
  </si>
  <si>
    <t>Transcranial neuro-stimulation device for improving focus</t>
  </si>
  <si>
    <t>www.getliftid.com</t>
  </si>
  <si>
    <t>Ken Davidov and Alyson Davidov</t>
  </si>
  <si>
    <t>FoamPartyHats</t>
  </si>
  <si>
    <t>Custom-designed foam hats</t>
  </si>
  <si>
    <t>foampartyhats.com</t>
  </si>
  <si>
    <t>Manuel and Grace Rojas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</si>
  <si>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</si>
  <si>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</si>
  <si>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</si>
  <si>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</si>
  <si>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</si>
  <si>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</si>
  <si>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</si>
  <si>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</si>
  <si>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www.k9mask.com</t>
  </si>
  <si>
    <t>Kerby Holmes and Evan Daugherty</t>
  </si>
  <si>
    <t>Moment</t>
  </si>
  <si>
    <t>Meditation Drink</t>
  </si>
  <si>
    <t>drinkmoment.com</t>
  </si>
  <si>
    <t>Aisha Chottani and Faheem Fajee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</si>
  <si>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</si>
  <si>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</si>
  <si>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</si>
  <si>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</si>
  <si>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</si>
  <si>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</si>
  <si>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</si>
  <si>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</si>
  <si>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katamco.com/collections/toilet-timer</t>
  </si>
  <si>
    <t>Adam Stephey and Katie Stephey</t>
  </si>
  <si>
    <t>ODRSkis</t>
  </si>
  <si>
    <t>Skates for skiing</t>
  </si>
  <si>
    <t>Kevin Greco</t>
  </si>
  <si>
    <t>BuckleMeBabyCoats</t>
  </si>
  <si>
    <t>Car seat-friendly coats</t>
  </si>
  <si>
    <t>www.bucklemecoats.com</t>
  </si>
  <si>
    <t>Dahlia Rizk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</si>
  <si>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</si>
  <si>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</si>
  <si>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</si>
  <si>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</si>
  <si>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</si>
  <si>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www.brakefreetech.com</t>
  </si>
  <si>
    <t>Henry Li and Alex Arkhangelskiy</t>
  </si>
  <si>
    <t>Click&amp;Carry</t>
  </si>
  <si>
    <t>Hands-free bag carrier</t>
  </si>
  <si>
    <t>clickandcarry.com</t>
  </si>
  <si>
    <t>Kim Meckwood</t>
  </si>
  <si>
    <t>CodibyPillarLearning</t>
  </si>
  <si>
    <t>Educational robot for kids</t>
  </si>
  <si>
    <t>www.pillarlearning.com</t>
  </si>
  <si>
    <t>William Mock, Dayu Yang and Chris Oslebo</t>
  </si>
  <si>
    <t>Electra</t>
  </si>
  <si>
    <t>Sports hydration drink</t>
  </si>
  <si>
    <t>Fran Harris</t>
  </si>
  <si>
    <t>ALL33</t>
  </si>
  <si>
    <t>Desk chairs to promote back health</t>
  </si>
  <si>
    <t>all33.com</t>
  </si>
  <si>
    <t>Bing Howenstein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</si>
  <si>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</si>
  <si>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</si>
  <si>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</si>
  <si>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</si>
  <si>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</si>
  <si>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</si>
  <si>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</si>
  <si>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</si>
  <si>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</si>
  <si>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</si>
  <si>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</si>
  <si>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</si>
  <si>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</si>
  <si>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</si>
  <si>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</si>
  <si>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</si>
  <si>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</si>
  <si>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bubblyblaster.com</t>
  </si>
  <si>
    <t>Stanson Strong and Brad Hall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</si>
  <si>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</si>
  <si>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</si>
  <si>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</si>
  <si>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</si>
  <si>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</si>
  <si>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</si>
  <si>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</si>
  <si>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</si>
  <si>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</si>
  <si>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</si>
  <si>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</si>
  <si>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</si>
  <si>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</si>
  <si>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</si>
  <si>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</si>
  <si>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</si>
  <si>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</si>
  <si>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nightcapit.com</t>
  </si>
  <si>
    <t>Shirah and Michael Benarde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</si>
  <si>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</si>
  <si>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</si>
  <si>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</si>
  <si>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</si>
  <si>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</si>
  <si>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</si>
  <si>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</si>
  <si>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</si>
  <si>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</si>
  <si>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</si>
  <si>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</si>
  <si>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</si>
  <si>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</si>
  <si>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</si>
  <si>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icebeanie.com</t>
  </si>
  <si>
    <t>Nic Lamb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</si>
  <si>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</si>
  <si>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</si>
  <si>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</si>
  <si>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</si>
  <si>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</si>
  <si>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</si>
  <si>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</si>
  <si>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</si>
  <si>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</si>
  <si>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</si>
  <si>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</si>
  <si>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</si>
  <si>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</si>
  <si>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</si>
  <si>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</si>
  <si>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</si>
  <si>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</si>
  <si>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</si>
  <si>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</si>
  <si>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</si>
  <si>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</si>
  <si>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</si>
  <si>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</si>
  <si>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</si>
  <si>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</si>
  <si>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</si>
  <si>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</si>
  <si>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</si>
  <si>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</si>
  <si>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</si>
  <si>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</si>
  <si>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</si>
  <si>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</si>
  <si>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</si>
  <si>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</si>
  <si>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</si>
  <si>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</si>
  <si>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</si>
  <si>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</si>
  <si>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</si>
  <si>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</si>
  <si>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</si>
  <si>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</si>
  <si>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</si>
  <si>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</si>
  <si>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</si>
  <si>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</si>
  <si>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</si>
  <si>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</si>
  <si>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</si>
  <si>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</si>
  <si>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</si>
  <si>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</si>
  <si>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</si>
  <si>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</si>
  <si>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</si>
  <si>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</si>
  <si>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</si>
  <si>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</si>
  <si>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</si>
  <si>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</si>
  <si>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</si>
  <si>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</si>
  <si>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</si>
  <si>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</si>
  <si>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</si>
  <si>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</si>
  <si>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</si>
  <si>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</si>
  <si>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</si>
  <si>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</si>
  <si>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</si>
  <si>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</si>
  <si>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</si>
  <si>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</si>
  <si>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</si>
  <si>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</si>
  <si>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</si>
  <si>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</si>
  <si>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</si>
  <si>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</si>
  <si>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</si>
  <si>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</si>
  <si>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</si>
  <si>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</si>
  <si>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</si>
  <si>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</si>
  <si>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</si>
  <si>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</si>
  <si>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</si>
  <si>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</si>
  <si>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</si>
  <si>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</si>
  <si>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</si>
  <si>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</si>
  <si>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</si>
  <si>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</si>
  <si>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</si>
  <si>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</si>
  <si>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</si>
  <si>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</si>
  <si>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</si>
  <si>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</si>
  <si>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</si>
  <si>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</si>
  <si>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</si>
  <si>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</si>
  <si>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</si>
  <si>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</si>
  <si>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</si>
  <si>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</si>
  <si>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</si>
  <si>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</si>
  <si>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</si>
  <si>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</si>
  <si>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</si>
  <si>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</si>
  <si>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</si>
  <si>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</si>
  <si>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</si>
  <si>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</si>
  <si>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</si>
  <si>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</si>
  <si>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</si>
  <si>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</si>
  <si>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</si>
  <si>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</si>
  <si>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</si>
  <si>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</si>
  <si>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</si>
  <si>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</si>
  <si>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</si>
  <si>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</si>
  <si>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</si>
  <si>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</si>
  <si>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</si>
  <si>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</si>
  <si>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</si>
  <si>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</si>
  <si>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</si>
  <si>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</si>
  <si>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</si>
  <si>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</si>
  <si>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</si>
  <si>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</si>
  <si>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</si>
  <si>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</si>
  <si>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</si>
  <si>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</si>
  <si>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</si>
  <si>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www.kinapparel.org</t>
  </si>
  <si>
    <t>Philomina Kane</t>
  </si>
  <si>
    <t>Emma Grede</t>
  </si>
  <si>
    <t>UprisingBread</t>
  </si>
  <si>
    <t>Low Carb gluten-free breads</t>
  </si>
  <si>
    <t>www.uprisingfood.com</t>
  </si>
  <si>
    <t>William and Kristen Schumacher</t>
  </si>
  <si>
    <t>LionLatch</t>
  </si>
  <si>
    <t>Portable jewelry box</t>
  </si>
  <si>
    <t>lionlatch.com</t>
  </si>
  <si>
    <t>Lerin Lockwood</t>
  </si>
  <si>
    <t>Pashko</t>
  </si>
  <si>
    <t>Community-made apparels</t>
  </si>
  <si>
    <t>paskho.com</t>
  </si>
  <si>
    <t>Patrick Robinson</t>
  </si>
  <si>
    <t>Songlorious</t>
  </si>
  <si>
    <t>Personalized songs for any occasion</t>
  </si>
  <si>
    <t>songlorious.com</t>
  </si>
  <si>
    <t>Ellen Hodges and Omayya Atout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</si>
  <si>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</si>
  <si>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</si>
  <si>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</si>
  <si>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</si>
  <si>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</si>
  <si>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</si>
  <si>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</si>
  <si>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</si>
  <si>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</si>
  <si>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</si>
  <si>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</si>
  <si>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</si>
  <si>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</si>
  <si>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</si>
  <si>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</si>
  <si>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</si>
  <si>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</si>
  <si>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</si>
  <si>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</si>
  <si>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</si>
  <si>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</si>
  <si>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</si>
  <si>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</si>
  <si>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</si>
  <si>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themagic5.com</t>
  </si>
  <si>
    <t>Bo Haaber and Rasmus Barfred</t>
  </si>
  <si>
    <t>Tabby</t>
  </si>
  <si>
    <t>Dating app for cat people</t>
  </si>
  <si>
    <t>tabbydates.com</t>
  </si>
  <si>
    <t>Nathan Kehn, Sterling Davis, and Leigh Isaacson</t>
  </si>
  <si>
    <t>SoaPen</t>
  </si>
  <si>
    <t>Soap pen</t>
  </si>
  <si>
    <t>soapen.com</t>
  </si>
  <si>
    <t>Amanat Anand and Shubham Issar</t>
  </si>
  <si>
    <t>Nirav Tolia</t>
  </si>
  <si>
    <t>54Thrones</t>
  </si>
  <si>
    <t>African shea butter</t>
  </si>
  <si>
    <t>54thrones.com</t>
  </si>
  <si>
    <t>Christina Tegbe</t>
  </si>
  <si>
    <t>Wedfuly</t>
  </si>
  <si>
    <t>virtual weddings app</t>
  </si>
  <si>
    <t>Carolyn Creidenberg</t>
  </si>
  <si>
    <t>Wad-Free</t>
  </si>
  <si>
    <t>wad preventer for washing machines</t>
  </si>
  <si>
    <t>wadfree.com</t>
  </si>
  <si>
    <t>Cyndi Bray</t>
  </si>
  <si>
    <t>Beulr</t>
  </si>
  <si>
    <t>Bot that attends and records Zoom meetings</t>
  </si>
  <si>
    <t>beulr.com</t>
  </si>
  <si>
    <t>Peter Solimine</t>
  </si>
  <si>
    <t>Spergo</t>
  </si>
  <si>
    <t>Inspirational clothing line</t>
  </si>
  <si>
    <t>spergo.com</t>
  </si>
  <si>
    <t>Trey Brown and Sherell Peterson</t>
  </si>
  <si>
    <t>FishFixe</t>
  </si>
  <si>
    <t>Seafood delivery service</t>
  </si>
  <si>
    <t>fishfixe.com</t>
  </si>
  <si>
    <t>Emily Castro and Melissa Harrington</t>
  </si>
  <si>
    <t>HelloPrenup</t>
  </si>
  <si>
    <t>quick, inexpensive prenuptial agreement service</t>
  </si>
  <si>
    <t>https://helloprenup.com/</t>
  </si>
  <si>
    <t>Sarabeth Jaffe and Julia Rodgers</t>
  </si>
  <si>
    <t>Deux</t>
  </si>
  <si>
    <t>Edible, vegan cookie dough</t>
  </si>
  <si>
    <t>eatdeux.com</t>
  </si>
  <si>
    <t>Sabeena Ladha</t>
  </si>
  <si>
    <t>Hidrent</t>
  </si>
  <si>
    <t>Firefighter contractor service for home projects</t>
  </si>
  <si>
    <t>hidrent.com</t>
  </si>
  <si>
    <t>Dave Heimbuch</t>
  </si>
  <si>
    <t>SheetsLaundryClub</t>
  </si>
  <si>
    <t>Plastic-free dissolvable laundry detergent sheets</t>
  </si>
  <si>
    <t>sheetslaundryclub.com</t>
  </si>
  <si>
    <t>Chris Videau and Chris Campbell</t>
  </si>
  <si>
    <t>PinkPicasso</t>
  </si>
  <si>
    <t>paint by numbers paint kit</t>
  </si>
  <si>
    <t>pinkpicassokits.com</t>
  </si>
  <si>
    <t>Ashley and Brittany Silfies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</si>
  <si>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</si>
  <si>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</si>
  <si>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</si>
  <si>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</si>
  <si>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</si>
  <si>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</si>
  <si>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</si>
  <si>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</si>
  <si>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</si>
  <si>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</si>
  <si>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</si>
  <si>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</si>
  <si>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</si>
  <si>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</si>
  <si>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</si>
  <si>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</si>
  <si>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</si>
  <si>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</si>
  <si>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</si>
  <si>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</si>
  <si>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</si>
  <si>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</si>
  <si>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</si>
  <si>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bananaloca.com</t>
  </si>
  <si>
    <t>Renee Heath and Bechara Jaouden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</si>
  <si>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</si>
  <si>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</si>
  <si>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</si>
  <si>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</si>
  <si>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</si>
  <si>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</si>
  <si>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</si>
  <si>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</si>
  <si>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snactiv.com</t>
  </si>
  <si>
    <t>Kevin Choi and Edwin Cho</t>
  </si>
  <si>
    <t>Kevin Hart</t>
  </si>
  <si>
    <t>SmartTireCompany</t>
  </si>
  <si>
    <t>High-performance airless tires</t>
  </si>
  <si>
    <t>https://www.smarttirecompany.com/</t>
  </si>
  <si>
    <t>Brian Yennie and Earl Cole</t>
  </si>
  <si>
    <t>Candi</t>
  </si>
  <si>
    <t>Personal celebrity video chats</t>
  </si>
  <si>
    <t>meetcandi.com</t>
  </si>
  <si>
    <t>Keithan and Quiante Hendrick</t>
  </si>
  <si>
    <t>BlackSandsEntertainment</t>
  </si>
  <si>
    <t>Culturally diverse comics, animations, and other media</t>
  </si>
  <si>
    <t>blacksands.com</t>
  </si>
  <si>
    <t>Geiszel Godoy, Manual Godoy, and Teunis De Raat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</si>
  <si>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</si>
  <si>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</si>
  <si>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</si>
  <si>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</si>
  <si>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</si>
  <si>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</si>
  <si>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</si>
  <si>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</si>
  <si>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</si>
  <si>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</si>
  <si>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</si>
  <si>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</si>
  <si>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</si>
  <si>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</si>
  <si>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</si>
  <si>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</si>
  <si>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</si>
  <si>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</si>
  <si>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</si>
  <si>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</si>
  <si>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</si>
  <si>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</si>
  <si>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</si>
  <si>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</si>
  <si>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</si>
  <si>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</si>
  <si>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</si>
  <si>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</si>
  <si>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</si>
  <si>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</si>
  <si>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</si>
  <si>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</si>
  <si>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</si>
  <si>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</si>
  <si>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</si>
  <si>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</si>
  <si>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</si>
  <si>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</si>
  <si>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</si>
  <si>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</si>
  <si>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</si>
  <si>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</si>
  <si>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</si>
  <si>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</si>
  <si>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</si>
  <si>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</si>
  <si>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</si>
  <si>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</si>
  <si>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</si>
  <si>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</si>
  <si>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</si>
  <si>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</si>
  <si>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</si>
  <si>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</si>
  <si>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</si>
  <si>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</si>
  <si>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</si>
  <si>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</si>
  <si>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</si>
  <si>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</si>
  <si>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</si>
  <si>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</si>
  <si>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</si>
  <si>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</si>
  <si>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</si>
  <si>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</si>
  <si>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</si>
  <si>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</si>
  <si>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</si>
  <si>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</si>
  <si>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</si>
  <si>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</si>
  <si>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</si>
  <si>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</si>
  <si>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</si>
  <si>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</si>
  <si>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</si>
  <si>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</si>
  <si>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</si>
  <si>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</si>
  <si>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</si>
  <si>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</si>
  <si>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</si>
  <si>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</si>
  <si>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</si>
  <si>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</si>
  <si>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</si>
  <si>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</si>
  <si>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</si>
  <si>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</si>
  <si>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</si>
  <si>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</si>
  <si>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</si>
  <si>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</si>
  <si>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</si>
  <si>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</si>
  <si>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</si>
  <si>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</si>
  <si>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</si>
  <si>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</si>
  <si>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</si>
  <si>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busyboxsign.com</t>
  </si>
  <si>
    <t>Steve Skillings and Conor Smith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</si>
  <si>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</si>
  <si>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</si>
  <si>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</si>
  <si>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</si>
  <si>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</si>
  <si>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</si>
  <si>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</si>
  <si>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</si>
  <si>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</si>
  <si>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</si>
  <si>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</si>
  <si>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</si>
  <si>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</si>
  <si>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</si>
  <si>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</si>
  <si>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</si>
  <si>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</si>
  <si>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</si>
  <si>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</si>
  <si>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</si>
  <si>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</si>
  <si>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</si>
  <si>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</si>
  <si>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</si>
  <si>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</si>
  <si>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</si>
  <si>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</si>
  <si>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</si>
  <si>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</si>
  <si>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</si>
  <si>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</si>
  <si>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</si>
  <si>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</si>
  <si>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</si>
  <si>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</si>
  <si>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</si>
  <si>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</si>
  <si>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</si>
  <si>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</si>
  <si>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</si>
  <si>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</si>
  <si>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</si>
  <si>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</si>
  <si>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</si>
  <si>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</si>
  <si>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</si>
  <si>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</si>
  <si>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</si>
  <si>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</si>
  <si>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</si>
  <si>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</si>
  <si>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</si>
  <si>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</si>
  <si>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</si>
  <si>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</si>
  <si>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</si>
  <si>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</si>
  <si>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</si>
  <si>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</si>
  <si>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</si>
  <si>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</si>
  <si>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</si>
  <si>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</si>
  <si>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</si>
  <si>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</si>
  <si>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</si>
  <si>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</si>
  <si>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</si>
  <si>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</si>
  <si>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</si>
  <si>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</si>
  <si>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</si>
  <si>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</si>
  <si>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shopstakt.com</t>
  </si>
  <si>
    <t>Millie Blumka and Taylor Borenstein</t>
  </si>
  <si>
    <t>BananaPhone</t>
  </si>
  <si>
    <t>Bluetooth Banana Phone</t>
  </si>
  <si>
    <t>https://bananaphone.io/</t>
  </si>
  <si>
    <t>Brian Brunsing, Max Brown, and Charlie Katrycz</t>
  </si>
  <si>
    <t>StealthBros</t>
  </si>
  <si>
    <t>Dopp kits</t>
  </si>
  <si>
    <t>https://www.stealthbrosco.com/</t>
  </si>
  <si>
    <t>Braxton Fleming</t>
  </si>
  <si>
    <t>TheWoobles</t>
  </si>
  <si>
    <t>Crochet Kits</t>
  </si>
  <si>
    <t>https://thewoobles.com/</t>
  </si>
  <si>
    <t>Adrian Zhang and Justine Tiu</t>
  </si>
  <si>
    <t>TurboTrusser</t>
  </si>
  <si>
    <t>Trusser for poultry</t>
  </si>
  <si>
    <t>https://turbotrusser.com/</t>
  </si>
  <si>
    <t>Brian Halasinski and Kirk Hyust</t>
  </si>
  <si>
    <t>CreateACastle</t>
  </si>
  <si>
    <t>Castle Building Kit for Kids</t>
  </si>
  <si>
    <t>Kevin Lane and Laurie Lane</t>
  </si>
  <si>
    <t>HalloweenMoments</t>
  </si>
  <si>
    <t>Pumpkin Scraper</t>
  </si>
  <si>
    <t>halloweenmoments.com</t>
  </si>
  <si>
    <t>Daryl Braithwaite</t>
  </si>
  <si>
    <t>MamaO'sKimchi</t>
  </si>
  <si>
    <t>Kimchi</t>
  </si>
  <si>
    <t>Mama O and Kheedim Oh</t>
  </si>
  <si>
    <t>Woosh</t>
  </si>
  <si>
    <t xml:space="preserve">Smart Air Filters </t>
  </si>
  <si>
    <t>wooshair.com</t>
  </si>
  <si>
    <t>Winston Mok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</si>
  <si>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</si>
  <si>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</si>
  <si>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</si>
  <si>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</si>
  <si>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</si>
  <si>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</si>
  <si>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</si>
  <si>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</si>
  <si>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</si>
  <si>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</si>
  <si>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</si>
  <si>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</si>
  <si>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</si>
  <si>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</si>
  <si>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</si>
  <si>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</si>
  <si>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</si>
  <si>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</si>
  <si>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</si>
  <si>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</si>
  <si>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</si>
  <si>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</si>
  <si>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</si>
  <si>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</si>
  <si>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</si>
  <si>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</si>
  <si>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</si>
  <si>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</si>
  <si>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</si>
  <si>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</si>
  <si>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</si>
  <si>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</si>
  <si>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</si>
  <si>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</si>
  <si>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</si>
  <si>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</si>
  <si>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</si>
  <si>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</si>
  <si>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</si>
  <si>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</si>
  <si>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</si>
  <si>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</si>
  <si>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</si>
  <si>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</si>
  <si>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</si>
  <si>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</si>
  <si>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</si>
  <si>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</si>
  <si>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</si>
  <si>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</si>
  <si>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fightfirefirst.com</t>
  </si>
  <si>
    <t>Bianca Wittenberge</t>
  </si>
  <si>
    <t>ShredSkinz</t>
  </si>
  <si>
    <t>Fitness/Workout Sauna Suit</t>
  </si>
  <si>
    <t>Kalaii Griffin II</t>
  </si>
  <si>
    <t>SliimeyHoney</t>
  </si>
  <si>
    <t>Slime</t>
  </si>
  <si>
    <t>https://sliimeyhoney.com/</t>
  </si>
  <si>
    <t>Mark Lin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</si>
  <si>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</si>
  <si>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</si>
  <si>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</si>
  <si>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</si>
  <si>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</si>
  <si>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</si>
  <si>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</si>
  <si>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</si>
  <si>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</si>
  <si>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</si>
  <si>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</si>
  <si>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</si>
  <si>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</si>
  <si>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</si>
  <si>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</si>
  <si>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</si>
  <si>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</si>
  <si>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</si>
  <si>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</si>
  <si>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</si>
  <si>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</si>
  <si>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</si>
  <si>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</si>
  <si>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</si>
  <si>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</si>
  <si>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</si>
  <si>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</si>
  <si>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</si>
  <si>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</si>
  <si>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</si>
  <si>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</si>
  <si>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</si>
  <si>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</si>
  <si>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</si>
  <si>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</si>
  <si>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</si>
  <si>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</si>
  <si>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</si>
  <si>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</si>
  <si>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</si>
  <si>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</si>
  <si>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</si>
  <si>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</si>
  <si>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</si>
  <si>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</si>
  <si>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</si>
  <si>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</si>
  <si>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</si>
  <si>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</si>
  <si>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</si>
  <si>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</si>
  <si>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</si>
  <si>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</si>
  <si>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</si>
  <si>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</si>
  <si>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</si>
  <si>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</si>
  <si>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</si>
  <si>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</si>
  <si>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</si>
  <si>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</si>
  <si>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</si>
  <si>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</si>
  <si>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</si>
  <si>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</si>
  <si>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</si>
  <si>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</si>
  <si>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</si>
  <si>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</si>
  <si>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</si>
  <si>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</si>
  <si>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</si>
  <si>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</si>
  <si>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</si>
  <si>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</si>
  <si>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</si>
  <si>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</si>
  <si>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</si>
  <si>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</si>
  <si>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</si>
  <si>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</si>
  <si>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</si>
  <si>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</si>
  <si>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</si>
  <si>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</si>
  <si>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</si>
  <si>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</si>
  <si>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</si>
  <si>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</si>
  <si>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</si>
  <si>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</si>
  <si>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</si>
  <si>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</si>
  <si>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</si>
  <si>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</si>
  <si>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</si>
  <si>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</si>
  <si>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</si>
  <si>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</si>
  <si>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</si>
  <si>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</si>
  <si>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</si>
  <si>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</si>
  <si>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</si>
  <si>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</si>
  <si>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</si>
  <si>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</si>
  <si>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</si>
  <si>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</si>
  <si>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</si>
  <si>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</si>
  <si>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</si>
  <si>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happifloss.com</t>
  </si>
  <si>
    <t>Staci Whitman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</si>
  <si>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</si>
  <si>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</si>
  <si>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</si>
  <si>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</si>
  <si>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</si>
  <si>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</si>
  <si>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</si>
  <si>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</si>
  <si>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</si>
  <si>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</si>
  <si>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</si>
  <si>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</si>
  <si>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</si>
  <si>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</si>
  <si>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</si>
  <si>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</si>
  <si>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</si>
  <si>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</si>
  <si>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</si>
  <si>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</si>
  <si>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</si>
  <si>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HoneyBunchies</t>
  </si>
  <si>
    <t>Energy Snack Bars</t>
  </si>
  <si>
    <t>honeybunchies.com</t>
  </si>
  <si>
    <t>Longmont</t>
  </si>
  <si>
    <t>Kendra Bennet</t>
  </si>
  <si>
    <t>PlayMaysie</t>
  </si>
  <si>
    <t>Portable doll house</t>
  </si>
  <si>
    <t>playmaysie.com</t>
  </si>
  <si>
    <t>Kayla Lupean</t>
  </si>
  <si>
    <t>TiaLupita</t>
  </si>
  <si>
    <t>Mexican-inspired health food brand</t>
  </si>
  <si>
    <t>tialupitafoods.com</t>
  </si>
  <si>
    <t>Hector Saldivar</t>
  </si>
  <si>
    <t>DapperBoi</t>
  </si>
  <si>
    <t xml:space="preserve">Gender-neutral clothing line </t>
  </si>
  <si>
    <t>dapperboi.com</t>
  </si>
  <si>
    <t>Charisse Pasche and Vicky Pasche</t>
  </si>
  <si>
    <t>NaturesWildBerry</t>
  </si>
  <si>
    <t>Berries</t>
  </si>
  <si>
    <t>natureswildberry.com</t>
  </si>
  <si>
    <t>Hank Watt and Juliano Bonanni</t>
  </si>
  <si>
    <t>YouGoNatural</t>
  </si>
  <si>
    <t>Head Wraps for Hair</t>
  </si>
  <si>
    <t>yougonatural.com</t>
  </si>
  <si>
    <t>Monique Little and David Dundas</t>
  </si>
  <si>
    <t>SeeTheWayISee</t>
  </si>
  <si>
    <t>Clothing brand</t>
  </si>
  <si>
    <t>seethewayisee.com</t>
  </si>
  <si>
    <t>Sophie Nistico</t>
  </si>
  <si>
    <t>NoshiFood</t>
  </si>
  <si>
    <t>Food paint</t>
  </si>
  <si>
    <t>noshiforkids.com</t>
  </si>
  <si>
    <t>Tomo Delaney</t>
  </si>
  <si>
    <t>Tucky</t>
  </si>
  <si>
    <t>Turn any shirt into a crop top</t>
  </si>
  <si>
    <t>shoptucky.com</t>
  </si>
  <si>
    <t>Brooke Knaus</t>
  </si>
  <si>
    <t>InfluencersInTheWild</t>
  </si>
  <si>
    <t>Board game that requires you to act as a social media influencer</t>
  </si>
  <si>
    <t>influencersinthewild.com</t>
  </si>
  <si>
    <t>Tank Sinatra</t>
  </si>
  <si>
    <t>Eyewris</t>
  </si>
  <si>
    <t>Reading glasses</t>
  </si>
  <si>
    <t>eyewris.com</t>
  </si>
  <si>
    <t>Kenzo Singer and Mark Singer</t>
  </si>
  <si>
    <t>TonesOfMelanin</t>
  </si>
  <si>
    <t>Collegiate fashion for minority communities</t>
  </si>
  <si>
    <t>tonesofmelanin.com</t>
  </si>
  <si>
    <t>Ashley Jones</t>
  </si>
  <si>
    <t>GatsbyChocolate</t>
  </si>
  <si>
    <t>Chocolates with less sugar and calories</t>
  </si>
  <si>
    <t>https://www.gatsbychocolate.com/</t>
  </si>
  <si>
    <t>Ryan Bouton and Doug Bouton</t>
  </si>
  <si>
    <t>GentlySoap</t>
  </si>
  <si>
    <t>Soap for sensitive skin</t>
  </si>
  <si>
    <t>https://gentlysoap.com/</t>
  </si>
  <si>
    <t>Kristen Dunning</t>
  </si>
  <si>
    <t>Candace Nelson</t>
  </si>
  <si>
    <t>WorthyBrands</t>
  </si>
  <si>
    <t>Medical patches for eyes</t>
  </si>
  <si>
    <t>https://worthybrands.com/</t>
  </si>
  <si>
    <t>Paige Brattin</t>
  </si>
  <si>
    <t>PieWine</t>
  </si>
  <si>
    <t>Wine for pizzas</t>
  </si>
  <si>
    <t>https://piewine.com/</t>
  </si>
  <si>
    <t>Kevin Klein and Josh Green</t>
  </si>
  <si>
    <t>StormBag</t>
  </si>
  <si>
    <t>Sandless sandbags</t>
  </si>
  <si>
    <t>https://stormbag.co/</t>
  </si>
  <si>
    <t>Paradise</t>
  </si>
  <si>
    <t>Maurice Huffman and Miles Huffman</t>
  </si>
  <si>
    <t>Matador</t>
  </si>
  <si>
    <t>Meggings</t>
  </si>
  <si>
    <t>https://matadormeggings.com/</t>
  </si>
  <si>
    <t>Valentine Aseyo</t>
  </si>
  <si>
    <t>ReturnHome</t>
  </si>
  <si>
    <t>Funeral service</t>
  </si>
  <si>
    <t>https://returnhome.com/</t>
  </si>
  <si>
    <t>Micha Truman and Katey Houstonno</t>
  </si>
  <si>
    <t>ToastIt</t>
  </si>
  <si>
    <t>Arepas Guilt-free, Latin foods</t>
  </si>
  <si>
    <t>https://toastitfoods.com/</t>
  </si>
  <si>
    <t>Maria Corina Vieteis, and Maria Fernanda RÃ¶mer Cabezas</t>
  </si>
  <si>
    <t>Bot-It</t>
  </si>
  <si>
    <t>AI website and mobile app</t>
  </si>
  <si>
    <t>https://www.botit.com/</t>
  </si>
  <si>
    <t>Maurice Bachelor and Joel Griffith</t>
  </si>
  <si>
    <t>Michael Rubin</t>
  </si>
  <si>
    <t>Wellingtons</t>
  </si>
  <si>
    <t>Frozen Beef Wellingtons</t>
  </si>
  <si>
    <t>https://wellingtons.la/</t>
  </si>
  <si>
    <t>Anastasia and Arya Alexander</t>
  </si>
  <si>
    <t>GloveWrap</t>
  </si>
  <si>
    <t>Baseball/softball Glove wraps</t>
  </si>
  <si>
    <t>https://glovewrap.com/</t>
  </si>
  <si>
    <t>Orange county</t>
  </si>
  <si>
    <t>Jon, Gavin, and Morgan Batarse</t>
  </si>
  <si>
    <t>DatingByBlaine</t>
  </si>
  <si>
    <t>Dating coach services for men</t>
  </si>
  <si>
    <t>https://www.datingbyblaine.com/</t>
  </si>
  <si>
    <t>Blaine Anderson</t>
  </si>
  <si>
    <t>BuenaPapa</t>
  </si>
  <si>
    <t>Loaded french fry dishes</t>
  </si>
  <si>
    <t>https://www.buenapapa.com/</t>
  </si>
  <si>
    <t>James and Johanna Windon</t>
  </si>
  <si>
    <t>Paddlesmash</t>
  </si>
  <si>
    <t>Outdoor paddle game</t>
  </si>
  <si>
    <t>https://paddlesmash.com/</t>
  </si>
  <si>
    <t>Scott Brown and Tim Swindle</t>
  </si>
  <si>
    <t>Monosuit</t>
  </si>
  <si>
    <t>Womenâ€™s jumpsuit that unzips at the waist</t>
  </si>
  <si>
    <t>https://monosuit.com/</t>
  </si>
  <si>
    <t>Mia Murr</t>
  </si>
  <si>
    <t>FairyTail</t>
  </si>
  <si>
    <t>Pet care for weddings</t>
  </si>
  <si>
    <t>https://fairytailpetcare.com/</t>
  </si>
  <si>
    <t>Kelly Nova and Ilana Karcinski</t>
  </si>
  <si>
    <t>Maniac</t>
  </si>
  <si>
    <t>Pumpkin Carvers</t>
  </si>
  <si>
    <t>https://www.maniacpumpkincarvers.com/</t>
  </si>
  <si>
    <t>Marc Evan and Chris Soria</t>
  </si>
  <si>
    <t>ThrillBuilders</t>
  </si>
  <si>
    <t>Thrill-seeking entertainment</t>
  </si>
  <si>
    <t>https://thrillbuilders.com/</t>
  </si>
  <si>
    <t>Guy Kitchell</t>
  </si>
  <si>
    <t>Jason Blum</t>
  </si>
  <si>
    <t>AmericanGhostWalks</t>
  </si>
  <si>
    <t>Guided ghost walks</t>
  </si>
  <si>
    <t>https://www.americanghostwalks.com/</t>
  </si>
  <si>
    <t>Allison Jornlin and Mike Huberty</t>
  </si>
  <si>
    <t>ILoveChamoy</t>
  </si>
  <si>
    <t>Mexican sweet sauce</t>
  </si>
  <si>
    <t>https://ilovechamoy.com/</t>
  </si>
  <si>
    <t>Annie Leal</t>
  </si>
  <si>
    <t>KrappStrapp</t>
  </si>
  <si>
    <t>Tool that helps with going to the bathroom outdoors</t>
  </si>
  <si>
    <t>https://airbossmotiondecoys.com/</t>
  </si>
  <si>
    <t>Bob Legg and Keith Lindsey</t>
  </si>
  <si>
    <t>TIKPIK</t>
  </si>
  <si>
    <t>Guitar picks that stick to the guitar</t>
  </si>
  <si>
    <t>https://www.tikpik.com/</t>
  </si>
  <si>
    <t>Nicholas George and Kevin MaC</t>
  </si>
  <si>
    <t>SupermixStudio</t>
  </si>
  <si>
    <t>Interactive kidâ€™s clothing brand</t>
  </si>
  <si>
    <t>https://supermixstudio.com/</t>
  </si>
  <si>
    <t>Jennifer Stein-Bischoff</t>
  </si>
  <si>
    <t>MiniMaterials</t>
  </si>
  <si>
    <t>Miniatures for dollhouses, dioramas, and 2-scale recreations</t>
  </si>
  <si>
    <t>https://www.minimaterials.com/</t>
  </si>
  <si>
    <t>Jared Waters</t>
  </si>
  <si>
    <t>Rekkie</t>
  </si>
  <si>
    <t>Smart snow goggles</t>
  </si>
  <si>
    <t>https://rekkie.com/</t>
  </si>
  <si>
    <t>Fletcher, David and Henry Pease</t>
  </si>
  <si>
    <t>TheFidgetGame</t>
  </si>
  <si>
    <t>Educational game for kids</t>
  </si>
  <si>
    <t>https://www.thefidgetgame.com/</t>
  </si>
  <si>
    <t>Brandi Dugal</t>
  </si>
  <si>
    <t>BunnyEyez</t>
  </si>
  <si>
    <t>Tilt-able and flippable reading glasses</t>
  </si>
  <si>
    <t>https://bunnyeyez.com/</t>
  </si>
  <si>
    <t>Jenny Hutt, Stacy Fritz and Andrea Gluck</t>
  </si>
  <si>
    <t>YumCrumbs</t>
  </si>
  <si>
    <t>Dessert crumb toppings</t>
  </si>
  <si>
    <t>https://www.yumcrumbs.com/</t>
  </si>
  <si>
    <t>Delson and Zaydon Jeanvilma</t>
  </si>
  <si>
    <t>TheTomteCake</t>
  </si>
  <si>
    <t>Alternative to gingerbread houses</t>
  </si>
  <si>
    <t>https://www.thetomtecake.com/</t>
  </si>
  <si>
    <t>Miranda Tompkins</t>
  </si>
  <si>
    <t>SnowinSeconds</t>
  </si>
  <si>
    <t>Artificial snow solution</t>
  </si>
  <si>
    <t>https://snowinseconds.com/</t>
  </si>
  <si>
    <t>Jonathan Dusing</t>
  </si>
  <si>
    <t>PickUpBricks</t>
  </si>
  <si>
    <t>Vacuum for kids to clean up their building bricks</t>
  </si>
  <si>
    <t>https://pickupbricks.com/</t>
  </si>
  <si>
    <t>Aurora Weinstock and Steven Weinstock</t>
  </si>
  <si>
    <t>BlackPaperParty</t>
  </si>
  <si>
    <t>Products for Black representation</t>
  </si>
  <si>
    <t>https://www.blackpaperparty.com/</t>
  </si>
  <si>
    <t>VI</t>
  </si>
  <si>
    <t>Jasmine Hudson, Madia Willis and Jâ€™Aaron Merchant</t>
  </si>
  <si>
    <t>FlyWithWine</t>
  </si>
  <si>
    <t>Luggage for wine transport</t>
  </si>
  <si>
    <t>https://flywithwine.com/</t>
  </si>
  <si>
    <t>Ron Scharman and Ryan Neergard</t>
  </si>
  <si>
    <t>RebelCheese</t>
  </si>
  <si>
    <t>Gourmet vegan cheese</t>
  </si>
  <si>
    <t>https://rebelcheese.com/</t>
  </si>
  <si>
    <t>Kirsten Maitland and Fred Zwar</t>
  </si>
  <si>
    <t>ThePocketPanty</t>
  </si>
  <si>
    <t>Emergency underwear</t>
  </si>
  <si>
    <t>https://www.thepocketpanty.com/</t>
  </si>
  <si>
    <t>Ashlee Turner</t>
  </si>
  <si>
    <t>CAKESBody</t>
  </si>
  <si>
    <t>Bra alternative</t>
  </si>
  <si>
    <t>https://cakesbody.com/</t>
  </si>
  <si>
    <t>Taylor Capuano and Casey Sarai</t>
  </si>
  <si>
    <t>VibeRide</t>
  </si>
  <si>
    <t>Skateboard with brakes</t>
  </si>
  <si>
    <t>https://viberide.com/</t>
  </si>
  <si>
    <t>Charlie Cannon, Chris Goodhue, and Carson Macdonald</t>
  </si>
  <si>
    <t>DingleDangle</t>
  </si>
  <si>
    <t>Baby toy</t>
  </si>
  <si>
    <t>https://www.dingledanglebaby.com/</t>
  </si>
  <si>
    <t>Stewart Gold</t>
  </si>
  <si>
    <t>Fishwife</t>
  </si>
  <si>
    <t>Canned fish</t>
  </si>
  <si>
    <t>https://eatfishwife.com/</t>
  </si>
  <si>
    <t>Becca Millstein</t>
  </si>
  <si>
    <t>Heather'sChoice</t>
  </si>
  <si>
    <t>Adventure food</t>
  </si>
  <si>
    <t>https://www.heatherschoice.com/</t>
  </si>
  <si>
    <t>Heather Kelly</t>
  </si>
  <si>
    <t>LikeAir</t>
  </si>
  <si>
    <t>Snack food</t>
  </si>
  <si>
    <t>https://likeairsnacks.com/</t>
  </si>
  <si>
    <t>Allison Lin, Steve Atieh, and Kevin Atieh</t>
  </si>
  <si>
    <t>Poplight</t>
  </si>
  <si>
    <t>Renter friendly lighting</t>
  </si>
  <si>
    <t>https://thepoplight.com/</t>
  </si>
  <si>
    <t>Caroline Matthes and Rose Fierman</t>
  </si>
  <si>
    <t>TheDuo</t>
  </si>
  <si>
    <t>Sharable Umbrella</t>
  </si>
  <si>
    <t>https://shedrain.com/</t>
  </si>
  <si>
    <t>Nathaniel Wellen</t>
  </si>
  <si>
    <t>TheTableTyke</t>
  </si>
  <si>
    <t>Silicone placemat for babies and kids</t>
  </si>
  <si>
    <t>https://thetabletyke.com/</t>
  </si>
  <si>
    <t>Fresno</t>
  </si>
  <si>
    <t>Berlyn Haughton</t>
  </si>
  <si>
    <t>Jay'sPetButter</t>
  </si>
  <si>
    <t>Peanut butter for dogs</t>
  </si>
  <si>
    <t>https://jayspetbutter.com/</t>
  </si>
  <si>
    <t>Jay Cutler and Brandan Fokken</t>
  </si>
  <si>
    <t>MamaSingMySong</t>
  </si>
  <si>
    <t>Custom songs for kids</t>
  </si>
  <si>
    <t>https://mamasingmysong.com/</t>
  </si>
  <si>
    <t>Amanda Siebert, Danny Siebert, and Valerie Stratton-Guera</t>
  </si>
  <si>
    <t>BarBees</t>
  </si>
  <si>
    <t>Mobile cocktail class</t>
  </si>
  <si>
    <t>https://www.gobarbees.com/</t>
  </si>
  <si>
    <t>Jess Blakley and Willow Sprague</t>
  </si>
  <si>
    <t>MeattheMushroom</t>
  </si>
  <si>
    <t>Bacon alternative</t>
  </si>
  <si>
    <t>https://www.meatthemushroom.com/</t>
  </si>
  <si>
    <t>Baltimore</t>
  </si>
  <si>
    <t>Marvin and Aleah Montague</t>
  </si>
  <si>
    <t>AuBaby</t>
  </si>
  <si>
    <t>Baby blankets</t>
  </si>
  <si>
    <t>https://www.aubabyshop.com/</t>
  </si>
  <si>
    <t>Alexandra Ulmer</t>
  </si>
  <si>
    <t>GeniusLitter</t>
  </si>
  <si>
    <t>Cat litter</t>
  </si>
  <si>
    <t>https://geniuslitter.com/</t>
  </si>
  <si>
    <t>Ramon Van Meer</t>
  </si>
  <si>
    <t>ModernPicnic</t>
  </si>
  <si>
    <t>Fashionable lunchboxes</t>
  </si>
  <si>
    <t>https://modernpicnic.com/</t>
  </si>
  <si>
    <t>Ali Kaminetsky</t>
  </si>
  <si>
    <t>HowToBeARedhead</t>
  </si>
  <si>
    <t>Products for redheads</t>
  </si>
  <si>
    <t>https://www.howtobearedhead.com/</t>
  </si>
  <si>
    <t>Adrienne and Stephanie Vendetti</t>
  </si>
  <si>
    <t>Flora</t>
  </si>
  <si>
    <t>Smart plant monitor</t>
  </si>
  <si>
    <t>https://florasense.com/</t>
  </si>
  <si>
    <t>Aabesh De</t>
  </si>
  <si>
    <t>Splashzen</t>
  </si>
  <si>
    <t>Bathtub splash guard</t>
  </si>
  <si>
    <t>https://splashzen.com/</t>
  </si>
  <si>
    <t>Rodney and Tanya Rasmussen</t>
  </si>
  <si>
    <t>ThePeepShow</t>
  </si>
  <si>
    <t>Birdhouses with a camera inside</t>
  </si>
  <si>
    <t>https://www.thepeepshow.com/</t>
  </si>
  <si>
    <t>Steven Gray</t>
  </si>
  <si>
    <t>Dogue</t>
  </si>
  <si>
    <t>Artisanal raw dog food</t>
  </si>
  <si>
    <t>https://doguesf.com/</t>
  </si>
  <si>
    <t>Rahmi Massarwah and Alejandra Vasquez</t>
  </si>
  <si>
    <t>CupABug</t>
  </si>
  <si>
    <t>Bug catcher</t>
  </si>
  <si>
    <t>https://cupabug.com/</t>
  </si>
  <si>
    <t>Justin Huang</t>
  </si>
  <si>
    <t>Psyonic</t>
  </si>
  <si>
    <t>Bionic hand</t>
  </si>
  <si>
    <t>https://www.psyonic.io/</t>
  </si>
  <si>
    <t>Aadeel Akhtar</t>
  </si>
  <si>
    <t>Coldest</t>
  </si>
  <si>
    <t>Cooling products</t>
  </si>
  <si>
    <t>https://coldest.com/</t>
  </si>
  <si>
    <t>David Stark and Joe Wayne</t>
  </si>
  <si>
    <t>Mella</t>
  </si>
  <si>
    <t>Connected pet care devices</t>
  </si>
  <si>
    <t>https://www.mella.ai/</t>
  </si>
  <si>
    <t>Ben Seidman, Anya Babbitt, and Daniella Morgan-Pascualvaca</t>
  </si>
  <si>
    <t>FilaManila</t>
  </si>
  <si>
    <t>Packaged Filipino food</t>
  </si>
  <si>
    <t>https://filamanila.com/</t>
  </si>
  <si>
    <t>Jake Deleon</t>
  </si>
  <si>
    <t>FunkyMello</t>
  </si>
  <si>
    <t>Marshmallow creme</t>
  </si>
  <si>
    <t>https://www.funkymello.com/</t>
  </si>
  <si>
    <t>Zach and Delisa Harper</t>
  </si>
  <si>
    <t>DaVinciEyeApp</t>
  </si>
  <si>
    <t>App for artists</t>
  </si>
  <si>
    <t>https://davincieyeapp.com/</t>
  </si>
  <si>
    <t>Samuel Gherman</t>
  </si>
  <si>
    <t>Boona</t>
  </si>
  <si>
    <t>Tandem Showerhead</t>
  </si>
  <si>
    <t>https://boona.com/</t>
  </si>
  <si>
    <t>Jeff Feiereisen and Brett Skaloud</t>
  </si>
  <si>
    <t>LetThemEatCandles</t>
  </si>
  <si>
    <t>Edible birthday candles</t>
  </si>
  <si>
    <t>https://letthemeatcandles.com/</t>
  </si>
  <si>
    <t>Loree Sandler and Bob Michelson</t>
  </si>
  <si>
    <t>ChefeeRobotics</t>
  </si>
  <si>
    <t>Robotic chef</t>
  </si>
  <si>
    <t>https://www.chefeerobotics.com/</t>
  </si>
  <si>
    <t>Assaf Pashut</t>
  </si>
  <si>
    <t>LadyAlpha</t>
  </si>
  <si>
    <t>Nursing cover</t>
  </si>
  <si>
    <t>https://www.shopladyalpha.com/</t>
  </si>
  <si>
    <t>Jacqueline and Jeremy Samuelson</t>
  </si>
  <si>
    <t>NowhereBakery</t>
  </si>
  <si>
    <t>Healthy bakery</t>
  </si>
  <si>
    <t>https://nowherebakery.com/</t>
  </si>
  <si>
    <t>Maurizio and Saphira Rasti</t>
  </si>
  <si>
    <t>TheMurderMysteryCo</t>
  </si>
  <si>
    <t>Murder mystery parties</t>
  </si>
  <si>
    <t>https://www.murdermysteryco.com/</t>
  </si>
  <si>
    <t>Scott Cramton</t>
  </si>
  <si>
    <t>Overplay</t>
  </si>
  <si>
    <t>App for video game creation</t>
  </si>
  <si>
    <t>https://overplay.com/</t>
  </si>
  <si>
    <t>Dan Projansky and Caroline Strzalka</t>
  </si>
  <si>
    <t>Nourish+Bloom</t>
  </si>
  <si>
    <t>Autonomous grocery store</t>
  </si>
  <si>
    <t>https://www.nourishandbloommarket.com/</t>
  </si>
  <si>
    <t>Jamie and Jilea Hemmings</t>
  </si>
  <si>
    <t>Splash</t>
  </si>
  <si>
    <t>Swim Goggles</t>
  </si>
  <si>
    <t>https://splashswimgoggles.com/</t>
  </si>
  <si>
    <t>Goodyear</t>
  </si>
  <si>
    <t>Ashley Carson and Karen Walker</t>
  </si>
  <si>
    <t>Hibear</t>
  </si>
  <si>
    <t>Insulated Flask</t>
  </si>
  <si>
    <t>https://hibear.co/</t>
  </si>
  <si>
    <t>Reno</t>
  </si>
  <si>
    <t>Mark Tsigounis</t>
  </si>
  <si>
    <t>Veba</t>
  </si>
  <si>
    <t>Baby Bottle monitor</t>
  </si>
  <si>
    <t>https://vebababy.com/</t>
  </si>
  <si>
    <t>Veon and Sean Brewster</t>
  </si>
  <si>
    <t>Richaulist</t>
  </si>
  <si>
    <t>Curly Hair Tool</t>
  </si>
  <si>
    <t>https://richualist.com/</t>
  </si>
  <si>
    <t>Dawn Myers</t>
  </si>
  <si>
    <t>VSEAT</t>
  </si>
  <si>
    <t>Bicycle seat</t>
  </si>
  <si>
    <t>https://thevseat.com/</t>
  </si>
  <si>
    <t>Ani Armstrong and Bryan Visintin</t>
  </si>
  <si>
    <t>SorSoap</t>
  </si>
  <si>
    <t>Muscle soap</t>
  </si>
  <si>
    <t>https://www.sorsoap.com/</t>
  </si>
  <si>
    <t>Brick</t>
  </si>
  <si>
    <t>David Restiano and Dan Staats</t>
  </si>
  <si>
    <t>Wedy</t>
  </si>
  <si>
    <t>Wedding Planning App</t>
  </si>
  <si>
    <t>https://www.wedyapp.com/</t>
  </si>
  <si>
    <t>Rumaiza and Anas Ali</t>
  </si>
  <si>
    <t>Blinger</t>
  </si>
  <si>
    <t>Hair tool gems</t>
  </si>
  <si>
    <t>https://blinger.com/</t>
  </si>
  <si>
    <t>Angie and Cambria Cella</t>
  </si>
  <si>
    <t>Hood</t>
  </si>
  <si>
    <t>Baseball caps</t>
  </si>
  <si>
    <t>https://hoodhat.com/</t>
  </si>
  <si>
    <t>Staten Island</t>
  </si>
  <si>
    <t>Max Nelson</t>
  </si>
  <si>
    <t>HYPD</t>
  </si>
  <si>
    <t>Footwear and apparel</t>
  </si>
  <si>
    <t>https://hype-company.com/</t>
  </si>
  <si>
    <t>Anaheim</t>
  </si>
  <si>
    <t>Cheng Kue and Marc Herzberger</t>
  </si>
  <si>
    <t>K3</t>
  </si>
  <si>
    <t>Shooting bands</t>
  </si>
  <si>
    <t>https://k3shootingbands.com/</t>
  </si>
  <si>
    <t>Nicky Young</t>
  </si>
  <si>
    <t>RoboBurger</t>
  </si>
  <si>
    <t>Burger Chef In a Vending Format</t>
  </si>
  <si>
    <t>https://theroboburger.com/</t>
  </si>
  <si>
    <t>Audley Wilson, Andy Siegal and Dan Braido</t>
  </si>
  <si>
    <t>SipHerbals</t>
  </si>
  <si>
    <t>Coffee alternatives</t>
  </si>
  <si>
    <t>https://sipherbals.com/</t>
  </si>
  <si>
    <t>Orleatha Smith</t>
  </si>
  <si>
    <t>mosh</t>
  </si>
  <si>
    <t>Protein Bars</t>
  </si>
  <si>
    <t>https://moshlife.com/</t>
  </si>
  <si>
    <t>Maria Shriver and Patrick Schwarzenegger</t>
  </si>
  <si>
    <t>ARBER</t>
  </si>
  <si>
    <t>Plant care</t>
  </si>
  <si>
    <t>https://growarber.com/</t>
  </si>
  <si>
    <t>Vanessa Dawson</t>
  </si>
  <si>
    <t>flaus</t>
  </si>
  <si>
    <t>Electric flosser oral hygiene solution</t>
  </si>
  <si>
    <t>https://goflaus.com/</t>
  </si>
  <si>
    <t>Samantha Coxe</t>
  </si>
  <si>
    <t>LittleSaints</t>
  </si>
  <si>
    <t>Non alcoholic mocktails cocktails spirits</t>
  </si>
  <si>
    <t>https://littlesaints.com/</t>
  </si>
  <si>
    <t>Megan Klein</t>
  </si>
  <si>
    <t>1587Sneakers</t>
  </si>
  <si>
    <t>footwear brand empowering Asian Americans to be unapologetically</t>
  </si>
  <si>
    <t>https://www.1587sneakers.com/</t>
  </si>
  <si>
    <t>Adam King and Sam Hyun</t>
  </si>
  <si>
    <t>Card.io</t>
  </si>
  <si>
    <t>gamified cardio fitness app</t>
  </si>
  <si>
    <t>https://www.downloadcard.io/</t>
  </si>
  <si>
    <t>Destin George-Bell</t>
  </si>
  <si>
    <t>Rashuan Williams</t>
  </si>
  <si>
    <t>TRUFIT</t>
  </si>
  <si>
    <t>Custom fit sports mouthguards</t>
  </si>
  <si>
    <t>https://trufitcustoms.com/</t>
  </si>
  <si>
    <t>Matthew Hall</t>
  </si>
  <si>
    <t>RigStrips</t>
  </si>
  <si>
    <t>Lightweight, portable vibrating mat designed to calm crying babies</t>
  </si>
  <si>
    <t>https://www.rigstrips.com/</t>
  </si>
  <si>
    <t>Zhach Pham and Steven Graf</t>
  </si>
  <si>
    <t>Todd Graves</t>
  </si>
  <si>
    <t>TopsailSteamer</t>
  </si>
  <si>
    <t>Seafood Meal Kit</t>
  </si>
  <si>
    <t>https://topsailsteamer.com/</t>
  </si>
  <si>
    <t>Danielle Mahon</t>
  </si>
  <si>
    <t>BucketGolf</t>
  </si>
  <si>
    <t>Portable backyard golf game</t>
  </si>
  <si>
    <t>https://www.bucketgolfgame.com/</t>
  </si>
  <si>
    <t>Tyler and Jen Simmons</t>
  </si>
  <si>
    <t>LifeRaftTreats</t>
  </si>
  <si>
    <t>Dessert business, frozen treats inspired by artwork</t>
  </si>
  <si>
    <t>https://www.liferafttreats.com/</t>
  </si>
  <si>
    <t>Cynthia Wong and John</t>
  </si>
  <si>
    <t>Kobee's</t>
  </si>
  <si>
    <t>Eco-conscious, Clean beauty</t>
  </si>
  <si>
    <t>https://kobeesco.com/</t>
  </si>
  <si>
    <t>Kobe Harris</t>
  </si>
  <si>
    <t>Sugardoh</t>
  </si>
  <si>
    <t>Hair removal product</t>
  </si>
  <si>
    <t>https://sugardoh.co/</t>
  </si>
  <si>
    <t>Aliyah Marandiz</t>
  </si>
  <si>
    <t>Doatnut</t>
  </si>
  <si>
    <t>Health-focused, Clean-label Snack</t>
  </si>
  <si>
    <t>https://doatnut.com/</t>
  </si>
  <si>
    <t>Kimberly â€˜Kimyâ€™ Aguirre</t>
  </si>
  <si>
    <t>Yardsale</t>
  </si>
  <si>
    <t>Ski accessories brand</t>
  </si>
  <si>
    <t>https://yardsale.ski/</t>
  </si>
  <si>
    <t>Kelly McGee and Cristina Ashbaugh</t>
  </si>
  <si>
    <t>FyshFoods</t>
  </si>
  <si>
    <t>Plant-based seafood</t>
  </si>
  <si>
    <t>https://www.fyshfoods.com/</t>
  </si>
  <si>
    <t>Zoya Biglary and Alix Traeger</t>
  </si>
  <si>
    <t>terrashroom</t>
  </si>
  <si>
    <t>Automated mushroom-growing device</t>
  </si>
  <si>
    <t>https://terrashroom.io/</t>
  </si>
  <si>
    <t>Jared Steele</t>
  </si>
  <si>
    <t>Moonies</t>
  </si>
  <si>
    <t>Unique menâ€™s swimwear</t>
  </si>
  <si>
    <t>https://www.moonies.co/</t>
  </si>
  <si>
    <t xml:space="preserve">McKay Winkel and Carissa Winkel </t>
  </si>
  <si>
    <t>1920Convertible</t>
  </si>
  <si>
    <t>Convertible fashion brand</t>
  </si>
  <si>
    <t>https://www.heynineteentwenty.com/en-in</t>
  </si>
  <si>
    <t>Ashley and Zach Sankar</t>
  </si>
  <si>
    <t>ChompShop</t>
  </si>
  <si>
    <t>Creative Kid-Safe Tooling</t>
  </si>
  <si>
    <t>https://chompshop.com/</t>
  </si>
  <si>
    <t>Max Liechty and Kausi Raman</t>
  </si>
  <si>
    <t>Chalkless</t>
  </si>
  <si>
    <t>Grip enhancer</t>
  </si>
  <si>
    <t>https://chalkless.com/</t>
  </si>
  <si>
    <t>David (Greg) Pope and James Pidhurney</t>
  </si>
  <si>
    <t>Rashaun Williams</t>
  </si>
  <si>
    <t>CreatorCamp</t>
  </si>
  <si>
    <t>Hands-on and collaborative education company</t>
  </si>
  <si>
    <t>https://creatorcamp.org/</t>
  </si>
  <si>
    <t>Kai Forman, Jacky Chao and Christopher Cazden Morrison</t>
  </si>
  <si>
    <t>Y'allSweetTea</t>
  </si>
  <si>
    <t>Sweet tea beverages</t>
  </si>
  <si>
    <t>https://yallsweettea.com/</t>
  </si>
  <si>
    <t>Darien Craig and Brandon Echols</t>
  </si>
  <si>
    <t>PepperPong</t>
  </si>
  <si>
    <t>Portable Ping Pong game</t>
  </si>
  <si>
    <t>https://pepperpong.com/</t>
  </si>
  <si>
    <t>Tom Filippini</t>
  </si>
  <si>
    <t>Taverns</t>
  </si>
  <si>
    <t>Backyard bar manufacturing and delivery</t>
  </si>
  <si>
    <t>https://taverns-to-go.com/</t>
  </si>
  <si>
    <t>Enda Crowley and Paul Convey</t>
  </si>
  <si>
    <t>KaansDesigns</t>
  </si>
  <si>
    <t>Parenthood lifestyle cloths for family</t>
  </si>
  <si>
    <t>https://www.kaansdesigns.com/</t>
  </si>
  <si>
    <t>Fort Wayne</t>
  </si>
  <si>
    <t>Ashley and Kenny Green</t>
  </si>
  <si>
    <t>FOAMCoolers</t>
  </si>
  <si>
    <t>Lightweight foam cooler</t>
  </si>
  <si>
    <t>https://foamcooler.com/</t>
  </si>
  <si>
    <t>Chad Lee and David Kittle</t>
  </si>
  <si>
    <t>Wildcoat</t>
  </si>
  <si>
    <t>Winter Apparel</t>
  </si>
  <si>
    <t>https://wildcoat.com/</t>
  </si>
  <si>
    <t>Carlo DiMeo</t>
  </si>
  <si>
    <t>SnowScholars</t>
  </si>
  <si>
    <t>Snow Removal Services</t>
  </si>
  <si>
    <t>https://www.snowscholars.com/</t>
  </si>
  <si>
    <t>Jake Piekarski and Philip Loveland</t>
  </si>
  <si>
    <t>GnomeAdventCalendar</t>
  </si>
  <si>
    <t>Festive Holiday Countdown Calendars</t>
  </si>
  <si>
    <t>https://www.gnomeadventcalendar.com/</t>
  </si>
  <si>
    <t>Jenna Hess</t>
  </si>
  <si>
    <t>Coordinates</t>
  </si>
  <si>
    <t>Lifestyle Apparel Brand</t>
  </si>
  <si>
    <t>https://shopcoordinates.com/</t>
  </si>
  <si>
    <t>Sanya Richards-Ross and Aaron Ross</t>
  </si>
  <si>
    <t>Hiccup</t>
  </si>
  <si>
    <t>Silicone Cups</t>
  </si>
  <si>
    <t>https://www.hiccupearth.com/</t>
  </si>
  <si>
    <t>St. Petersburg</t>
  </si>
  <si>
    <t>Kristina Smithe</t>
  </si>
  <si>
    <t>PhoLicious</t>
  </si>
  <si>
    <t>Pre-packaged authentic Vietnamese soup</t>
  </si>
  <si>
    <t>https://www.pholicious.net/</t>
  </si>
  <si>
    <t>Joseph and Anh Trousdale</t>
  </si>
  <si>
    <t>BroGlo</t>
  </si>
  <si>
    <t>Self-tanner for men</t>
  </si>
  <si>
    <t>https://thebroglo.com/</t>
  </si>
  <si>
    <t>Jaron Nalewak, Tom Phillips, and Joe McDevitt</t>
  </si>
  <si>
    <t>TripleLite</t>
  </si>
  <si>
    <t>180-degree flashlight</t>
  </si>
  <si>
    <t>https://triplelite.com/</t>
  </si>
  <si>
    <t>Ramona</t>
  </si>
  <si>
    <t>Ronnie and Nancy Pritchett</t>
  </si>
  <si>
    <t>Petite Keep</t>
  </si>
  <si>
    <t>Personalized storage trunk</t>
  </si>
  <si>
    <t>https://petitekeep.com/</t>
  </si>
  <si>
    <t>Lindsay Mullenger</t>
  </si>
  <si>
    <t>Jamie Lima</t>
  </si>
  <si>
    <t>Legit Kits</t>
  </si>
  <si>
    <t>Quilt kits</t>
  </si>
  <si>
    <t>https://legitkits.com/</t>
  </si>
  <si>
    <t>Mike Oâ€™Dell</t>
  </si>
  <si>
    <t>Onewith</t>
  </si>
  <si>
    <t>Seamless swimwear line</t>
  </si>
  <si>
    <t>https://onewithswim.com/</t>
  </si>
  <si>
    <t>Hayley Segar</t>
  </si>
  <si>
    <t>Tough Cutie</t>
  </si>
  <si>
    <t>Outdoor gear and apparel</t>
  </si>
  <si>
    <t>https://www.toughcutie.com/</t>
  </si>
  <si>
    <t>Brittany Coleman</t>
  </si>
  <si>
    <t>CharCharms</t>
  </si>
  <si>
    <t>Water bottle accessories</t>
  </si>
  <si>
    <t>https://charcharms.com/</t>
  </si>
  <si>
    <t>Charlotte Trecartin</t>
  </si>
  <si>
    <t>Nameberry</t>
  </si>
  <si>
    <t>Baby name website</t>
  </si>
  <si>
    <t>Pamela Redmond</t>
  </si>
  <si>
    <t>Tabeeze</t>
  </si>
  <si>
    <t>Baby onesies</t>
  </si>
  <si>
    <t>https://tabeeze.com/</t>
  </si>
  <si>
    <t>Carrie Schaltz-Haslup</t>
  </si>
  <si>
    <t>Rinseroo</t>
  </si>
  <si>
    <t>Slip-on tub hose shower and sink hose</t>
  </si>
  <si>
    <t>https://rinseroo.com/</t>
  </si>
  <si>
    <t>Edison</t>
  </si>
  <si>
    <t>Lisa and Jake Lane</t>
  </si>
  <si>
    <t>Bumpeez</t>
  </si>
  <si>
    <t>Childrenâ€™s toy and entertainment</t>
  </si>
  <si>
    <t>https://bumpeeztoys.com/</t>
  </si>
  <si>
    <t>Michael Bergida and Israel Schaya</t>
  </si>
  <si>
    <t>FlaminGO</t>
  </si>
  <si>
    <t>Portable phone charger</t>
  </si>
  <si>
    <t>https://flamingocharger.com/</t>
  </si>
  <si>
    <t>Savannah</t>
  </si>
  <si>
    <t>Smith Alan Baggett</t>
  </si>
  <si>
    <t>Lectec</t>
  </si>
  <si>
    <t>Educational technology</t>
  </si>
  <si>
    <t>https://lectec.com/</t>
  </si>
  <si>
    <t>Jared Ebersole and Luke St. Amand</t>
  </si>
  <si>
    <t>Joyebells</t>
  </si>
  <si>
    <t>Premium refrigerated pie</t>
  </si>
  <si>
    <t>https://www.joyebells.com/</t>
  </si>
  <si>
    <t>Joy B. Moore</t>
  </si>
  <si>
    <t>TheHappyBirdwatcher</t>
  </si>
  <si>
    <t>Direct-to-consumer (DTC) e-commerce</t>
  </si>
  <si>
    <t>https://happybirdwatcher.com/</t>
  </si>
  <si>
    <t>Dunlap</t>
  </si>
  <si>
    <t>Susan Vandergriff</t>
  </si>
  <si>
    <t>GoodLoveFoods</t>
  </si>
  <si>
    <t>Gluten-free baked goods</t>
  </si>
  <si>
    <t>https://goodlovefoods.com/</t>
  </si>
  <si>
    <t>Chennelle Diong</t>
  </si>
  <si>
    <t>KiidCoffee</t>
  </si>
  <si>
    <t>Healthy coffee for kids</t>
  </si>
  <si>
    <t>https://kiidcoffee.com/</t>
  </si>
  <si>
    <t>Ethan and David Sanborn</t>
  </si>
  <si>
    <t>Remento</t>
  </si>
  <si>
    <t>Technology-driven memory preservation service</t>
  </si>
  <si>
    <t>https://www.remento.co/</t>
  </si>
  <si>
    <t>Charlie Greene</t>
  </si>
  <si>
    <t>HellaAwkward</t>
  </si>
  <si>
    <t>Card game</t>
  </si>
  <si>
    <t>https://www.awkwardgames.com/</t>
  </si>
  <si>
    <t>Brittane Rowe</t>
  </si>
  <si>
    <t>DomeDock</t>
  </si>
  <si>
    <t>Hat storage accessory</t>
  </si>
  <si>
    <t>https://www.domedock.com/</t>
  </si>
  <si>
    <t>John and Chelsea Giles</t>
  </si>
  <si>
    <t>Riverbend</t>
  </si>
  <si>
    <t>Chicken feeder</t>
  </si>
  <si>
    <t>https://riverbendresources.com/</t>
  </si>
  <si>
    <t>Erik Diedrichsen</t>
  </si>
  <si>
    <t>DigWorld</t>
  </si>
  <si>
    <t>Construction-themed park for families</t>
  </si>
  <si>
    <t>https://digworldnation.com/</t>
  </si>
  <si>
    <t>Jacob Robinson</t>
  </si>
  <si>
    <t>Firefly</t>
  </si>
  <si>
    <t>Portable athlete recovery device</t>
  </si>
  <si>
    <t>https://www.recoveryfirefly.com/</t>
  </si>
  <si>
    <t>Anthony KJenstad and Lauren Campbell</t>
  </si>
  <si>
    <t>Blackdot</t>
  </si>
  <si>
    <t>Automated tattoo machine</t>
  </si>
  <si>
    <t>https://blackdot.tattoo/</t>
  </si>
  <si>
    <t>Joel Pennington</t>
  </si>
  <si>
    <t>BAMBuckwheat</t>
  </si>
  <si>
    <t>Eco-friendly buckwheat milk</t>
  </si>
  <si>
    <t>https://bamisbetter.com/</t>
  </si>
  <si>
    <t>Paige Hansen</t>
  </si>
  <si>
    <t>DuzterHockey</t>
  </si>
  <si>
    <t>Protective clothing for hockey players</t>
  </si>
  <si>
    <t>https://duzter.com/en-ca</t>
  </si>
  <si>
    <t>Martin A. and Martin E. Negron</t>
  </si>
  <si>
    <t>HistoryByMail</t>
  </si>
  <si>
    <t>American history replica subscription service</t>
  </si>
  <si>
    <t>https://historybymail.com/</t>
  </si>
  <si>
    <t>Ari Siegel</t>
  </si>
  <si>
    <t>CowPots</t>
  </si>
  <si>
    <t>Eco-friendly plantable pots</t>
  </si>
  <si>
    <t>https://cowpots.com/</t>
  </si>
  <si>
    <t>Amanda Freund</t>
  </si>
  <si>
    <t>FutureCircus</t>
  </si>
  <si>
    <t>Virtual Theme Park Experience</t>
  </si>
  <si>
    <t>https://visitfuturecircus.com/</t>
  </si>
  <si>
    <t>Brent Bushnell</t>
  </si>
  <si>
    <t>PaperTacos</t>
  </si>
  <si>
    <t>Greeting card company</t>
  </si>
  <si>
    <t>https://papertacos.com/</t>
  </si>
  <si>
    <t>JesÃºs Ruvalcaba</t>
  </si>
  <si>
    <t>AirTulip</t>
  </si>
  <si>
    <t>state-of-the-art air purifier</t>
  </si>
  <si>
    <t>https://airtulip.co/</t>
  </si>
  <si>
    <t>Dr. Arjen de Jong</t>
  </si>
  <si>
    <t>JaneFoodie</t>
  </si>
  <si>
    <t>Flash-frozen food company</t>
  </si>
  <si>
    <t>https://www.janefoodie.com/</t>
  </si>
  <si>
    <t>Jane Carroll</t>
  </si>
  <si>
    <t>RuffLiners</t>
  </si>
  <si>
    <t>Car liners for pets</t>
  </si>
  <si>
    <t>https://ruffliners.com/</t>
  </si>
  <si>
    <t>Brandon Himmel</t>
  </si>
  <si>
    <t>SockCandy</t>
  </si>
  <si>
    <t>Sheer socks</t>
  </si>
  <si>
    <t>https://sockcandy.com/</t>
  </si>
  <si>
    <t>Mary Gui</t>
  </si>
  <si>
    <t>Frame Your Feline</t>
  </si>
  <si>
    <t>Luxury pet furniture</t>
  </si>
  <si>
    <t>https://www.frameyourfeline.com/</t>
  </si>
  <si>
    <t xml:space="preserve">Brian Vermeire and Kristina Hughes </t>
  </si>
  <si>
    <t>Go Nutz</t>
  </si>
  <si>
    <t>Personal grooming device</t>
  </si>
  <si>
    <t>https://thegonutz.com/</t>
  </si>
  <si>
    <t>Landon McKinnis</t>
  </si>
  <si>
    <t>Mad Mutz</t>
  </si>
  <si>
    <t>Gourmet mozzarella sticks</t>
  </si>
  <si>
    <t>https://www.madmutz.com/</t>
  </si>
  <si>
    <t>Atlantic City</t>
  </si>
  <si>
    <t>Mike Hauke</t>
  </si>
  <si>
    <t>Essence</t>
  </si>
  <si>
    <t>Aromatherapy and odor management</t>
  </si>
  <si>
    <t>https://essencering.com/</t>
  </si>
  <si>
    <t>Judah Houser, Tamara and Mike Deleeuw</t>
  </si>
  <si>
    <t>Permaplug</t>
  </si>
  <si>
    <t>Charger lock</t>
  </si>
  <si>
    <t>https://www.permaplug.com/</t>
  </si>
  <si>
    <t>Zak Jones</t>
  </si>
  <si>
    <t>Fanion</t>
  </si>
  <si>
    <t>Fan for chopping onions</t>
  </si>
  <si>
    <t>https://myfanion.com/</t>
  </si>
  <si>
    <t>Glenn and Madison Smith</t>
  </si>
  <si>
    <t>Rocco</t>
  </si>
  <si>
    <t>Premium smart beverage fridge</t>
  </si>
  <si>
    <t>https://roccofridge.com/</t>
  </si>
  <si>
    <t>Sam Naparstek and Alyse Borkan</t>
  </si>
  <si>
    <t>Jaju Pierogi</t>
  </si>
  <si>
    <t>Authentic Frozen Food</t>
  </si>
  <si>
    <t>https://www.jajupierogi.com/</t>
  </si>
  <si>
    <t>Casey and Vanessa White</t>
  </si>
  <si>
    <t>Mirai</t>
  </si>
  <si>
    <t>Japanese persimmon-based soap</t>
  </si>
  <si>
    <t>https://miraiclinical.com/</t>
  </si>
  <si>
    <t>Koko Hayashi</t>
  </si>
  <si>
    <t>ESAI</t>
  </si>
  <si>
    <t>AI-powered college admissions tool</t>
  </si>
  <si>
    <t>https://www.esai.ai/</t>
  </si>
  <si>
    <t>Julia Dixon</t>
  </si>
  <si>
    <t>Cricketâ€™s Candy</t>
  </si>
  <si>
    <t>Edible candy crafts for kids</t>
  </si>
  <si>
    <t>https://cricketscandy.com/</t>
  </si>
  <si>
    <t>Cricket Azima</t>
  </si>
  <si>
    <t>Morrison Outdoors</t>
  </si>
  <si>
    <t>Specialty outdoor gear for kids</t>
  </si>
  <si>
    <t>https://morrisonoutdoors.com/</t>
  </si>
  <si>
    <t>Tavis Malcolm</t>
  </si>
  <si>
    <t>BigAssLuxuries</t>
  </si>
  <si>
    <t>Beautiful &amp; luxurious candles</t>
  </si>
  <si>
    <t>https://bigassluxuries.com/</t>
  </si>
  <si>
    <t>TickMitt</t>
  </si>
  <si>
    <t>https://tickmitt.com/</t>
  </si>
  <si>
    <t>DeviledEggCo</t>
  </si>
  <si>
    <t>https://www.deviledeggco.com/</t>
  </si>
  <si>
    <t>Stringys</t>
  </si>
  <si>
    <t>https://stringys.com/</t>
  </si>
  <si>
    <t>Row Labels</t>
  </si>
  <si>
    <t>Grand Total</t>
  </si>
  <si>
    <t>Sum of Total Deal Amount</t>
  </si>
  <si>
    <t>Sum of Total Deal Equity</t>
  </si>
  <si>
    <t>(blank)</t>
  </si>
  <si>
    <t>Column Labels</t>
  </si>
  <si>
    <t>Sum of Original Ask Amount</t>
  </si>
  <si>
    <t>Sum of Deal Valuation</t>
  </si>
  <si>
    <t>Sum of Number of Sharks in Deal</t>
  </si>
  <si>
    <t>Gender</t>
  </si>
  <si>
    <t xml:space="preserve">Total Deal Amount </t>
  </si>
  <si>
    <t>Not defined</t>
  </si>
  <si>
    <t>Season</t>
  </si>
  <si>
    <t>Episode</t>
  </si>
  <si>
    <t>Sum of Episode</t>
  </si>
  <si>
    <t xml:space="preserve"> Total Deal Amount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</si>
  <si>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</si>
  <si>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</si>
  <si>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</si>
  <si>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</si>
  <si>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</si>
  <si>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</si>
  <si>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</si>
  <si>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</si>
  <si>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</si>
  <si>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</si>
  <si>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</si>
  <si>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</si>
  <si>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</si>
  <si>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</si>
  <si>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</si>
  <si>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City Name</t>
  </si>
  <si>
    <t>Total Investment</t>
  </si>
  <si>
    <t>Shark name</t>
  </si>
  <si>
    <t xml:space="preserve">Barbara Corcoran  </t>
  </si>
  <si>
    <t xml:space="preserve">Mark Cuban  </t>
  </si>
  <si>
    <t xml:space="preserve">Lori Greiner  </t>
  </si>
  <si>
    <t xml:space="preserve">Robert Herjavec  </t>
  </si>
  <si>
    <t xml:space="preserve">Daymond John  </t>
  </si>
  <si>
    <t xml:space="preserve">Kevin O Leary  </t>
  </si>
  <si>
    <t xml:space="preserve">Guest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</si>
</sst>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20" formatCode="dd/mmm/yy"/>
    </dxf>
    <dxf>
      <numFmt numFmtId="20" formatCode="dd/mmm/yy"/>
    </dxf>
    <dxf>
      <numFmt numFmtId="20" formatCode="dd/mmm/yy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009999"/>
      <color rgb="FF99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Deal by Gender</a:t>
            </a:r>
          </a:p>
        </c:rich>
      </c:tx>
      <c:layout>
        <c:manualLayout>
          <c:xMode val="edge"/>
          <c:yMode val="edge"/>
          <c:x val="0.3153896538333778"/>
          <c:y val="3.4422835477138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257-4D44-93A3-41C4C675A6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57-4D44-93A3-41C4C675A6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257-4D44-93A3-41C4C675A6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57-4D44-93A3-41C4C675A6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Sheet4!$A$3:$A$7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Mixed Team</c:v>
                </c:pt>
                <c:pt idx="3">
                  <c:v>Not defined</c:v>
                </c:pt>
              </c:strCache>
            </c:strRef>
          </c:cat>
          <c:val>
            <c:numRef>
              <c:f>Sheet4!$B$3:$B$7</c:f>
              <c:numCache>
                <c:formatCode>General</c:formatCode>
                <c:ptCount val="4"/>
                <c:pt idx="0">
                  <c:v>55409000</c:v>
                </c:pt>
                <c:pt idx="1">
                  <c:v>145531666</c:v>
                </c:pt>
                <c:pt idx="2">
                  <c:v>53850500</c:v>
                </c:pt>
                <c:pt idx="3">
                  <c:v>1550000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7-4D44-93A3-41C4C675A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Deal Amount Season wise</a:t>
            </a:r>
          </a:p>
        </c:rich>
      </c:tx>
      <c:layout>
        <c:manualLayout>
          <c:xMode val="edge"/>
          <c:yMode val="edge"/>
          <c:x val="0.18558926488869462"/>
          <c:y val="4.722221809079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20000"/>
              <a:lumOff val="80000"/>
            </a:schemeClr>
          </a:solidFill>
          <a:ln>
            <a:solidFill>
              <a:schemeClr val="accent3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73155394850568"/>
          <c:y val="0.19432888597258677"/>
          <c:w val="0.85125663106311111"/>
          <c:h val="0.60669983960338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Sheet4!$D$3:$D$19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Sheet4!$E$3:$E$19</c:f>
              <c:numCache>
                <c:formatCode>General</c:formatCode>
                <c:ptCount val="16"/>
                <c:pt idx="0">
                  <c:v>4890000</c:v>
                </c:pt>
                <c:pt idx="1">
                  <c:v>3980000</c:v>
                </c:pt>
                <c:pt idx="2">
                  <c:v>4855000</c:v>
                </c:pt>
                <c:pt idx="3">
                  <c:v>9494000</c:v>
                </c:pt>
                <c:pt idx="4">
                  <c:v>16312500</c:v>
                </c:pt>
                <c:pt idx="5">
                  <c:v>26245000</c:v>
                </c:pt>
                <c:pt idx="6">
                  <c:v>20946666</c:v>
                </c:pt>
                <c:pt idx="7">
                  <c:v>19680000</c:v>
                </c:pt>
                <c:pt idx="8">
                  <c:v>18799000</c:v>
                </c:pt>
                <c:pt idx="9">
                  <c:v>21650000</c:v>
                </c:pt>
                <c:pt idx="10">
                  <c:v>19245000</c:v>
                </c:pt>
                <c:pt idx="11">
                  <c:v>21836000</c:v>
                </c:pt>
                <c:pt idx="12">
                  <c:v>21340000</c:v>
                </c:pt>
                <c:pt idx="13">
                  <c:v>17215000</c:v>
                </c:pt>
                <c:pt idx="14">
                  <c:v>15295000</c:v>
                </c:pt>
                <c:pt idx="15">
                  <c:v>14558000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3-4093-AC2C-AC4A2C748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390648"/>
        <c:axId val="676391008"/>
      </c:barChart>
      <c:catAx>
        <c:axId val="67639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91008"/>
        <c:crosses val="autoZero"/>
        <c:auto val="1"/>
        <c:lblAlgn val="ctr"/>
        <c:lblOffset val="100"/>
        <c:noMultiLvlLbl val="0"/>
      </c:catAx>
      <c:valAx>
        <c:axId val="6763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9064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769385699899295E-2"/>
                <c:y val="0.39340296004666081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solidFill>
          <a:srgbClr val="009999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118601866615"/>
          <c:y val="4.3253135024788565E-2"/>
          <c:w val="8.7057712210034333E-2"/>
          <c:h val="9.7917322834645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cmpd="sng">
            <a:solidFill>
              <a:schemeClr val="tx1">
                <a:lumMod val="65000"/>
                <a:lumOff val="3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416493295816925E-2"/>
          <c:y val="0.17114412410006918"/>
          <c:w val="0.96627141235538405"/>
          <c:h val="0.743902721487758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Sheet4!$H$3:$H$4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Sheet4!$H$5:$H$20</c:f>
              <c:numCache>
                <c:formatCode>General</c:formatCode>
                <c:ptCount val="15"/>
                <c:pt idx="0">
                  <c:v>4890000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4-415D-8DEE-613E28EBE965}"/>
            </c:ext>
          </c:extLst>
        </c:ser>
        <c:ser>
          <c:idx val="1"/>
          <c:order val="1"/>
          <c:tx>
            <c:strRef>
              <c:f>Sheet4!$I$3:$I$4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Sheet4!$I$5:$I$20</c:f>
              <c:numCache>
                <c:formatCode>General</c:formatCode>
                <c:ptCount val="15"/>
                <c:pt idx="1">
                  <c:v>3980000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34-415D-8DEE-613E28EBE965}"/>
            </c:ext>
          </c:extLst>
        </c:ser>
        <c:ser>
          <c:idx val="2"/>
          <c:order val="2"/>
          <c:tx>
            <c:strRef>
              <c:f>Sheet4!$J$3:$J$4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Sheet4!$J$5:$J$20</c:f>
              <c:numCache>
                <c:formatCode>General</c:formatCode>
                <c:ptCount val="15"/>
                <c:pt idx="2">
                  <c:v>4855000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34-415D-8DEE-613E28EBE965}"/>
            </c:ext>
          </c:extLst>
        </c:ser>
        <c:ser>
          <c:idx val="3"/>
          <c:order val="3"/>
          <c:tx>
            <c:strRef>
              <c:f>Sheet4!$K$3:$K$4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Sheet4!$K$5:$K$20</c:f>
              <c:numCache>
                <c:formatCode>General</c:formatCode>
                <c:ptCount val="15"/>
                <c:pt idx="2">
                  <c:v>9494000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34-415D-8DEE-613E28EBE965}"/>
            </c:ext>
          </c:extLst>
        </c:ser>
        <c:ser>
          <c:idx val="4"/>
          <c:order val="4"/>
          <c:tx>
            <c:strRef>
              <c:f>Sheet4!$L$3:$L$4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Sheet4!$L$5:$L$20</c:f>
              <c:numCache>
                <c:formatCode>General</c:formatCode>
                <c:ptCount val="15"/>
                <c:pt idx="3">
                  <c:v>16312500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E34-415D-8DEE-613E28EBE965}"/>
            </c:ext>
          </c:extLst>
        </c:ser>
        <c:ser>
          <c:idx val="5"/>
          <c:order val="5"/>
          <c:tx>
            <c:strRef>
              <c:f>Sheet4!$M$3:$M$4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Sheet4!$M$5:$M$20</c:f>
              <c:numCache>
                <c:formatCode>General</c:formatCode>
                <c:ptCount val="15"/>
                <c:pt idx="4">
                  <c:v>26245000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E34-415D-8DEE-613E28EBE965}"/>
            </c:ext>
          </c:extLst>
        </c:ser>
        <c:ser>
          <c:idx val="6"/>
          <c:order val="6"/>
          <c:tx>
            <c:strRef>
              <c:f>Sheet4!$N$3:$N$4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Sheet4!$N$5:$N$20</c:f>
              <c:numCache>
                <c:formatCode>General</c:formatCode>
                <c:ptCount val="15"/>
                <c:pt idx="5">
                  <c:v>20946666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34-415D-8DEE-613E28EBE965}"/>
            </c:ext>
          </c:extLst>
        </c:ser>
        <c:ser>
          <c:idx val="7"/>
          <c:order val="7"/>
          <c:tx>
            <c:strRef>
              <c:f>Sheet4!$O$3:$O$4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Sheet4!$O$5:$O$20</c:f>
              <c:numCache>
                <c:formatCode>General</c:formatCode>
                <c:ptCount val="15"/>
                <c:pt idx="6">
                  <c:v>19680000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E34-415D-8DEE-613E28EBE965}"/>
            </c:ext>
          </c:extLst>
        </c:ser>
        <c:ser>
          <c:idx val="8"/>
          <c:order val="8"/>
          <c:tx>
            <c:strRef>
              <c:f>Sheet4!$P$3:$P$4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cmpd="sng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Sheet4!$P$5:$P$20</c:f>
              <c:numCache>
                <c:formatCode>General</c:formatCode>
                <c:ptCount val="15"/>
                <c:pt idx="7">
                  <c:v>18799000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E34-415D-8DEE-613E28EBE965}"/>
            </c:ext>
          </c:extLst>
        </c:ser>
        <c:ser>
          <c:idx val="9"/>
          <c:order val="9"/>
          <c:tx>
            <c:strRef>
              <c:f>Sheet4!$Q$3:$Q$4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Sheet4!$Q$5:$Q$20</c:f>
              <c:numCache>
                <c:formatCode>General</c:formatCode>
                <c:ptCount val="15"/>
                <c:pt idx="8">
                  <c:v>21650000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E34-415D-8DEE-613E28EBE965}"/>
            </c:ext>
          </c:extLst>
        </c:ser>
        <c:ser>
          <c:idx val="10"/>
          <c:order val="10"/>
          <c:tx>
            <c:strRef>
              <c:f>Sheet4!$R$3:$R$4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Sheet4!$R$5:$R$20</c:f>
              <c:numCache>
                <c:formatCode>General</c:formatCode>
                <c:ptCount val="15"/>
                <c:pt idx="9">
                  <c:v>19245000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E34-415D-8DEE-613E28EBE965}"/>
            </c:ext>
          </c:extLst>
        </c:ser>
        <c:ser>
          <c:idx val="11"/>
          <c:order val="11"/>
          <c:tx>
            <c:strRef>
              <c:f>Sheet4!$S$3:$S$4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Sheet4!$S$5:$S$20</c:f>
              <c:numCache>
                <c:formatCode>General</c:formatCode>
                <c:ptCount val="15"/>
                <c:pt idx="10">
                  <c:v>21836000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E34-415D-8DEE-613E28EBE965}"/>
            </c:ext>
          </c:extLst>
        </c:ser>
        <c:ser>
          <c:idx val="12"/>
          <c:order val="12"/>
          <c:tx>
            <c:strRef>
              <c:f>Sheet4!$T$3:$T$4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Sheet4!$T$5:$T$20</c:f>
              <c:numCache>
                <c:formatCode>General</c:formatCode>
                <c:ptCount val="15"/>
                <c:pt idx="11">
                  <c:v>21340000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E34-415D-8DEE-613E28EBE965}"/>
            </c:ext>
          </c:extLst>
        </c:ser>
        <c:ser>
          <c:idx val="13"/>
          <c:order val="13"/>
          <c:tx>
            <c:strRef>
              <c:f>Sheet4!$U$3:$U$4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Sheet4!$U$5:$U$20</c:f>
              <c:numCache>
                <c:formatCode>General</c:formatCode>
                <c:ptCount val="15"/>
                <c:pt idx="12">
                  <c:v>17215000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E34-415D-8DEE-613E28EBE965}"/>
            </c:ext>
          </c:extLst>
        </c:ser>
        <c:ser>
          <c:idx val="14"/>
          <c:order val="14"/>
          <c:tx>
            <c:strRef>
              <c:f>Sheet4!$V$3:$V$4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Sheet4!$V$5:$V$20</c:f>
              <c:numCache>
                <c:formatCode>General</c:formatCode>
                <c:ptCount val="15"/>
                <c:pt idx="13">
                  <c:v>15295000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E34-415D-8DEE-613E28EBE965}"/>
            </c:ext>
          </c:extLst>
        </c:ser>
        <c:ser>
          <c:idx val="15"/>
          <c:order val="15"/>
          <c:tx>
            <c:strRef>
              <c:f>Sheet4!$W$3:$W$4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Sheet4!$W$5:$W$20</c:f>
              <c:numCache>
                <c:formatCode>General</c:formatCode>
                <c:ptCount val="15"/>
                <c:pt idx="14">
                  <c:v>14558000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E34-415D-8DEE-613E28EBE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520351248"/>
        <c:axId val="520351968"/>
      </c:barChart>
      <c:catAx>
        <c:axId val="5203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51968"/>
        <c:crosses val="autoZero"/>
        <c:auto val="1"/>
        <c:lblAlgn val="ctr"/>
        <c:lblOffset val="100"/>
        <c:noMultiLvlLbl val="0"/>
      </c:catAx>
      <c:valAx>
        <c:axId val="5203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5124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9460949591890383E-3"/>
                <c:y val="2.5045136647588825E-2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6.7914864103883837E-2"/>
          <c:y val="1.1367147539141672E-3"/>
          <c:w val="0.92918677670695149"/>
          <c:h val="0.13616143539334388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Sheet4!$I$23:$I$24</c:f>
              <c:strCache>
                <c:ptCount val="1"/>
                <c:pt idx="0">
                  <c:v>Children/Education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Sheet4!$I$25:$I$42</c:f>
              <c:numCache>
                <c:formatCode>General</c:formatCode>
                <c:ptCount val="17"/>
                <c:pt idx="0">
                  <c:v>1225000</c:v>
                </c:pt>
                <c:pt idx="1">
                  <c:v>200000</c:v>
                </c:pt>
                <c:pt idx="2">
                  <c:v>100000</c:v>
                </c:pt>
                <c:pt idx="3">
                  <c:v>390000</c:v>
                </c:pt>
                <c:pt idx="4">
                  <c:v>1060000</c:v>
                </c:pt>
                <c:pt idx="5">
                  <c:v>1410000</c:v>
                </c:pt>
                <c:pt idx="6">
                  <c:v>1816666</c:v>
                </c:pt>
                <c:pt idx="7">
                  <c:v>1700000</c:v>
                </c:pt>
                <c:pt idx="8">
                  <c:v>1695000</c:v>
                </c:pt>
                <c:pt idx="9">
                  <c:v>1430000</c:v>
                </c:pt>
                <c:pt idx="10">
                  <c:v>2175000</c:v>
                </c:pt>
                <c:pt idx="11">
                  <c:v>620000</c:v>
                </c:pt>
                <c:pt idx="12">
                  <c:v>200000</c:v>
                </c:pt>
                <c:pt idx="13">
                  <c:v>2100000</c:v>
                </c:pt>
                <c:pt idx="14">
                  <c:v>925000</c:v>
                </c:pt>
                <c:pt idx="15">
                  <c:v>1850000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D-4B01-BD03-10C4E81749DD}"/>
            </c:ext>
          </c:extLst>
        </c:ser>
        <c:ser>
          <c:idx val="1"/>
          <c:order val="1"/>
          <c:tx>
            <c:strRef>
              <c:f>Sheet4!$J$23:$J$24</c:f>
              <c:strCache>
                <c:ptCount val="1"/>
                <c:pt idx="0">
                  <c:v>Fashion/Beauty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Sheet4!$J$25:$J$42</c:f>
              <c:numCache>
                <c:formatCode>General</c:formatCode>
                <c:ptCount val="17"/>
                <c:pt idx="0">
                  <c:v>605000</c:v>
                </c:pt>
                <c:pt idx="1">
                  <c:v>955000</c:v>
                </c:pt>
                <c:pt idx="2">
                  <c:v>1430000</c:v>
                </c:pt>
                <c:pt idx="3">
                  <c:v>1420000</c:v>
                </c:pt>
                <c:pt idx="4">
                  <c:v>2017500</c:v>
                </c:pt>
                <c:pt idx="5">
                  <c:v>2780000</c:v>
                </c:pt>
                <c:pt idx="6">
                  <c:v>2335000</c:v>
                </c:pt>
                <c:pt idx="7">
                  <c:v>3610000</c:v>
                </c:pt>
                <c:pt idx="8">
                  <c:v>1700000</c:v>
                </c:pt>
                <c:pt idx="9">
                  <c:v>2075000</c:v>
                </c:pt>
                <c:pt idx="10">
                  <c:v>1585000</c:v>
                </c:pt>
                <c:pt idx="11">
                  <c:v>1400000</c:v>
                </c:pt>
                <c:pt idx="12">
                  <c:v>3325000</c:v>
                </c:pt>
                <c:pt idx="13">
                  <c:v>3120000</c:v>
                </c:pt>
                <c:pt idx="14">
                  <c:v>1450000</c:v>
                </c:pt>
                <c:pt idx="15">
                  <c:v>995000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D-4B01-BD03-10C4E81749DD}"/>
            </c:ext>
          </c:extLst>
        </c:ser>
        <c:ser>
          <c:idx val="2"/>
          <c:order val="2"/>
          <c:tx>
            <c:strRef>
              <c:f>Sheet4!$K$23:$K$24</c:f>
              <c:strCache>
                <c:ptCount val="1"/>
                <c:pt idx="0">
                  <c:v>Fitness/Sports/Outdoors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Sheet4!$K$25:$K$42</c:f>
              <c:numCache>
                <c:formatCode>General</c:formatCode>
                <c:ptCount val="17"/>
                <c:pt idx="0">
                  <c:v>855000</c:v>
                </c:pt>
                <c:pt idx="1">
                  <c:v>150000</c:v>
                </c:pt>
                <c:pt idx="2">
                  <c:v>1050000</c:v>
                </c:pt>
                <c:pt idx="3">
                  <c:v>1105000</c:v>
                </c:pt>
                <c:pt idx="4">
                  <c:v>2850000</c:v>
                </c:pt>
                <c:pt idx="5">
                  <c:v>1550000</c:v>
                </c:pt>
                <c:pt idx="6">
                  <c:v>2640000</c:v>
                </c:pt>
                <c:pt idx="7">
                  <c:v>3120000</c:v>
                </c:pt>
                <c:pt idx="8">
                  <c:v>1360000</c:v>
                </c:pt>
                <c:pt idx="9">
                  <c:v>700000</c:v>
                </c:pt>
                <c:pt idx="10">
                  <c:v>2800000</c:v>
                </c:pt>
                <c:pt idx="11">
                  <c:v>2200000</c:v>
                </c:pt>
                <c:pt idx="12">
                  <c:v>1300000</c:v>
                </c:pt>
                <c:pt idx="13">
                  <c:v>200000</c:v>
                </c:pt>
                <c:pt idx="14">
                  <c:v>1815000</c:v>
                </c:pt>
                <c:pt idx="15">
                  <c:v>4200000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D-4B01-BD03-10C4E81749DD}"/>
            </c:ext>
          </c:extLst>
        </c:ser>
        <c:ser>
          <c:idx val="3"/>
          <c:order val="3"/>
          <c:tx>
            <c:strRef>
              <c:f>Sheet4!$L$23:$L$24</c:f>
              <c:strCache>
                <c:ptCount val="1"/>
                <c:pt idx="0">
                  <c:v>Food and Beverage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Sheet4!$L$25:$L$42</c:f>
              <c:numCache>
                <c:formatCode>General</c:formatCode>
                <c:ptCount val="17"/>
                <c:pt idx="0">
                  <c:v>1645000</c:v>
                </c:pt>
                <c:pt idx="1">
                  <c:v>100000</c:v>
                </c:pt>
                <c:pt idx="2">
                  <c:v>935000</c:v>
                </c:pt>
                <c:pt idx="3">
                  <c:v>3195000</c:v>
                </c:pt>
                <c:pt idx="4">
                  <c:v>2425000</c:v>
                </c:pt>
                <c:pt idx="5">
                  <c:v>5285000</c:v>
                </c:pt>
                <c:pt idx="6">
                  <c:v>3755000</c:v>
                </c:pt>
                <c:pt idx="7">
                  <c:v>1950000</c:v>
                </c:pt>
                <c:pt idx="8">
                  <c:v>5175000</c:v>
                </c:pt>
                <c:pt idx="9">
                  <c:v>6060000</c:v>
                </c:pt>
                <c:pt idx="10">
                  <c:v>3305000</c:v>
                </c:pt>
                <c:pt idx="11">
                  <c:v>7136000</c:v>
                </c:pt>
                <c:pt idx="12">
                  <c:v>5650000</c:v>
                </c:pt>
                <c:pt idx="13">
                  <c:v>4585000</c:v>
                </c:pt>
                <c:pt idx="14">
                  <c:v>5300000</c:v>
                </c:pt>
                <c:pt idx="15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2D-4B01-BD03-10C4E81749DD}"/>
            </c:ext>
          </c:extLst>
        </c:ser>
        <c:ser>
          <c:idx val="4"/>
          <c:order val="4"/>
          <c:tx>
            <c:strRef>
              <c:f>Sheet4!$M$23:$M$24</c:f>
              <c:strCache>
                <c:ptCount val="1"/>
                <c:pt idx="0">
                  <c:v>Lifestyle/Home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Sheet4!$M$25:$M$42</c:f>
              <c:numCache>
                <c:formatCode>General</c:formatCode>
                <c:ptCount val="17"/>
                <c:pt idx="0">
                  <c:v>40000</c:v>
                </c:pt>
                <c:pt idx="1">
                  <c:v>265000</c:v>
                </c:pt>
                <c:pt idx="2">
                  <c:v>190000</c:v>
                </c:pt>
                <c:pt idx="3">
                  <c:v>1480000</c:v>
                </c:pt>
                <c:pt idx="4">
                  <c:v>1835000</c:v>
                </c:pt>
                <c:pt idx="5">
                  <c:v>3120000</c:v>
                </c:pt>
                <c:pt idx="6">
                  <c:v>4250000</c:v>
                </c:pt>
                <c:pt idx="7">
                  <c:v>4425000</c:v>
                </c:pt>
                <c:pt idx="8">
                  <c:v>2800000</c:v>
                </c:pt>
                <c:pt idx="9">
                  <c:v>2030000</c:v>
                </c:pt>
                <c:pt idx="10">
                  <c:v>2895000</c:v>
                </c:pt>
                <c:pt idx="11">
                  <c:v>3480000</c:v>
                </c:pt>
                <c:pt idx="12">
                  <c:v>4450000</c:v>
                </c:pt>
                <c:pt idx="13">
                  <c:v>4910000</c:v>
                </c:pt>
                <c:pt idx="14">
                  <c:v>1530000</c:v>
                </c:pt>
                <c:pt idx="15">
                  <c:v>2963000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2D-4B01-BD03-10C4E817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82376"/>
        <c:axId val="407482736"/>
      </c:lineChart>
      <c:catAx>
        <c:axId val="40748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82736"/>
        <c:crosses val="autoZero"/>
        <c:auto val="1"/>
        <c:lblAlgn val="ctr"/>
        <c:lblOffset val="100"/>
        <c:noMultiLvlLbl val="0"/>
      </c:catAx>
      <c:valAx>
        <c:axId val="4074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8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Top</a:t>
            </a:r>
            <a:r>
              <a:rPr lang="en-US" b="1" baseline="0">
                <a:solidFill>
                  <a:schemeClr val="bg1"/>
                </a:solidFill>
              </a:rPr>
              <a:t> 10  Sharks Deal by No.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Sheet4!$AA$15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Sheet4!$Z$16:$Z$26</c:f>
              <c:strCache>
                <c:ptCount val="10"/>
                <c:pt idx="0">
                  <c:v>Business Services</c:v>
                </c:pt>
                <c:pt idx="1">
                  <c:v>Children/Education</c:v>
                </c:pt>
                <c:pt idx="2">
                  <c:v>Fashion/Beauty</c:v>
                </c:pt>
                <c:pt idx="3">
                  <c:v>Fitness/Sports/Outdoors</c:v>
                </c:pt>
                <c:pt idx="4">
                  <c:v>Food and Beverage</c:v>
                </c:pt>
                <c:pt idx="5">
                  <c:v>Health/Wellness</c:v>
                </c:pt>
                <c:pt idx="6">
                  <c:v>Lifestyle/Home</c:v>
                </c:pt>
                <c:pt idx="7">
                  <c:v>Media/Entertainment</c:v>
                </c:pt>
                <c:pt idx="8">
                  <c:v>Pet Products</c:v>
                </c:pt>
                <c:pt idx="9">
                  <c:v>Technology/Software</c:v>
                </c:pt>
              </c:strCache>
            </c:strRef>
          </c:cat>
          <c:val>
            <c:numRef>
              <c:f>Sheet4!$AA$16:$AA$26</c:f>
              <c:numCache>
                <c:formatCode>General</c:formatCode>
                <c:ptCount val="10"/>
                <c:pt idx="0">
                  <c:v>29</c:v>
                </c:pt>
                <c:pt idx="1">
                  <c:v>116</c:v>
                </c:pt>
                <c:pt idx="2">
                  <c:v>176</c:v>
                </c:pt>
                <c:pt idx="3">
                  <c:v>122</c:v>
                </c:pt>
                <c:pt idx="4">
                  <c:v>238</c:v>
                </c:pt>
                <c:pt idx="5">
                  <c:v>56</c:v>
                </c:pt>
                <c:pt idx="6">
                  <c:v>227</c:v>
                </c:pt>
                <c:pt idx="7">
                  <c:v>26</c:v>
                </c:pt>
                <c:pt idx="8">
                  <c:v>43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8-438F-B61B-3308F5C7E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966840"/>
        <c:axId val="815967920"/>
      </c:barChart>
      <c:catAx>
        <c:axId val="815966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67920"/>
        <c:crosses val="autoZero"/>
        <c:auto val="1"/>
        <c:lblAlgn val="ctr"/>
        <c:lblOffset val="100"/>
        <c:noMultiLvlLbl val="0"/>
      </c:catAx>
      <c:valAx>
        <c:axId val="8159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66840"/>
        <c:crosses val="autoZero"/>
        <c:crossBetween val="between"/>
      </c:valAx>
      <c:spPr>
        <a:solidFill>
          <a:srgbClr val="009999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Project.xlsx]Sheet4!PivotTable20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Sheet4!$AK$2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Sheet4!$AJ$3:$AJ$18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Sheet4!$AK$3:$AK$18</c:f>
              <c:numCache>
                <c:formatCode>General</c:formatCode>
                <c:ptCount val="15"/>
                <c:pt idx="0">
                  <c:v>42</c:v>
                </c:pt>
                <c:pt idx="1">
                  <c:v>27</c:v>
                </c:pt>
                <c:pt idx="2">
                  <c:v>110</c:v>
                </c:pt>
                <c:pt idx="3">
                  <c:v>81</c:v>
                </c:pt>
                <c:pt idx="4">
                  <c:v>82</c:v>
                </c:pt>
                <c:pt idx="5">
                  <c:v>95</c:v>
                </c:pt>
                <c:pt idx="6">
                  <c:v>69</c:v>
                </c:pt>
                <c:pt idx="7">
                  <c:v>83</c:v>
                </c:pt>
                <c:pt idx="8">
                  <c:v>78</c:v>
                </c:pt>
                <c:pt idx="9">
                  <c:v>77</c:v>
                </c:pt>
                <c:pt idx="10">
                  <c:v>90</c:v>
                </c:pt>
                <c:pt idx="11">
                  <c:v>85</c:v>
                </c:pt>
                <c:pt idx="12">
                  <c:v>84</c:v>
                </c:pt>
                <c:pt idx="13">
                  <c:v>84</c:v>
                </c:pt>
                <c:pt idx="1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0-4535-988C-7B5362A4E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602392"/>
        <c:axId val="810969168"/>
      </c:lineChart>
      <c:catAx>
        <c:axId val="52160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69168"/>
        <c:crosses val="autoZero"/>
        <c:auto val="1"/>
        <c:lblAlgn val="ctr"/>
        <c:lblOffset val="100"/>
        <c:noMultiLvlLbl val="0"/>
      </c:catAx>
      <c:valAx>
        <c:axId val="8109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0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Total Investment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Sheet9!$C$2:$C$227</c:f>
              <c:strCache>
                <c:ptCount val="11"/>
                <c:pt idx="0">
                  <c:v>Atlanta</c:v>
                </c:pt>
                <c:pt idx="1">
                  <c:v>Atlanta</c:v>
                </c:pt>
                <c:pt idx="2">
                  <c:v>Austin</c:v>
                </c:pt>
                <c:pt idx="3">
                  <c:v>Boston</c:v>
                </c:pt>
                <c:pt idx="4">
                  <c:v>Chicago</c:v>
                </c:pt>
                <c:pt idx="5">
                  <c:v>Los Angeles</c:v>
                </c:pt>
                <c:pt idx="6">
                  <c:v>New Paltz</c:v>
                </c:pt>
                <c:pt idx="7">
                  <c:v>New York</c:v>
                </c:pt>
                <c:pt idx="8">
                  <c:v>San Francisco</c:v>
                </c:pt>
                <c:pt idx="9">
                  <c:v>Santa Rosa</c:v>
                </c:pt>
                <c:pt idx="10">
                  <c:v>Tampa</c:v>
                </c:pt>
              </c:strCache>
            </c:strRef>
          </c:cat>
          <c:val>
            <c:numRef>
              <c:f>Sheet9!$D$2:$D$227</c:f>
              <c:numCache>
                <c:formatCode>General</c:formatCode>
                <c:ptCount val="11"/>
                <c:pt idx="0">
                  <c:v>2025000</c:v>
                </c:pt>
                <c:pt idx="1">
                  <c:v>2025000</c:v>
                </c:pt>
                <c:pt idx="2">
                  <c:v>2712500</c:v>
                </c:pt>
                <c:pt idx="3">
                  <c:v>2200000</c:v>
                </c:pt>
                <c:pt idx="4">
                  <c:v>3260000</c:v>
                </c:pt>
                <c:pt idx="5">
                  <c:v>4270000</c:v>
                </c:pt>
                <c:pt idx="6">
                  <c:v>5000000</c:v>
                </c:pt>
                <c:pt idx="7">
                  <c:v>5575000</c:v>
                </c:pt>
                <c:pt idx="8">
                  <c:v>3325000</c:v>
                </c:pt>
                <c:pt idx="9">
                  <c:v>2500000</c:v>
                </c:pt>
                <c:pt idx="10">
                  <c:v>3150000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6-424A-B4BF-7C83A48B4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508704"/>
        <c:axId val="407509064"/>
      </c:barChart>
      <c:catAx>
        <c:axId val="4075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09064"/>
        <c:crosses val="autoZero"/>
        <c:auto val="1"/>
        <c:lblAlgn val="ctr"/>
        <c:lblOffset val="100"/>
        <c:noMultiLvlLbl val="0"/>
      </c:catAx>
      <c:valAx>
        <c:axId val="4075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0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Deals by Gender</a:t>
            </a:r>
          </a:p>
        </c:rich>
      </c:tx>
      <c:layout>
        <c:manualLayout>
          <c:xMode val="edge"/>
          <c:yMode val="edge"/>
          <c:x val="0.27622401073105302"/>
          <c:y val="1.598941252850793E-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9875103640213987"/>
              <c:y val="1.16822429906542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23474178403755869"/>
              <c:y val="-0.155763239875389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8.6900933158003194E-2"/>
              <c:y val="0.179127725856697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9830003643910708E-2"/>
              <c:y val="-3.894080996884735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55948288154133E-3"/>
          <c:y val="6.2320698284807421E-2"/>
          <c:w val="0.85640588940466944"/>
          <c:h val="0.89985988802139694"/>
        </c:manualLayout>
      </c:layout>
      <c:pieChart>
        <c:varyColors val="1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83-440E-91E8-E72DD76187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83-440E-91E8-E72DD76187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83-440E-91E8-E72DD76187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83-440E-91E8-E72DD76187D0}"/>
              </c:ext>
            </c:extLst>
          </c:dPt>
          <c:dLbls>
            <c:dLbl>
              <c:idx val="0"/>
              <c:layout>
                <c:manualLayout>
                  <c:x val="-0.19875103640213987"/>
                  <c:y val="1.16822429906542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83-440E-91E8-E72DD76187D0}"/>
                </c:ext>
              </c:extLst>
            </c:dLbl>
            <c:dLbl>
              <c:idx val="1"/>
              <c:layout>
                <c:manualLayout>
                  <c:x val="0.23474178403755869"/>
                  <c:y val="-0.155763239875389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83-440E-91E8-E72DD76187D0}"/>
                </c:ext>
              </c:extLst>
            </c:dLbl>
            <c:dLbl>
              <c:idx val="2"/>
              <c:layout>
                <c:manualLayout>
                  <c:x val="-8.6900933158003194E-2"/>
                  <c:y val="0.179127725856697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83-440E-91E8-E72DD76187D0}"/>
                </c:ext>
              </c:extLst>
            </c:dLbl>
            <c:dLbl>
              <c:idx val="3"/>
              <c:layout>
                <c:manualLayout>
                  <c:x val="-1.9830003643910708E-2"/>
                  <c:y val="-3.894080996884735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83-440E-91E8-E72DD76187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Sheet4!$A$3:$A$7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Mixed Team</c:v>
                </c:pt>
                <c:pt idx="3">
                  <c:v>Not defined</c:v>
                </c:pt>
              </c:strCache>
            </c:strRef>
          </c:cat>
          <c:val>
            <c:numRef>
              <c:f>Sheet4!$B$3:$B$7</c:f>
              <c:numCache>
                <c:formatCode>General</c:formatCode>
                <c:ptCount val="4"/>
                <c:pt idx="0">
                  <c:v>55409000</c:v>
                </c:pt>
                <c:pt idx="1">
                  <c:v>145531666</c:v>
                </c:pt>
                <c:pt idx="2">
                  <c:v>53850500</c:v>
                </c:pt>
                <c:pt idx="3">
                  <c:v>1550000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83-440E-91E8-E72DD7618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61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28616845429531"/>
          <c:y val="0.77261379589707724"/>
          <c:w val="0.22837444615197749"/>
          <c:h val="0.15381803910025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Project.xlsx]Sheet4!PivotTable11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cmpd="sng">
            <a:solidFill>
              <a:schemeClr val="tx1">
                <a:lumMod val="65000"/>
                <a:lumOff val="3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cmpd="sng">
            <a:solidFill>
              <a:schemeClr val="tx1">
                <a:lumMod val="65000"/>
                <a:lumOff val="35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cmpd="sng">
            <a:solidFill>
              <a:schemeClr val="tx1">
                <a:lumMod val="65000"/>
                <a:lumOff val="3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671323466413576E-2"/>
          <c:y val="0.17114395648941996"/>
          <c:w val="0.92024249056306662"/>
          <c:h val="0.743902721487758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Sheet4!$H$3:$H$4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Sheet4!$H$5:$H$20</c:f>
              <c:numCache>
                <c:formatCode>General</c:formatCode>
                <c:ptCount val="15"/>
                <c:pt idx="0">
                  <c:v>4890000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6-4BFF-9F5C-75F4899F9174}"/>
            </c:ext>
          </c:extLst>
        </c:ser>
        <c:ser>
          <c:idx val="1"/>
          <c:order val="1"/>
          <c:tx>
            <c:strRef>
              <c:f>Sheet4!$I$3:$I$4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Sheet4!$I$5:$I$20</c:f>
              <c:numCache>
                <c:formatCode>General</c:formatCode>
                <c:ptCount val="15"/>
                <c:pt idx="1">
                  <c:v>3980000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F06-4BFF-9F5C-75F4899F9174}"/>
            </c:ext>
          </c:extLst>
        </c:ser>
        <c:ser>
          <c:idx val="2"/>
          <c:order val="2"/>
          <c:tx>
            <c:strRef>
              <c:f>Sheet4!$J$3:$J$4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Sheet4!$J$5:$J$20</c:f>
              <c:numCache>
                <c:formatCode>General</c:formatCode>
                <c:ptCount val="15"/>
                <c:pt idx="2">
                  <c:v>4855000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F06-4BFF-9F5C-75F4899F9174}"/>
            </c:ext>
          </c:extLst>
        </c:ser>
        <c:ser>
          <c:idx val="3"/>
          <c:order val="3"/>
          <c:tx>
            <c:strRef>
              <c:f>Sheet4!$K$3:$K$4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Sheet4!$K$5:$K$20</c:f>
              <c:numCache>
                <c:formatCode>General</c:formatCode>
                <c:ptCount val="15"/>
                <c:pt idx="2">
                  <c:v>9494000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F06-4BFF-9F5C-75F4899F9174}"/>
            </c:ext>
          </c:extLst>
        </c:ser>
        <c:ser>
          <c:idx val="4"/>
          <c:order val="4"/>
          <c:tx>
            <c:strRef>
              <c:f>Sheet4!$L$3:$L$4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Sheet4!$L$5:$L$20</c:f>
              <c:numCache>
                <c:formatCode>General</c:formatCode>
                <c:ptCount val="15"/>
                <c:pt idx="3">
                  <c:v>16312500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F06-4BFF-9F5C-75F4899F9174}"/>
            </c:ext>
          </c:extLst>
        </c:ser>
        <c:ser>
          <c:idx val="5"/>
          <c:order val="5"/>
          <c:tx>
            <c:strRef>
              <c:f>Sheet4!$M$3:$M$4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Sheet4!$M$5:$M$20</c:f>
              <c:numCache>
                <c:formatCode>General</c:formatCode>
                <c:ptCount val="15"/>
                <c:pt idx="4">
                  <c:v>26245000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F06-4BFF-9F5C-75F4899F9174}"/>
            </c:ext>
          </c:extLst>
        </c:ser>
        <c:ser>
          <c:idx val="6"/>
          <c:order val="6"/>
          <c:tx>
            <c:strRef>
              <c:f>Sheet4!$N$3:$N$4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Sheet4!$N$5:$N$20</c:f>
              <c:numCache>
                <c:formatCode>General</c:formatCode>
                <c:ptCount val="15"/>
                <c:pt idx="5">
                  <c:v>20946666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F06-4BFF-9F5C-75F4899F9174}"/>
            </c:ext>
          </c:extLst>
        </c:ser>
        <c:ser>
          <c:idx val="7"/>
          <c:order val="7"/>
          <c:tx>
            <c:strRef>
              <c:f>Sheet4!$O$3:$O$4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Sheet4!$O$5:$O$20</c:f>
              <c:numCache>
                <c:formatCode>General</c:formatCode>
                <c:ptCount val="15"/>
                <c:pt idx="6">
                  <c:v>19680000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F06-4BFF-9F5C-75F4899F9174}"/>
            </c:ext>
          </c:extLst>
        </c:ser>
        <c:ser>
          <c:idx val="8"/>
          <c:order val="8"/>
          <c:tx>
            <c:strRef>
              <c:f>Sheet4!$P$3:$P$4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cmpd="sng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Sheet4!$P$5:$P$20</c:f>
              <c:numCache>
                <c:formatCode>General</c:formatCode>
                <c:ptCount val="15"/>
                <c:pt idx="7">
                  <c:v>18799000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F06-4BFF-9F5C-75F4899F9174}"/>
            </c:ext>
          </c:extLst>
        </c:ser>
        <c:ser>
          <c:idx val="9"/>
          <c:order val="9"/>
          <c:tx>
            <c:strRef>
              <c:f>Sheet4!$Q$3:$Q$4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Sheet4!$Q$5:$Q$20</c:f>
              <c:numCache>
                <c:formatCode>General</c:formatCode>
                <c:ptCount val="15"/>
                <c:pt idx="8">
                  <c:v>21650000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F06-4BFF-9F5C-75F4899F9174}"/>
            </c:ext>
          </c:extLst>
        </c:ser>
        <c:ser>
          <c:idx val="10"/>
          <c:order val="10"/>
          <c:tx>
            <c:strRef>
              <c:f>Sheet4!$R$3:$R$4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Sheet4!$R$5:$R$20</c:f>
              <c:numCache>
                <c:formatCode>General</c:formatCode>
                <c:ptCount val="15"/>
                <c:pt idx="9">
                  <c:v>19245000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F06-4BFF-9F5C-75F4899F9174}"/>
            </c:ext>
          </c:extLst>
        </c:ser>
        <c:ser>
          <c:idx val="11"/>
          <c:order val="11"/>
          <c:tx>
            <c:strRef>
              <c:f>Sheet4!$S$3:$S$4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Sheet4!$S$5:$S$20</c:f>
              <c:numCache>
                <c:formatCode>General</c:formatCode>
                <c:ptCount val="15"/>
                <c:pt idx="10">
                  <c:v>21836000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F06-4BFF-9F5C-75F4899F9174}"/>
            </c:ext>
          </c:extLst>
        </c:ser>
        <c:ser>
          <c:idx val="12"/>
          <c:order val="12"/>
          <c:tx>
            <c:strRef>
              <c:f>Sheet4!$T$3:$T$4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Sheet4!$T$5:$T$20</c:f>
              <c:numCache>
                <c:formatCode>General</c:formatCode>
                <c:ptCount val="15"/>
                <c:pt idx="11">
                  <c:v>21340000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F06-4BFF-9F5C-75F4899F9174}"/>
            </c:ext>
          </c:extLst>
        </c:ser>
        <c:ser>
          <c:idx val="13"/>
          <c:order val="13"/>
          <c:tx>
            <c:strRef>
              <c:f>Sheet4!$U$3:$U$4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Sheet4!$U$5:$U$20</c:f>
              <c:numCache>
                <c:formatCode>General</c:formatCode>
                <c:ptCount val="15"/>
                <c:pt idx="12">
                  <c:v>17215000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F06-4BFF-9F5C-75F4899F9174}"/>
            </c:ext>
          </c:extLst>
        </c:ser>
        <c:ser>
          <c:idx val="14"/>
          <c:order val="14"/>
          <c:tx>
            <c:strRef>
              <c:f>Sheet4!$V$3:$V$4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Sheet4!$V$5:$V$20</c:f>
              <c:numCache>
                <c:formatCode>General</c:formatCode>
                <c:ptCount val="15"/>
                <c:pt idx="13">
                  <c:v>15295000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F06-4BFF-9F5C-75F4899F9174}"/>
            </c:ext>
          </c:extLst>
        </c:ser>
        <c:ser>
          <c:idx val="15"/>
          <c:order val="15"/>
          <c:tx>
            <c:strRef>
              <c:f>Sheet4!$W$3:$W$4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Sheet4!$G$5:$G$20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Sheet4!$W$5:$W$20</c:f>
              <c:numCache>
                <c:formatCode>General</c:formatCode>
                <c:ptCount val="15"/>
                <c:pt idx="14">
                  <c:v>14558000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F06-4BFF-9F5C-75F4899F9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520351248"/>
        <c:axId val="520351968"/>
      </c:barChart>
      <c:catAx>
        <c:axId val="5203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51968"/>
        <c:crosses val="autoZero"/>
        <c:auto val="1"/>
        <c:lblAlgn val="ctr"/>
        <c:lblOffset val="100"/>
        <c:noMultiLvlLbl val="0"/>
      </c:catAx>
      <c:valAx>
        <c:axId val="5203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5124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4.9656578661399419E-3"/>
                <c:y val="0.34990897718971842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7914762084293243E-2"/>
          <c:y val="1.8398268920881165E-2"/>
          <c:w val="0.91097773939012816"/>
          <c:h val="0.10982453473701138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solidFill>
        <a:srgbClr val="009999"/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ln w="28575" cap="rnd">
            <a:solidFill>
              <a:srgbClr val="FF339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ln w="28575" cap="rnd">
            <a:solidFill>
              <a:srgbClr val="99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ln w="28575" cap="rnd">
            <a:solidFill>
              <a:schemeClr val="accent6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713903675412349E-2"/>
          <c:y val="2.061367068241314E-2"/>
          <c:w val="0.92485308219585416"/>
          <c:h val="0.9109958259975075"/>
        </c:manualLayout>
      </c:layout>
      <c:lineChart>
        <c:grouping val="standard"/>
        <c:varyColors val="0"/>
        <c:ser>
          <c:idx val="0"/>
          <c:order val="0"/>
          <c:tx>
            <c:strRef>
              <c:f>Sheet4!$I$23:$I$24</c:f>
              <c:strCache>
                <c:ptCount val="1"/>
                <c:pt idx="0">
                  <c:v>Children/Education</c:v>
                </c:pt>
              </c:strCache>
            </c:strRef>
          </c:tx>
          <c:spPr>
            <a:ln w="28575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Sheet4!$I$25:$I$42</c:f>
              <c:numCache>
                <c:formatCode>General</c:formatCode>
                <c:ptCount val="17"/>
                <c:pt idx="0">
                  <c:v>1225000</c:v>
                </c:pt>
                <c:pt idx="1">
                  <c:v>200000</c:v>
                </c:pt>
                <c:pt idx="2">
                  <c:v>100000</c:v>
                </c:pt>
                <c:pt idx="3">
                  <c:v>390000</c:v>
                </c:pt>
                <c:pt idx="4">
                  <c:v>1060000</c:v>
                </c:pt>
                <c:pt idx="5">
                  <c:v>1410000</c:v>
                </c:pt>
                <c:pt idx="6">
                  <c:v>1816666</c:v>
                </c:pt>
                <c:pt idx="7">
                  <c:v>1700000</c:v>
                </c:pt>
                <c:pt idx="8">
                  <c:v>1695000</c:v>
                </c:pt>
                <c:pt idx="9">
                  <c:v>1430000</c:v>
                </c:pt>
                <c:pt idx="10">
                  <c:v>2175000</c:v>
                </c:pt>
                <c:pt idx="11">
                  <c:v>620000</c:v>
                </c:pt>
                <c:pt idx="12">
                  <c:v>200000</c:v>
                </c:pt>
                <c:pt idx="13">
                  <c:v>2100000</c:v>
                </c:pt>
                <c:pt idx="14">
                  <c:v>925000</c:v>
                </c:pt>
                <c:pt idx="15">
                  <c:v>1850000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B-4012-A770-E22F533444FA}"/>
            </c:ext>
          </c:extLst>
        </c:ser>
        <c:ser>
          <c:idx val="1"/>
          <c:order val="1"/>
          <c:tx>
            <c:strRef>
              <c:f>Sheet4!$J$23:$J$24</c:f>
              <c:strCache>
                <c:ptCount val="1"/>
                <c:pt idx="0">
                  <c:v>Fashion/Beauty</c:v>
                </c:pt>
              </c:strCache>
            </c:strRef>
          </c:tx>
          <c:spPr>
            <a:ln w="28575" cap="rnd">
              <a:solidFill>
                <a:srgbClr val="9900FF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Sheet4!$J$25:$J$42</c:f>
              <c:numCache>
                <c:formatCode>General</c:formatCode>
                <c:ptCount val="17"/>
                <c:pt idx="0">
                  <c:v>605000</c:v>
                </c:pt>
                <c:pt idx="1">
                  <c:v>955000</c:v>
                </c:pt>
                <c:pt idx="2">
                  <c:v>1430000</c:v>
                </c:pt>
                <c:pt idx="3">
                  <c:v>1420000</c:v>
                </c:pt>
                <c:pt idx="4">
                  <c:v>2017500</c:v>
                </c:pt>
                <c:pt idx="5">
                  <c:v>2780000</c:v>
                </c:pt>
                <c:pt idx="6">
                  <c:v>2335000</c:v>
                </c:pt>
                <c:pt idx="7">
                  <c:v>3610000</c:v>
                </c:pt>
                <c:pt idx="8">
                  <c:v>1700000</c:v>
                </c:pt>
                <c:pt idx="9">
                  <c:v>2075000</c:v>
                </c:pt>
                <c:pt idx="10">
                  <c:v>1585000</c:v>
                </c:pt>
                <c:pt idx="11">
                  <c:v>1400000</c:v>
                </c:pt>
                <c:pt idx="12">
                  <c:v>3325000</c:v>
                </c:pt>
                <c:pt idx="13">
                  <c:v>3120000</c:v>
                </c:pt>
                <c:pt idx="14">
                  <c:v>1450000</c:v>
                </c:pt>
                <c:pt idx="15">
                  <c:v>995000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B-4012-A770-E22F533444FA}"/>
            </c:ext>
          </c:extLst>
        </c:ser>
        <c:ser>
          <c:idx val="2"/>
          <c:order val="2"/>
          <c:tx>
            <c:strRef>
              <c:f>Sheet4!$K$23:$K$24</c:f>
              <c:strCache>
                <c:ptCount val="1"/>
                <c:pt idx="0">
                  <c:v>Fitness/Sports/Outdoors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Sheet4!$K$25:$K$42</c:f>
              <c:numCache>
                <c:formatCode>General</c:formatCode>
                <c:ptCount val="17"/>
                <c:pt idx="0">
                  <c:v>855000</c:v>
                </c:pt>
                <c:pt idx="1">
                  <c:v>150000</c:v>
                </c:pt>
                <c:pt idx="2">
                  <c:v>1050000</c:v>
                </c:pt>
                <c:pt idx="3">
                  <c:v>1105000</c:v>
                </c:pt>
                <c:pt idx="4">
                  <c:v>2850000</c:v>
                </c:pt>
                <c:pt idx="5">
                  <c:v>1550000</c:v>
                </c:pt>
                <c:pt idx="6">
                  <c:v>2640000</c:v>
                </c:pt>
                <c:pt idx="7">
                  <c:v>3120000</c:v>
                </c:pt>
                <c:pt idx="8">
                  <c:v>1360000</c:v>
                </c:pt>
                <c:pt idx="9">
                  <c:v>700000</c:v>
                </c:pt>
                <c:pt idx="10">
                  <c:v>2800000</c:v>
                </c:pt>
                <c:pt idx="11">
                  <c:v>2200000</c:v>
                </c:pt>
                <c:pt idx="12">
                  <c:v>1300000</c:v>
                </c:pt>
                <c:pt idx="13">
                  <c:v>200000</c:v>
                </c:pt>
                <c:pt idx="14">
                  <c:v>1815000</c:v>
                </c:pt>
                <c:pt idx="15">
                  <c:v>4200000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EB-4012-A770-E22F533444FA}"/>
            </c:ext>
          </c:extLst>
        </c:ser>
        <c:ser>
          <c:idx val="3"/>
          <c:order val="3"/>
          <c:tx>
            <c:strRef>
              <c:f>Sheet4!$L$23:$L$24</c:f>
              <c:strCache>
                <c:ptCount val="1"/>
                <c:pt idx="0">
                  <c:v>Food and Beverage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Sheet4!$L$25:$L$42</c:f>
              <c:numCache>
                <c:formatCode>General</c:formatCode>
                <c:ptCount val="17"/>
                <c:pt idx="0">
                  <c:v>1645000</c:v>
                </c:pt>
                <c:pt idx="1">
                  <c:v>100000</c:v>
                </c:pt>
                <c:pt idx="2">
                  <c:v>935000</c:v>
                </c:pt>
                <c:pt idx="3">
                  <c:v>3195000</c:v>
                </c:pt>
                <c:pt idx="4">
                  <c:v>2425000</c:v>
                </c:pt>
                <c:pt idx="5">
                  <c:v>5285000</c:v>
                </c:pt>
                <c:pt idx="6">
                  <c:v>3755000</c:v>
                </c:pt>
                <c:pt idx="7">
                  <c:v>1950000</c:v>
                </c:pt>
                <c:pt idx="8">
                  <c:v>5175000</c:v>
                </c:pt>
                <c:pt idx="9">
                  <c:v>6060000</c:v>
                </c:pt>
                <c:pt idx="10">
                  <c:v>3305000</c:v>
                </c:pt>
                <c:pt idx="11">
                  <c:v>7136000</c:v>
                </c:pt>
                <c:pt idx="12">
                  <c:v>5650000</c:v>
                </c:pt>
                <c:pt idx="13">
                  <c:v>4585000</c:v>
                </c:pt>
                <c:pt idx="14">
                  <c:v>5300000</c:v>
                </c:pt>
                <c:pt idx="15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EB-4012-A770-E22F533444FA}"/>
            </c:ext>
          </c:extLst>
        </c:ser>
        <c:ser>
          <c:idx val="4"/>
          <c:order val="4"/>
          <c:tx>
            <c:strRef>
              <c:f>Sheet4!$M$23:$M$24</c:f>
              <c:strCache>
                <c:ptCount val="1"/>
                <c:pt idx="0">
                  <c:v>Lifestyle/Home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Sheet4!$H$25:$H$42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(blank)</c:v>
                </c:pt>
              </c:strCache>
            </c:strRef>
          </c:cat>
          <c:val>
            <c:numRef>
              <c:f>Sheet4!$M$25:$M$42</c:f>
              <c:numCache>
                <c:formatCode>General</c:formatCode>
                <c:ptCount val="17"/>
                <c:pt idx="0">
                  <c:v>40000</c:v>
                </c:pt>
                <c:pt idx="1">
                  <c:v>265000</c:v>
                </c:pt>
                <c:pt idx="2">
                  <c:v>190000</c:v>
                </c:pt>
                <c:pt idx="3">
                  <c:v>1480000</c:v>
                </c:pt>
                <c:pt idx="4">
                  <c:v>1835000</c:v>
                </c:pt>
                <c:pt idx="5">
                  <c:v>3120000</c:v>
                </c:pt>
                <c:pt idx="6">
                  <c:v>4250000</c:v>
                </c:pt>
                <c:pt idx="7">
                  <c:v>4425000</c:v>
                </c:pt>
                <c:pt idx="8">
                  <c:v>2800000</c:v>
                </c:pt>
                <c:pt idx="9">
                  <c:v>2030000</c:v>
                </c:pt>
                <c:pt idx="10">
                  <c:v>2895000</c:v>
                </c:pt>
                <c:pt idx="11">
                  <c:v>3480000</c:v>
                </c:pt>
                <c:pt idx="12">
                  <c:v>4450000</c:v>
                </c:pt>
                <c:pt idx="13">
                  <c:v>4910000</c:v>
                </c:pt>
                <c:pt idx="14">
                  <c:v>1530000</c:v>
                </c:pt>
                <c:pt idx="15">
                  <c:v>2963000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EB-4012-A770-E22F53344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82376"/>
        <c:axId val="407482736"/>
      </c:lineChart>
      <c:catAx>
        <c:axId val="40748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82736"/>
        <c:crosses val="autoZero"/>
        <c:auto val="1"/>
        <c:lblAlgn val="ctr"/>
        <c:lblOffset val="100"/>
        <c:noMultiLvlLbl val="0"/>
      </c:catAx>
      <c:valAx>
        <c:axId val="40748273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823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2306988050803134E-2"/>
                <c:y val="0.44837804065860881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r"/>
      <c:layout>
        <c:manualLayout>
          <c:xMode val="edge"/>
          <c:yMode val="edge"/>
          <c:x val="0.10758633038367238"/>
          <c:y val="1.3443244336302833E-2"/>
          <c:w val="0.2045750659084794"/>
          <c:h val="0.34690516068480898"/>
        </c:manualLayout>
      </c:layout>
      <c:overlay val="0"/>
      <c:spPr>
        <a:solidFill>
          <a:schemeClr val="bg1"/>
        </a:solidFill>
        <a:ln w="28575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b" anchorCtr="0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 10 Picther</a:t>
            </a:r>
            <a:r>
              <a:rPr lang="en-US" b="1" baseline="0">
                <a:solidFill>
                  <a:schemeClr val="tx1"/>
                </a:solidFill>
              </a:rPr>
              <a:t> By City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7341906921167924"/>
          <c:y val="6.0636366732565609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795920906837434E-2"/>
          <c:y val="5.0440226388501173E-2"/>
          <c:w val="0.88807531823051755"/>
          <c:h val="0.71827261792181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Total Investment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Sheet9!$C$2:$C$227</c:f>
              <c:strCache>
                <c:ptCount val="11"/>
                <c:pt idx="0">
                  <c:v>Atlanta</c:v>
                </c:pt>
                <c:pt idx="1">
                  <c:v>Atlanta</c:v>
                </c:pt>
                <c:pt idx="2">
                  <c:v>Austin</c:v>
                </c:pt>
                <c:pt idx="3">
                  <c:v>Boston</c:v>
                </c:pt>
                <c:pt idx="4">
                  <c:v>Chicago</c:v>
                </c:pt>
                <c:pt idx="5">
                  <c:v>Los Angeles</c:v>
                </c:pt>
                <c:pt idx="6">
                  <c:v>New Paltz</c:v>
                </c:pt>
                <c:pt idx="7">
                  <c:v>New York</c:v>
                </c:pt>
                <c:pt idx="8">
                  <c:v>San Francisco</c:v>
                </c:pt>
                <c:pt idx="9">
                  <c:v>Santa Rosa</c:v>
                </c:pt>
                <c:pt idx="10">
                  <c:v>Tampa</c:v>
                </c:pt>
              </c:strCache>
            </c:strRef>
          </c:cat>
          <c:val>
            <c:numRef>
              <c:f>Sheet9!$D$2:$D$227</c:f>
              <c:numCache>
                <c:formatCode>General</c:formatCode>
                <c:ptCount val="11"/>
                <c:pt idx="0">
                  <c:v>2025000</c:v>
                </c:pt>
                <c:pt idx="1">
                  <c:v>2025000</c:v>
                </c:pt>
                <c:pt idx="2">
                  <c:v>2712500</c:v>
                </c:pt>
                <c:pt idx="3">
                  <c:v>2200000</c:v>
                </c:pt>
                <c:pt idx="4">
                  <c:v>3260000</c:v>
                </c:pt>
                <c:pt idx="5">
                  <c:v>4270000</c:v>
                </c:pt>
                <c:pt idx="6">
                  <c:v>5000000</c:v>
                </c:pt>
                <c:pt idx="7">
                  <c:v>5575000</c:v>
                </c:pt>
                <c:pt idx="8">
                  <c:v>3325000</c:v>
                </c:pt>
                <c:pt idx="9">
                  <c:v>2500000</c:v>
                </c:pt>
                <c:pt idx="10">
                  <c:v>3150000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2-49B6-B715-70C1ECDCF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508704"/>
        <c:axId val="407509064"/>
      </c:barChart>
      <c:catAx>
        <c:axId val="4075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09064"/>
        <c:crosses val="autoZero"/>
        <c:auto val="1"/>
        <c:lblAlgn val="ctr"/>
        <c:lblOffset val="100"/>
        <c:noMultiLvlLbl val="0"/>
      </c:catAx>
      <c:valAx>
        <c:axId val="4075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0870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9.3358412154725305E-4"/>
                <c:y val="0.3521520180974617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Project.xlsx]Sheet4!PivotTable19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 10</a:t>
            </a:r>
            <a:r>
              <a:rPr lang="en-US" b="1" baseline="0">
                <a:solidFill>
                  <a:schemeClr val="tx1"/>
                </a:solidFill>
              </a:rPr>
              <a:t> Deal Qty in industry by Shark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Sheet4!$AA$15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Sheet4!$Z$16:$Z$26</c:f>
              <c:strCache>
                <c:ptCount val="10"/>
                <c:pt idx="0">
                  <c:v>Business Services</c:v>
                </c:pt>
                <c:pt idx="1">
                  <c:v>Children/Education</c:v>
                </c:pt>
                <c:pt idx="2">
                  <c:v>Fashion/Beauty</c:v>
                </c:pt>
                <c:pt idx="3">
                  <c:v>Fitness/Sports/Outdoors</c:v>
                </c:pt>
                <c:pt idx="4">
                  <c:v>Food and Beverage</c:v>
                </c:pt>
                <c:pt idx="5">
                  <c:v>Health/Wellness</c:v>
                </c:pt>
                <c:pt idx="6">
                  <c:v>Lifestyle/Home</c:v>
                </c:pt>
                <c:pt idx="7">
                  <c:v>Media/Entertainment</c:v>
                </c:pt>
                <c:pt idx="8">
                  <c:v>Pet Products</c:v>
                </c:pt>
                <c:pt idx="9">
                  <c:v>Technology/Software</c:v>
                </c:pt>
              </c:strCache>
            </c:strRef>
          </c:cat>
          <c:val>
            <c:numRef>
              <c:f>Sheet4!$AA$16:$AA$26</c:f>
              <c:numCache>
                <c:formatCode>General</c:formatCode>
                <c:ptCount val="10"/>
                <c:pt idx="0">
                  <c:v>29</c:v>
                </c:pt>
                <c:pt idx="1">
                  <c:v>116</c:v>
                </c:pt>
                <c:pt idx="2">
                  <c:v>176</c:v>
                </c:pt>
                <c:pt idx="3">
                  <c:v>122</c:v>
                </c:pt>
                <c:pt idx="4">
                  <c:v>238</c:v>
                </c:pt>
                <c:pt idx="5">
                  <c:v>56</c:v>
                </c:pt>
                <c:pt idx="6">
                  <c:v>227</c:v>
                </c:pt>
                <c:pt idx="7">
                  <c:v>26</c:v>
                </c:pt>
                <c:pt idx="8">
                  <c:v>43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5-4F32-88F7-43204765C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966840"/>
        <c:axId val="815967920"/>
      </c:barChart>
      <c:catAx>
        <c:axId val="81596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67920"/>
        <c:crosses val="autoZero"/>
        <c:auto val="1"/>
        <c:lblAlgn val="ctr"/>
        <c:lblOffset val="100"/>
        <c:noMultiLvlLbl val="0"/>
      </c:catAx>
      <c:valAx>
        <c:axId val="8159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66840"/>
        <c:crosses val="autoZero"/>
        <c:crossBetween val="between"/>
      </c:valAx>
      <c:spPr>
        <a:solidFill>
          <a:srgbClr val="009999"/>
        </a:solidFill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 Tank US dataset Project.xlsx]Sheet4!PivotTable20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No.</a:t>
            </a:r>
            <a:r>
              <a:rPr lang="en-US" b="1" baseline="0">
                <a:solidFill>
                  <a:schemeClr val="tx1"/>
                </a:solidFill>
              </a:rPr>
              <a:t> of Deal Year wise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570278905308279"/>
          <c:y val="4.918751837673443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6615968253646705E-2"/>
              <c:y val="3.24524743734053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8.2065814792680145E-2"/>
              <c:y val="4.05655929667566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80956868509083E-2"/>
                  <c:h val="6.9793262406363757E-2"/>
                </c:manualLayout>
              </c15:layout>
            </c:ext>
          </c:extLst>
        </c:dLbl>
      </c:pivotFmt>
      <c:pivotFmt>
        <c:idx val="5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4.2141949734940627E-2"/>
              <c:y val="2.86927190530950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4397970899176169E-2"/>
              <c:y val="2.8692719053095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6615968253646684E-2"/>
              <c:y val="-2.049479932363936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6615968253646767E-2"/>
              <c:y val="3.68906387825508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2179973544705651E-2"/>
              <c:y val="-4.0989598647278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2179973544705651E-2"/>
              <c:y val="3.27916789178229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1.3307984126823342E-2"/>
              <c:y val="1.63958394589114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3.10519629625878E-2"/>
              <c:y val="3.27916789178229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6.6539920634116709E-3"/>
              <c:y val="-2.86927190530951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1.9961976190235178E-2"/>
              <c:y val="4.91875183767343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3.3269960317058353E-2"/>
              <c:y val="4.91875183767343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 cmpd="sng">
            <a:solidFill>
              <a:schemeClr val="accent2">
                <a:lumMod val="50000"/>
              </a:schemeClr>
            </a:solidFill>
            <a:round/>
            <a:headEnd type="oval"/>
            <a:tailEnd type="oval" w="med" len="sm"/>
          </a:ln>
          <a:effectLst/>
        </c:spPr>
        <c:marker>
          <c:symbol val="none"/>
        </c:marker>
        <c:dLbl>
          <c:idx val="0"/>
          <c:layout>
            <c:manualLayout>
              <c:x val="-2.883396560811724E-2"/>
              <c:y val="-2.8692719053095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277543422974189E-2"/>
          <c:y val="3.2434133703397039E-2"/>
          <c:w val="0.91232448567784963"/>
          <c:h val="0.87456021526998873"/>
        </c:manualLayout>
      </c:layout>
      <c:lineChart>
        <c:grouping val="standard"/>
        <c:varyColors val="0"/>
        <c:ser>
          <c:idx val="0"/>
          <c:order val="0"/>
          <c:tx>
            <c:strRef>
              <c:f>Sheet4!$AK$2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>
              <a:solidFill>
                <a:schemeClr val="accent2">
                  <a:lumMod val="50000"/>
                </a:schemeClr>
              </a:solidFill>
              <a:round/>
              <a:headEnd type="oval"/>
              <a:tailEnd type="oval" w="med" len="sm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1A-475A-9258-BE5594D6B630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1A-475A-9258-BE5594D6B630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1A-475A-9258-BE5594D6B630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1A-475A-9258-BE5594D6B630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1A-475A-9258-BE5594D6B630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1A-475A-9258-BE5594D6B63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1A-475A-9258-BE5594D6B63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1A-475A-9258-BE5594D6B63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1A-475A-9258-BE5594D6B630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1A-475A-9258-BE5594D6B630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1A-475A-9258-BE5594D6B630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C-B41A-475A-9258-BE5594D6B630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1A-475A-9258-BE5594D6B630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2225" cap="rnd" cmpd="sng">
                <a:solidFill>
                  <a:schemeClr val="accent2">
                    <a:lumMod val="50000"/>
                  </a:schemeClr>
                </a:solidFill>
                <a:round/>
                <a:headEnd type="oval"/>
                <a:tailEnd type="oval" w="med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0A-B41A-475A-9258-BE5594D6B630}"/>
              </c:ext>
            </c:extLst>
          </c:dPt>
          <c:dLbls>
            <c:dLbl>
              <c:idx val="1"/>
              <c:layout>
                <c:manualLayout>
                  <c:x val="-2.6615968253646705E-2"/>
                  <c:y val="3.2452474373405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1A-475A-9258-BE5594D6B630}"/>
                </c:ext>
              </c:extLst>
            </c:dLbl>
            <c:dLbl>
              <c:idx val="2"/>
              <c:layout>
                <c:manualLayout>
                  <c:x val="-8.2065814792680145E-2"/>
                  <c:y val="4.056559296675665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0956868509083E-2"/>
                      <c:h val="6.979326240636375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41A-475A-9258-BE5594D6B630}"/>
                </c:ext>
              </c:extLst>
            </c:dLbl>
            <c:dLbl>
              <c:idx val="3"/>
              <c:layout>
                <c:manualLayout>
                  <c:x val="-4.2141949734940627E-2"/>
                  <c:y val="2.86927190530950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1A-475A-9258-BE5594D6B630}"/>
                </c:ext>
              </c:extLst>
            </c:dLbl>
            <c:dLbl>
              <c:idx val="4"/>
              <c:layout>
                <c:manualLayout>
                  <c:x val="-2.4397970899176169E-2"/>
                  <c:y val="2.869271905309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1A-475A-9258-BE5594D6B630}"/>
                </c:ext>
              </c:extLst>
            </c:dLbl>
            <c:dLbl>
              <c:idx val="5"/>
              <c:layout>
                <c:manualLayout>
                  <c:x val="-2.6615968253646684E-2"/>
                  <c:y val="-2.04947993236393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1A-475A-9258-BE5594D6B630}"/>
                </c:ext>
              </c:extLst>
            </c:dLbl>
            <c:dLbl>
              <c:idx val="6"/>
              <c:layout>
                <c:manualLayout>
                  <c:x val="-2.6615968253646767E-2"/>
                  <c:y val="3.6890638782550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1A-475A-9258-BE5594D6B630}"/>
                </c:ext>
              </c:extLst>
            </c:dLbl>
            <c:dLbl>
              <c:idx val="7"/>
              <c:layout>
                <c:manualLayout>
                  <c:x val="-2.2179973544705651E-2"/>
                  <c:y val="-4.09895986472787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1A-475A-9258-BE5594D6B630}"/>
                </c:ext>
              </c:extLst>
            </c:dLbl>
            <c:dLbl>
              <c:idx val="8"/>
              <c:layout>
                <c:manualLayout>
                  <c:x val="-2.2179973544705651E-2"/>
                  <c:y val="3.2791678917822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1A-475A-9258-BE5594D6B630}"/>
                </c:ext>
              </c:extLst>
            </c:dLbl>
            <c:dLbl>
              <c:idx val="9"/>
              <c:layout>
                <c:manualLayout>
                  <c:x val="-1.3307984126823342E-2"/>
                  <c:y val="1.63958394589114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1A-475A-9258-BE5594D6B630}"/>
                </c:ext>
              </c:extLst>
            </c:dLbl>
            <c:dLbl>
              <c:idx val="10"/>
              <c:layout>
                <c:manualLayout>
                  <c:x val="-2.883396560811724E-2"/>
                  <c:y val="-2.869271905309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1A-475A-9258-BE5594D6B630}"/>
                </c:ext>
              </c:extLst>
            </c:dLbl>
            <c:dLbl>
              <c:idx val="11"/>
              <c:layout>
                <c:manualLayout>
                  <c:x val="-3.3269960317058353E-2"/>
                  <c:y val="4.91875183767343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41A-475A-9258-BE5594D6B630}"/>
                </c:ext>
              </c:extLst>
            </c:dLbl>
            <c:dLbl>
              <c:idx val="12"/>
              <c:layout>
                <c:manualLayout>
                  <c:x val="-1.9961976190235178E-2"/>
                  <c:y val="4.91875183767343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1A-475A-9258-BE5594D6B630}"/>
                </c:ext>
              </c:extLst>
            </c:dLbl>
            <c:dLbl>
              <c:idx val="13"/>
              <c:layout>
                <c:manualLayout>
                  <c:x val="-6.6539920634116709E-3"/>
                  <c:y val="-2.8692719053095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1A-475A-9258-BE5594D6B630}"/>
                </c:ext>
              </c:extLst>
            </c:dLbl>
            <c:dLbl>
              <c:idx val="14"/>
              <c:layout>
                <c:manualLayout>
                  <c:x val="-3.10519629625878E-2"/>
                  <c:y val="3.2791678917822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1A-475A-9258-BE5594D6B6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Sheet4!$AJ$3:$AJ$18</c:f>
              <c:strCache>
                <c:ptCount val="15"/>
                <c:pt idx="0">
                  <c:v>2009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strCache>
            </c:strRef>
          </c:cat>
          <c:val>
            <c:numRef>
              <c:f>Sheet4!$AK$3:$AK$18</c:f>
              <c:numCache>
                <c:formatCode>General</c:formatCode>
                <c:ptCount val="15"/>
                <c:pt idx="0">
                  <c:v>42</c:v>
                </c:pt>
                <c:pt idx="1">
                  <c:v>27</c:v>
                </c:pt>
                <c:pt idx="2">
                  <c:v>110</c:v>
                </c:pt>
                <c:pt idx="3">
                  <c:v>81</c:v>
                </c:pt>
                <c:pt idx="4">
                  <c:v>82</c:v>
                </c:pt>
                <c:pt idx="5">
                  <c:v>95</c:v>
                </c:pt>
                <c:pt idx="6">
                  <c:v>69</c:v>
                </c:pt>
                <c:pt idx="7">
                  <c:v>83</c:v>
                </c:pt>
                <c:pt idx="8">
                  <c:v>78</c:v>
                </c:pt>
                <c:pt idx="9">
                  <c:v>77</c:v>
                </c:pt>
                <c:pt idx="10">
                  <c:v>90</c:v>
                </c:pt>
                <c:pt idx="11">
                  <c:v>85</c:v>
                </c:pt>
                <c:pt idx="12">
                  <c:v>84</c:v>
                </c:pt>
                <c:pt idx="13">
                  <c:v>84</c:v>
                </c:pt>
                <c:pt idx="1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A-475A-9258-BE5594D6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602392"/>
        <c:axId val="810969168"/>
      </c:lineChart>
      <c:catAx>
        <c:axId val="52160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69168"/>
        <c:crosses val="autoZero"/>
        <c:auto val="1"/>
        <c:lblAlgn val="ctr"/>
        <c:lblOffset val="100"/>
        <c:noMultiLvlLbl val="0"/>
      </c:catAx>
      <c:valAx>
        <c:axId val="8109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02392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2</xdr:col>
      <xdr:colOff>518160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1A12B-38A1-E13F-2B1D-EA76DBB6D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722108</xdr:colOff>
      <xdr:row>20</xdr:row>
      <xdr:rowOff>63873</xdr:rowOff>
    </xdr:from>
    <xdr:to>
      <xdr:col>5</xdr:col>
      <xdr:colOff>1083385</xdr:colOff>
      <xdr:row>35</xdr:row>
      <xdr:rowOff>63873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DEE5D8-6AE7-060D-312B-67A898558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286708</xdr:colOff>
      <xdr:row>0</xdr:row>
      <xdr:rowOff>114781</xdr:rowOff>
    </xdr:from>
    <xdr:to>
      <xdr:col>31</xdr:col>
      <xdr:colOff>466901</xdr:colOff>
      <xdr:row>12</xdr:row>
      <xdr:rowOff>101334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532BCA-D796-3CF3-8477-523069ACF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52203</xdr:colOff>
      <xdr:row>23</xdr:row>
      <xdr:rowOff>70013</xdr:rowOff>
    </xdr:from>
    <xdr:to>
      <xdr:col>21</xdr:col>
      <xdr:colOff>240723</xdr:colOff>
      <xdr:row>41</xdr:row>
      <xdr:rowOff>15586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B58088-200D-97D6-2D77-1FE357526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412378</xdr:colOff>
      <xdr:row>29</xdr:row>
      <xdr:rowOff>8966</xdr:rowOff>
    </xdr:from>
    <xdr:to>
      <xdr:col>33</xdr:col>
      <xdr:colOff>76202</xdr:colOff>
      <xdr:row>52</xdr:row>
      <xdr:rowOff>53788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95380B-862A-9DD6-A135-C42585156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7620</xdr:colOff>
      <xdr:row>0</xdr:row>
      <xdr:rowOff>102870</xdr:rowOff>
    </xdr:from>
    <xdr:to>
      <xdr:col>47</xdr:col>
      <xdr:colOff>426720</xdr:colOff>
      <xdr:row>15</xdr:row>
      <xdr:rowOff>102870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D0CF4F-1017-30D3-C23F-818EF31BA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0</xdr:row>
      <xdr:rowOff>114300</xdr:rowOff>
    </xdr:from>
    <xdr:to>
      <xdr:col>14</xdr:col>
      <xdr:colOff>121920</xdr:colOff>
      <xdr:row>252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37ADFE-D8B8-2C33-13AB-CC440F1D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6780" y="114300"/>
          <a:ext cx="247650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274320</xdr:colOff>
      <xdr:row>0</xdr:row>
      <xdr:rowOff>80010</xdr:rowOff>
    </xdr:from>
    <xdr:to>
      <xdr:col>9</xdr:col>
      <xdr:colOff>1546860</xdr:colOff>
      <xdr:row>254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47082D-535D-8CA1-F126-DB5DDAD37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167640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9209E-A0C4-4067-A634-538D8E8F3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522514</xdr:colOff>
      <xdr:row>0</xdr:row>
      <xdr:rowOff>0</xdr:rowOff>
    </xdr:from>
    <xdr:to>
      <xdr:col>15</xdr:col>
      <xdr:colOff>472440</xdr:colOff>
      <xdr:row>20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1CE66-782F-4A30-BAE7-4147CC99E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466166</xdr:colOff>
      <xdr:row>0</xdr:row>
      <xdr:rowOff>0</xdr:rowOff>
    </xdr:from>
    <xdr:to>
      <xdr:col>25</xdr:col>
      <xdr:colOff>591672</xdr:colOff>
      <xdr:row>20</xdr:row>
      <xdr:rowOff>53790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DF9854-D593-46B4-8B04-B3550BF25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19</xdr:row>
      <xdr:rowOff>66340</xdr:rowOff>
    </xdr:from>
    <xdr:to>
      <xdr:col>6</xdr:col>
      <xdr:colOff>259081</xdr:colOff>
      <xdr:row>37</xdr:row>
      <xdr:rowOff>21771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586D83-D3F6-4D4E-BDF2-651709B23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479611</xdr:colOff>
      <xdr:row>20</xdr:row>
      <xdr:rowOff>46745</xdr:rowOff>
    </xdr:from>
    <xdr:to>
      <xdr:col>25</xdr:col>
      <xdr:colOff>598714</xdr:colOff>
      <xdr:row>37</xdr:row>
      <xdr:rowOff>32657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CE6DD8-7840-41AB-BB29-4E1E3A614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261257</xdr:colOff>
      <xdr:row>20</xdr:row>
      <xdr:rowOff>10884</xdr:rowOff>
    </xdr:from>
    <xdr:to>
      <xdr:col>15</xdr:col>
      <xdr:colOff>500743</xdr:colOff>
      <xdr:row>37</xdr:row>
      <xdr:rowOff>32656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E140F1-1F53-47C9-BB55-C3A81825F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37.467057638889" createdVersion="8" refreshedVersion="8" minRefreshableVersion="3" recordCount="16" xr:uid="{0A5F280C-AD76-4AAE-8E25-9E8A3A4F8D5C}">
  <cacheSource type="worksheet">
    <worksheetSource ref="C1:D17" sheet="Sheet5"/>
  </cacheSource>
  <cacheFields count="2">
    <cacheField name="Seas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Episode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37.47795601852" createdVersion="8" refreshedVersion="8" minRefreshableVersion="3" recordCount="1441" xr:uid="{21A4048D-80AE-4766-BCEB-D4C59B207967}">
  <cacheSource type="worksheet">
    <worksheetSource name="Shark_Tank"/>
  </cacheSource>
  <cacheFields count="56">
    <cacheField name="Season Number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Startup Name" numFmtId="0">
      <sharedItems/>
    </cacheField>
    <cacheField name="Episode Number" numFmtId="0">
      <sharedItems containsSemiMixedTypes="0" containsString="0" containsNumber="1" containsInteger="1" minValue="1" maxValue="29"/>
    </cacheField>
    <cacheField name="Pitch Number" numFmtId="0">
      <sharedItems containsSemiMixedTypes="0" containsString="0" containsNumber="1" containsInteger="1" minValue="1" maxValue="1441"/>
    </cacheField>
    <cacheField name="Season Start" numFmtId="15">
      <sharedItems containsSemiMixedTypes="0" containsNonDate="0" containsDate="1" containsString="0" minDate="2009-08-09T00:00:00" maxDate="2024-10-19T00:00:00" count="16">
        <d v="2009-08-09T00:00:00"/>
        <d v="2011-03-20T00:00:00"/>
        <d v="2012-01-20T00:00:00"/>
        <d v="2012-09-14T00:00:00"/>
        <d v="2013-09-20T00:00:00"/>
        <d v="2014-09-26T00:00:00"/>
        <d v="2015-09-25T00:00:00"/>
        <d v="2016-09-23T00:00:00"/>
        <d v="2017-10-01T00:00:00"/>
        <d v="2018-10-07T00:00:00"/>
        <d v="2019-09-29T00:00:00"/>
        <d v="2020-10-16T00:00:00"/>
        <d v="2021-10-08T00:00:00"/>
        <d v="2022-09-23T00:00:00"/>
        <d v="2023-09-29T00:00:00"/>
        <d v="2024-10-18T00:00:00"/>
      </sharedItems>
      <fieldGroup par="55"/>
    </cacheField>
    <cacheField name="Season End" numFmtId="15">
      <sharedItems containsSemiMixedTypes="0" containsNonDate="0" containsDate="1" containsString="0" minDate="2010-02-05T00:00:00" maxDate="2025-05-17T00:00:00"/>
    </cacheField>
    <cacheField name="Original Air Date" numFmtId="15">
      <sharedItems containsSemiMixedTypes="0" containsNonDate="0" containsDate="1" containsString="0" minDate="2009-08-09T00:00:00" maxDate="2025-05-17T00:00:00"/>
    </cacheField>
    <cacheField name="Industry" numFmtId="0">
      <sharedItems/>
    </cacheField>
    <cacheField name="Business Description" numFmtId="0">
      <sharedItems containsBlank="1"/>
    </cacheField>
    <cacheField name="Company Website" numFmtId="0">
      <sharedItems containsBlank="1"/>
    </cacheField>
    <cacheField name="Pitchers Gender" numFmtId="0">
      <sharedItems containsBlank="1" count="4">
        <s v="Female"/>
        <s v="Male"/>
        <s v="Mixed Team"/>
        <m/>
      </sharedItems>
    </cacheField>
    <cacheField name="Pitchers Average Age" numFmtId="0">
      <sharedItems containsBlank="1"/>
    </cacheField>
    <cacheField name="Pitchers City" numFmtId="0">
      <sharedItems containsBlank="1"/>
    </cacheField>
    <cacheField name="Pitchers State" numFmtId="0">
      <sharedItems containsBlank="1"/>
    </cacheField>
    <cacheField name="Entrepreneur Names" numFmtId="0">
      <sharedItems containsBlank="1"/>
    </cacheField>
    <cacheField name="Multiple Entrepreneurs" numFmtId="0">
      <sharedItems containsString="0" containsBlank="1" containsNumber="1" containsInteger="1" minValue="0" maxValue="1"/>
    </cacheField>
    <cacheField name="US Viewership" numFmtId="0">
      <sharedItems containsString="0" containsBlank="1" containsNumber="1" minValue="2.27" maxValue="8.64"/>
    </cacheField>
    <cacheField name="Original Ask Amount" numFmtId="0">
      <sharedItems containsString="0" containsBlank="1" containsNumber="1" containsInteger="1" minValue="10000" maxValue="5000000"/>
    </cacheField>
    <cacheField name="Original Offered Equity" numFmtId="0">
      <sharedItems containsString="0" containsBlank="1" containsNumber="1" minValue="1" maxValue="100"/>
    </cacheField>
    <cacheField name="Valuation Requested" numFmtId="0">
      <sharedItems containsString="0" containsBlank="1" containsNumber="1" containsInteger="1" minValue="40000" maxValue="100000000"/>
    </cacheField>
    <cacheField name="Got Deal" numFmtId="0">
      <sharedItems containsString="0" containsBlank="1" containsNumber="1" containsInteger="1" minValue="0" maxValue="1"/>
    </cacheField>
    <cacheField name="Total Deal Amount" numFmtId="0">
      <sharedItems containsString="0" containsBlank="1" containsNumber="1" containsInteger="1" minValue="10000" maxValue="5000000" count="71">
        <n v="50000"/>
        <n v="460000"/>
        <m/>
        <n v="500000"/>
        <n v="250000"/>
        <n v="35000"/>
        <n v="200000"/>
        <n v="80000"/>
        <n v="180000"/>
        <n v="150000"/>
        <n v="300000"/>
        <n v="100000"/>
        <n v="90000"/>
        <n v="25000"/>
        <n v="600000"/>
        <n v="40000"/>
        <n v="105000"/>
        <n v="750000"/>
        <n v="75000"/>
        <n v="10000"/>
        <n v="1250000"/>
        <n v="60000"/>
        <n v="175000"/>
        <n v="400000"/>
        <n v="55000"/>
        <n v="65000"/>
        <n v="125000"/>
        <n v="450000"/>
        <n v="54000"/>
        <n v="1000000"/>
        <n v="70000"/>
        <n v="30000"/>
        <n v="2000000"/>
        <n v="87500"/>
        <n v="275000"/>
        <n v="225000"/>
        <n v="375000"/>
        <n v="350000"/>
        <n v="1750000"/>
        <n v="1200000"/>
        <n v="160000"/>
        <n v="2500000"/>
        <n v="110000"/>
        <n v="650000"/>
        <n v="725000"/>
        <n v="5000000"/>
        <n v="3000000"/>
        <n v="1500000"/>
        <n v="85000"/>
        <n v="425000"/>
        <n v="1400000"/>
        <n v="120000"/>
        <n v="700000"/>
        <n v="210000"/>
        <n v="166666"/>
        <n v="800000"/>
        <n v="2350000"/>
        <n v="360000"/>
        <n v="499000"/>
        <n v="320000"/>
        <n v="640000"/>
        <n v="550000"/>
        <n v="45000"/>
        <n v="270000"/>
        <n v="900000"/>
        <n v="115000"/>
        <n v="325000"/>
        <n v="501000"/>
        <n v="240000"/>
        <n v="130000"/>
        <n v="343000"/>
      </sharedItems>
    </cacheField>
    <cacheField name="Total Deal Equity" numFmtId="0">
      <sharedItems containsString="0" containsBlank="1" containsNumber="1" minValue="0" maxValue="100"/>
    </cacheField>
    <cacheField name="Deal Valuation" numFmtId="0">
      <sharedItems containsString="0" containsBlank="1" containsNumber="1" containsInteger="1" minValue="0" maxValue="36000000"/>
    </cacheField>
    <cacheField name="Number of Sharks in Deal" numFmtId="0">
      <sharedItems containsString="0" containsBlank="1" containsNumber="1" containsInteger="1" minValue="1" maxValue="5"/>
    </cacheField>
    <cacheField name="Investment Amount Per Shark" numFmtId="0">
      <sharedItems containsString="0" containsBlank="1" containsNumber="1" minValue="5000" maxValue="5000000"/>
    </cacheField>
    <cacheField name="Equity Per Shark" numFmtId="0">
      <sharedItems containsString="0" containsBlank="1" containsNumber="1" minValue="0" maxValue="100"/>
    </cacheField>
    <cacheField name="Royalty Deal" numFmtId="0">
      <sharedItems containsBlank="1"/>
    </cacheField>
    <cacheField name="Advisory Shares Equity" numFmtId="0">
      <sharedItems containsString="0" containsBlank="1" containsNumber="1" minValue="1.5" maxValue="5"/>
    </cacheField>
    <cacheField name="Loan" numFmtId="0">
      <sharedItems containsString="0" containsBlank="1" containsNumber="1" containsInteger="1" minValue="50000" maxValue="2000000"/>
    </cacheField>
    <cacheField name="Deal Has Conditions" numFmtId="0">
      <sharedItems containsBlank="1"/>
    </cacheField>
    <cacheField name="Barbara Corcoran Investment Amount" numFmtId="0">
      <sharedItems containsString="0" containsBlank="1" containsNumber="1" minValue="12500" maxValue="700000"/>
    </cacheField>
    <cacheField name="Barbara Corcoran Investment Equity" numFmtId="0">
      <sharedItems containsString="0" containsBlank="1" containsNumber="1" minValue="4" maxValue="55"/>
    </cacheField>
    <cacheField name="Mark Cuban Investment Amount" numFmtId="0">
      <sharedItems containsString="0" containsBlank="1" containsNumber="1" minValue="12500" maxValue="2000000"/>
    </cacheField>
    <cacheField name="Mark Cuban Investment Equity" numFmtId="0">
      <sharedItems containsString="0" containsBlank="1" containsNumber="1" minValue="2.5" maxValue="100"/>
    </cacheField>
    <cacheField name="Lori Greiner Investment Amount" numFmtId="0">
      <sharedItems containsString="0" containsBlank="1" containsNumber="1" minValue="17500" maxValue="1175000"/>
    </cacheField>
    <cacheField name="Lori Greiner Investment Equity" numFmtId="0">
      <sharedItems containsString="0" containsBlank="1" containsNumber="1" minValue="0" maxValue="95"/>
    </cacheField>
    <cacheField name="Robert Herjavec Investment Amount" numFmtId="0">
      <sharedItems containsString="0" containsBlank="1" containsNumber="1" minValue="5000" maxValue="5000000"/>
    </cacheField>
    <cacheField name="Robert Herjavec Investment Equity" numFmtId="0">
      <sharedItems containsString="0" containsBlank="1" containsNumber="1" minValue="0" maxValue="100"/>
    </cacheField>
    <cacheField name="Daymond John Investment Amount" numFmtId="0">
      <sharedItems containsString="0" containsBlank="1" containsNumber="1" minValue="5000" maxValue="3000000"/>
    </cacheField>
    <cacheField name="Daymond John Investment Equity" numFmtId="0">
      <sharedItems containsString="0" containsBlank="1" containsNumber="1" minValue="0" maxValue="100"/>
    </cacheField>
    <cacheField name="Kevin O Leary Investment Amount" numFmtId="0">
      <sharedItems containsString="0" containsBlank="1" containsNumber="1" minValue="20000" maxValue="2500000"/>
    </cacheField>
    <cacheField name="Kevin O Leary Investment Equity" numFmtId="0">
      <sharedItems containsString="0" containsBlank="1" containsNumber="1" minValue="0" maxValue="50"/>
    </cacheField>
    <cacheField name="Guest Investment Amount" numFmtId="0">
      <sharedItems containsString="0" containsBlank="1" containsNumber="1" minValue="20000" maxValue="1250000"/>
    </cacheField>
    <cacheField name="Guest Investment Equity" numFmtId="0">
      <sharedItems containsString="0" containsBlank="1" containsNumber="1" minValue="0" maxValue="100"/>
    </cacheField>
    <cacheField name="Guest Name" numFmtId="0">
      <sharedItems containsBlank="1"/>
    </cacheField>
    <cacheField name="Barbara Corcoran Present" numFmtId="0">
      <sharedItems containsString="0" containsBlank="1" containsNumber="1" containsInteger="1" minValue="0" maxValue="1"/>
    </cacheField>
    <cacheField name="Mark Cuban Present" numFmtId="0">
      <sharedItems containsString="0" containsBlank="1" containsNumber="1" containsInteger="1" minValue="0" maxValue="1"/>
    </cacheField>
    <cacheField name="Lori Greiner Present" numFmtId="0">
      <sharedItems containsString="0" containsBlank="1" containsNumber="1" containsInteger="1" minValue="0" maxValue="1"/>
    </cacheField>
    <cacheField name="Robert Herjavec Present" numFmtId="0">
      <sharedItems containsString="0" containsBlank="1" containsNumber="1" containsInteger="1" minValue="0" maxValue="1"/>
    </cacheField>
    <cacheField name="Daymond John Present" numFmtId="0">
      <sharedItems containsString="0" containsBlank="1" containsNumber="1" containsInteger="1" minValue="0" maxValue="1"/>
    </cacheField>
    <cacheField name="Kevin O Leary Present" numFmtId="0">
      <sharedItems containsString="0" containsBlank="1" containsNumber="1" containsInteger="1" minValue="0" maxValue="1"/>
    </cacheField>
    <cacheField name="Guest Present" numFmtId="0">
      <sharedItems containsString="0" containsBlank="1" containsNumber="1" containsInteger="1" minValue="1" maxValue="1"/>
    </cacheField>
    <cacheField name="Months (Season Start)" numFmtId="0" databaseField="0">
      <fieldGroup base="4">
        <rangePr groupBy="months" startDate="2009-08-09T00:00:00" endDate="2024-10-19T00:00:00"/>
        <groupItems count="14">
          <s v="&lt;09-08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10-2024"/>
        </groupItems>
      </fieldGroup>
    </cacheField>
    <cacheField name="Quarters (Season Start)" numFmtId="0" databaseField="0">
      <fieldGroup base="4">
        <rangePr groupBy="quarters" startDate="2009-08-09T00:00:00" endDate="2024-10-19T00:00:00"/>
        <groupItems count="6">
          <s v="&lt;09-08-2009"/>
          <s v="Qtr1"/>
          <s v="Qtr2"/>
          <s v="Qtr3"/>
          <s v="Qtr4"/>
          <s v="&gt;19-10-2024"/>
        </groupItems>
      </fieldGroup>
    </cacheField>
    <cacheField name="Years (Season Start)" numFmtId="0" databaseField="0">
      <fieldGroup base="4">
        <rangePr groupBy="years" startDate="2009-08-09T00:00:00" endDate="2024-10-19T00:00:00"/>
        <groupItems count="18">
          <s v="&lt;09-08-2009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19-10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37.549771412036" createdVersion="8" refreshedVersion="8" minRefreshableVersion="3" recordCount="1443" xr:uid="{C75DD08A-820C-406B-8053-19025B0FB27B}">
  <cacheSource type="worksheet">
    <worksheetSource name="Shark_Tank"/>
  </cacheSource>
  <cacheFields count="56">
    <cacheField name="Season Number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Startup Name" numFmtId="0">
      <sharedItems containsBlank="1" count="1439">
        <s v="AvaTheElephant"/>
        <s v="MrTod'sPieFactory"/>
        <s v="Wispots"/>
        <s v="CollegeFoxesPackingBoxes"/>
        <s v="IonicEar"/>
        <s v="APerfectPear"/>
        <s v="ClassroomJams"/>
        <s v="Lifebelt"/>
        <s v="CrookedJaw"/>
        <s v="StickyNoteHolder"/>
        <s v="TurboBaster"/>
        <s v="StressFreeKids"/>
        <s v="KwyztaChopstickArt"/>
        <s v="50StateCapitalsin50Minutes"/>
        <s v="VoyageAirGuitar"/>
        <s v="GiftCardRescue"/>
        <s v="Coverplay"/>
        <s v="GraffitiRemovalServices"/>
        <s v="SoulsCalling"/>
        <s v="CoffeeBrandGifts"/>
        <s v="MyTherapyJournal"/>
        <s v="BodyJac"/>
        <s v="GoodGriefCelebrations"/>
        <s v="GranolaGourmet"/>
        <s v="FaceBlok"/>
        <s v="PorkBarrelBBQSauce"/>
        <s v="ElementBars"/>
        <s v="UndereaseUnderwear"/>
        <s v="KalyxTechnologies"/>
        <s v="TheFizz"/>
        <s v="Soy-Yer-Dough"/>
        <s v="GrillCharmsSet"/>
        <s v="BoogieBoxFitness"/>
        <s v="TheFunhouseProject"/>
        <s v="TreasureChestPets"/>
        <s v="Notehall"/>
        <s v="Throx"/>
        <s v="WashedUpHollywood"/>
        <s v="GaylaBentleyFashion"/>
        <s v="ChillSoda"/>
        <s v="CornucopiaExpress"/>
        <s v="VirtuSphere"/>
        <s v="TheUROClub"/>
        <s v="JumpForward"/>
        <s v="TheBobblePlace"/>
        <s v="MrPoncho"/>
        <s v="HellsBellsHelmets"/>
        <s v="ChefInBlack"/>
        <s v="InkFlip"/>
        <s v="RompN'Roll"/>
        <s v="TheTwister"/>
        <s v="GreaseMonkeyWipes"/>
        <s v="WeeCanShop"/>
        <s v="Podillow"/>
        <s v="TheFactionist"/>
        <s v="Caffeindicator"/>
        <s v="LipstickRemix"/>
        <s v="LegalGrind"/>
        <s v="CaptainIceCream"/>
        <s v="Nubrella"/>
        <s v="Qubits"/>
        <s v="SendABall"/>
        <s v="PillarsOfSlippers"/>
        <s v="LlamaBrew"/>
        <s v="WurkinStiffs"/>
        <s v="TippiToes"/>
        <s v="CBSFoods"/>
        <s v="CopadiVino"/>
        <s v="Toygaroo"/>
        <s v="FirstDefenseNasalScreen"/>
        <s v="Vurtego"/>
        <s v="Waken'Bacon"/>
        <s v="ModMomFurniture"/>
        <s v="Flipoutz"/>
        <s v="FitnessStride"/>
        <s v="PureAyre"/>
        <s v="BroccoliWad"/>
        <s v="HillbillyBrand"/>
        <s v="Ride-OnCarry-On"/>
        <s v="UncleZip'sBeefJerky"/>
        <s v="Lightfilm"/>
        <s v="FridgeFronts"/>
        <s v="NewEraBrands"/>
        <s v="ThinGloss"/>
        <s v="SweepEasy"/>
        <s v="DaisyCakes"/>
        <s v="HotMamaGowns"/>
        <s v="CaddySwag"/>
        <s v="Hydromax"/>
        <s v="CarsikBib"/>
        <s v="Ecomowers"/>
        <s v="Games2U"/>
        <s v="HyConn"/>
        <s v="Origaudio"/>
        <s v="ManCandle"/>
        <s v="OriginalRunnerCompany"/>
        <s v="AldoOrtaJewelry"/>
        <s v="OneSole"/>
        <s v="CitiKitty"/>
        <s v="SamsonMartin"/>
        <s v="EZVIP"/>
        <s v="TheCleanBottle"/>
        <s v="MyWonderfulLife"/>
        <s v="BusinessGhost"/>
        <s v="IWantToDrawACatForYou"/>
        <s v="Salespreneur"/>
        <s v="Invis-A-Rack"/>
        <s v="VegasMagicShow"/>
        <s v="YouSmellSoap"/>
        <s v="ChordBuddy"/>
        <s v="LiquidMoney"/>
        <s v="TailLightz"/>
        <s v="WineBalloon"/>
        <s v="ShowNo"/>
        <s v="TheSwilt"/>
        <s v="PuppyCake"/>
        <s v="TheLastLid"/>
        <s v="TalbottTeas"/>
        <s v="M3GirlDesigns"/>
        <s v="LedgePillow"/>
        <s v="ReaderestSpecsecure"/>
        <s v="ThePaintedPretzel"/>
        <s v="EssoWatches"/>
        <s v="FiveMinuteFurniture"/>
        <s v="Kisstixx"/>
        <s v="TheSmartBaker"/>
        <s v="ScotteVest"/>
        <s v="TheHeatHelper"/>
        <s v="Litter"/>
        <s v="Nardo'sNatural"/>
        <s v="TheOriginalProfender"/>
        <s v="Rent-A-Grandma"/>
        <s v="TowerPaddleBoards"/>
        <s v="MisoMedia"/>
        <s v="InstantLifts"/>
        <s v="Vinamor"/>
        <s v="GoGoGear"/>
        <s v="TheAveVenice"/>
        <s v="Brewer'sCow"/>
        <s v="Bark'em'sToGo"/>
        <s v="ViewSport"/>
        <s v="BlondiesCookies"/>
        <s v="TheSullivanGenerator"/>
        <s v="Lollacup"/>
        <s v="NailPak"/>
        <s v="DebbieBrooksHandbags"/>
        <s v="TrimiTank"/>
        <s v="VillyCustoms"/>
        <s v="BootIllusions"/>
        <s v="AirBedz"/>
        <s v="Skyride"/>
        <s v="DanceWithMe"/>
        <s v="WildSquirrelNutButter"/>
        <s v="MixBikini"/>
        <s v="Cab20RockBand"/>
        <s v="RemyxxReKixxSneakers"/>
        <s v="UniKeyTechnologies"/>
        <s v="TheNitroForceTitan1000"/>
        <s v="CougarLimited"/>
        <s v="BevBuckle"/>
        <s v="BuggyBeds"/>
        <s v="CoatChex"/>
        <s v="BodyWalking"/>
        <s v="SurfSetFitness"/>
        <s v="CATEapp"/>
        <s v="AlphaM"/>
        <s v="eCreamery"/>
        <s v="RockBands"/>
        <s v="PostureNow"/>
        <s v="FuzziBunz"/>
        <s v="LizLovelyCookies"/>
        <s v="BagBowl"/>
        <s v="Back9Dips"/>
        <s v="LifterHamper"/>
        <s v="Zomm"/>
        <s v="CozyBug"/>
        <s v="MarzSprays"/>
        <s v="WiredWaffles"/>
        <s v="TheSpatty"/>
        <s v="PRO-NRG"/>
        <s v="CousinsMaineLobster"/>
        <s v="FreakerUSA"/>
        <s v="EcoNutsSoap"/>
        <s v="SBU"/>
        <s v="ScrubDaddy"/>
        <s v="TheShemie"/>
        <s v="TheBear&amp;TheRat"/>
        <s v="TheCoolWazoo"/>
        <s v="PlateTopper"/>
        <s v="NoFlyCone"/>
        <s v="DriveSuits"/>
        <s v="IceChipsCandy"/>
        <s v="ReVestor"/>
        <s v="PCClassesOnline"/>
        <s v="RuckPack"/>
        <s v="NearlyNewlywed"/>
        <s v="TieTry"/>
        <s v="CorksAway"/>
        <s v="TheLivingChristmasCompany"/>
        <s v="TheCoop"/>
        <s v="PartiePoche"/>
        <s v="FatAssFudge"/>
        <s v="HotTot"/>
        <s v="TheGameFaceCompany"/>
        <s v="DuraTent"/>
        <s v="ARKEG"/>
        <s v="CoffeeJoulies"/>
        <s v="TeddyNeedsABath"/>
        <s v="Urbio"/>
        <s v="SubZeroIceCream"/>
        <s v="SoundBender"/>
        <s v="Bibitec"/>
        <s v="CuddleTunes"/>
        <s v="XeroShoes"/>
        <s v="HoodiePillow"/>
        <s v="GetGrinds"/>
        <s v="GreenGarmento"/>
        <s v="MyColdSnap"/>
        <s v="SmartWheel"/>
        <s v="HowDoYouRoll?"/>
        <s v="GottaHaveS'More"/>
        <s v="PrettyPaddedRoom"/>
        <s v="Addison'sWonderland"/>
        <s v="HipChixs"/>
        <s v="ProofEyeWear"/>
        <s v="MuddyWaterCamo"/>
        <s v="JeskaShoeCompany"/>
        <s v="Nuts'nMore"/>
        <s v="NeoInnovations"/>
        <s v="PSIBands"/>
        <s v="CordaRoy's"/>
        <s v="Lose12Inches"/>
        <s v="BabyLovesDisco"/>
        <s v="CellHelmet"/>
        <s v="CoolWraps"/>
        <s v="SimpleSugarScrubs"/>
        <s v="DropStop"/>
        <s v="TraditionalFisheries"/>
        <s v="GobieH20"/>
        <s v="LiddUp"/>
        <s v="Rootsuit"/>
        <s v="EchoValleyMeats"/>
        <s v="WickedGoodCupCakes"/>
        <s v="TheMissionBelt"/>
        <s v="ShellBobbers"/>
        <s v="TremontElectric"/>
        <s v="Mee-Ma'sGumbo"/>
        <s v="MistoBox"/>
        <s v="VermontButcherBlock"/>
        <s v="SquirrelBoss"/>
        <s v="PinkShutterPhotoBooths"/>
        <s v="KaZAM"/>
        <s v="Baby'sBadassBurgers"/>
        <s v="TrackDays"/>
        <s v="StellaValle"/>
        <s v="GeekChic"/>
        <s v="LugLess"/>
        <s v="JonesScones"/>
        <s v="Ryan'sBarkery"/>
        <s v="VerbalizeIt"/>
        <s v="TomnChee"/>
        <s v="ThreeDayRule"/>
        <s v="SweetBallz"/>
        <s v="PostcardOnTheRun"/>
        <s v="Lynnae'sGourmetPickles"/>
        <s v="RoloDoc"/>
        <s v="Kane&amp;Couture"/>
        <s v="Breathometer"/>
        <s v="MangoMango"/>
        <s v="ManMedals"/>
        <s v="Freeloader"/>
        <s v="RapidRamenCooker"/>
        <s v="FairyTaleWishes"/>
        <s v="KooknKap"/>
        <s v="ScreenMend"/>
        <s v="Hamboards"/>
        <s v="SundayNightSlowJams"/>
        <s v="Scan"/>
        <s v="VeggieMamaGardenPops"/>
        <s v="RuffleButts"/>
        <s v="BareEase"/>
        <s v="RentAGoat"/>
        <s v="TotalMerchantResources"/>
        <s v="TenThirtyOneProductions"/>
        <s v="FiberFix"/>
        <s v="ElephantChat"/>
        <s v="180Cup"/>
        <s v="Tree-T-Pee"/>
        <s v="BetterLife"/>
        <s v="KymeraBodyBoard"/>
        <s v="PaparazziProposals"/>
        <s v="SchulziesBreadPudding"/>
        <s v="BellyBuds"/>
        <s v="PetPaint"/>
        <s v="SurpriseRide"/>
        <s v="Slawsa"/>
        <s v="DoorBot"/>
        <s v="MagicMoments"/>
        <s v="Grace&amp;Lace"/>
        <s v="Yubo"/>
        <s v="PurseCase"/>
        <s v="Chocomize"/>
        <s v="Bubbaâ€™s-QBBQ"/>
        <s v="SpiritHoods"/>
        <s v="FoHawx"/>
        <s v="VirtuixOmni"/>
        <s v="TipsyElves"/>
        <s v="OneLifeProducts"/>
        <s v="CashmereHair"/>
        <s v="Lite-Netics"/>
        <s v="GrooveBook"/>
        <s v="TheWallDoctoRX"/>
        <s v="BounceBootCamp"/>
        <s v="EyeBloc"/>
        <s v="LockerBones"/>
        <s v="InvisiPlug"/>
        <s v="BalloonDistractions"/>
        <s v="AlaskaGlacialMudCo."/>
        <s v="SwimZip"/>
        <s v="FreshlyPicked"/>
        <s v="FitDeck"/>
        <s v="LifeCaps"/>
        <s v="TheCookieDoughCafe"/>
        <s v="Cycloramic"/>
        <s v="Nexersys"/>
        <s v="CowWowCerealMilk"/>
        <s v="SpyEscapeAndEvasion"/>
        <s v="SouthernCultureArtisanFoods"/>
        <s v="DDPYoga"/>
        <s v="Moberi"/>
        <s v="Bambooee"/>
        <s v="Buzzy4Shots"/>
        <s v="ZipIt"/>
        <s v="Cheek'd"/>
        <s v="U-Lace"/>
        <s v="RevoLights"/>
        <s v="SqueekyKnees"/>
        <s v="TheBufferBit"/>
        <s v="Henry'sHumdingers"/>
        <s v="BooBooGoo"/>
        <s v="iReTron"/>
        <s v="DefineBottle"/>
        <s v="PackbackBooks"/>
        <s v="Chapul"/>
        <s v="GarageDoorLock"/>
        <s v="MorningHead"/>
        <s v="Plated"/>
        <s v="MonkeyMat"/>
        <s v="ThePaintBrushCover"/>
        <s v="KodiakCakes"/>
        <s v="VelocitySigns"/>
        <s v="HappyFeet"/>
        <s v="HoldYourHaunches"/>
        <s v="LordNutLevington"/>
        <s v="FunTimeExpress"/>
        <s v="PowerPot"/>
        <s v="QuickstopFireSprinklerTools"/>
        <s v="TaylorRobinsonMusic"/>
        <s v="ZooBean"/>
        <s v="iLumi"/>
        <s v="FortMagic"/>
        <s v="Intelli-StopperTechnology"/>
        <s v="RuggedManiac"/>
        <s v="CerebralSuccess"/>
        <s v="Mo'sBows"/>
        <s v="Crio"/>
        <s v="Angellift"/>
        <s v="HangEase"/>
        <s v="TheBouqsCompany"/>
        <s v="SustyParty"/>
        <s v="OruKayak"/>
        <s v="BonAffair"/>
        <s v="Cinnaholic"/>
        <s v="HargittMarineServices"/>
        <s v="FootFairy"/>
        <s v="BZbox"/>
        <s v="Tie-Not"/>
        <s v="Baker'sEdge"/>
        <s v="SleepingBaby"/>
        <s v="Bombas"/>
        <s v="Hammer&amp;Nails"/>
        <s v="Amber"/>
        <s v="Kronos"/>
        <s v="Roominate"/>
        <s v="TheFloatingMugCo."/>
        <s v="WeddingWagon"/>
        <s v="HeartPup"/>
        <s v="SoapSox"/>
        <s v="NinjaCards"/>
        <s v="DrumPants"/>
        <s v="PaperBoxPilots"/>
        <s v="Reviver"/>
        <s v="FunCakesRental"/>
        <s v="TableJacks"/>
        <s v="TheRedDressBoutique"/>
        <s v="SunStaches"/>
        <s v="JungleJumpaRoo"/>
        <s v="TheCaddyGirls"/>
        <s v="Honeyfund"/>
        <s v="BeatBoxBeverages"/>
        <s v="OilerieUSA"/>
        <s v="EmergenSee"/>
        <s v="MyselfBelts"/>
        <s v="Titin"/>
        <s v="SingTrix"/>
        <s v="Beardbrand"/>
        <s v="TheNaturalGrip"/>
        <s v="BottleBreacher"/>
        <s v="Man-Pack"/>
        <s v="PriorityOneCanine"/>
        <s v="HeidiHo"/>
        <s v="SquattyPotty"/>
        <s v="Pipsnacks"/>
        <s v="StormStoppers"/>
        <s v="MagicCook"/>
        <s v="EarthLog"/>
        <s v="KitchenSafe"/>
        <s v="OffTheCob"/>
        <s v="Biaggi"/>
        <s v="GamedayCouture"/>
        <s v="Zipz"/>
        <s v="SoapsWashesAndGroomingEssentials"/>
        <s v="HoppyPaws"/>
        <s v="Q-Flex"/>
        <s v="TheMenschOnABench"/>
        <s v="EveDrop"/>
        <s v="BantamBagels"/>
        <s v="Doorman"/>
        <s v="SkinnyShirt"/>
        <s v="CoffeeMeetsBagel"/>
        <s v="Evrewares"/>
        <s v="BottleBright"/>
        <s v="Scratch&amp;GrainBakingCo"/>
        <s v="Vestpakz"/>
        <s v="TurboPUP"/>
        <s v="Lumio"/>
        <s v="BelloVerde"/>
        <s v="Napwell"/>
        <s v="GreenBox"/>
        <s v="Phonesoap"/>
        <s v="Victoria'sKitchen"/>
        <s v="TycoonRealEstate"/>
        <s v="FreshPatch"/>
        <s v="DrainStrain"/>
        <s v="BalmChickyBalmBalm"/>
        <s v="BedJet"/>
        <s v="BeverageBoy"/>
        <s v="FunBites"/>
        <s v="TheLipBar"/>
        <s v="HimalayanDogChew"/>
        <s v="Boobypack"/>
        <s v="GoldRushNuggetBucket"/>
        <s v="SsekoDesigns"/>
        <s v="Lumi"/>
        <s v="LuminAid"/>
        <s v="Scholly"/>
        <s v="KeenHome"/>
        <s v="TaalumaTotes"/>
        <s v="CocoJack"/>
        <s v="BedRyder"/>
        <s v="FrillClothing"/>
        <s v="TwinZPillow"/>
        <s v="EmazingLights"/>
        <s v="AquaVault"/>
        <s v="Naja"/>
        <s v="BeeSweetLemonade"/>
        <s v="BrandYourself"/>
        <s v="iCPooch"/>
        <s v="TheHomeT"/>
        <s v="Budsies"/>
        <s v="BeeThinking"/>
        <s v="PullyPalz"/>
        <s v="Forus"/>
        <s v="NeatCheeks"/>
        <s v="MelniConnectors"/>
        <s v="BeneathTheInk"/>
        <s v="PittMoss"/>
        <s v="ZinePak"/>
        <s v="SnagaStool"/>
        <s v="BuckMason"/>
        <s v="Noene"/>
        <s v="AirCar"/>
        <s v="PaleoDietFoods"/>
        <s v="WorldRecordStriperCompany"/>
        <s v="Frameri"/>
        <s v="ZoomInteriors"/>
        <s v="SunscreenMist"/>
        <s v="SynDaverLabs"/>
        <s v="YouKickAss"/>
        <s v="SharkWheel"/>
        <s v="GatoCafe"/>
        <s v="SwayMotorsports"/>
        <s v="Spikeball"/>
        <s v="TheBeebo"/>
        <s v="Acton"/>
        <s v="McClaryBrothersDrinkingVinegars"/>
        <s v="SignalVault"/>
        <s v="O'DangHummus"/>
        <s v="Splikity"/>
        <s v="MikkiBey"/>
        <s v="Loliware"/>
        <s v="FootCardigan"/>
        <s v="ValPark"/>
        <s v="TheTwoGuysBowtieCompany"/>
        <s v="Nerdwax"/>
        <s v="Table87"/>
        <s v="EZPeeZ"/>
        <s v="Milk+Brookies"/>
        <s v="DudeWipes"/>
        <s v="ThreeJerksJerky"/>
        <s v="TheSkinnyMirror"/>
        <s v="SwitchWitch"/>
        <s v="XCraft"/>
        <s v="RentLikeAChampion"/>
        <s v="Hotshot"/>
        <s v="Windcatcher"/>
        <s v="StemCenterUSA"/>
        <s v="WinkFrozenDesserts"/>
        <s v="SavvyNaturals"/>
        <s v="CleanCube"/>
        <s v="SimplyFitBoard"/>
        <s v="AFreshSheet"/>
        <s v="Unshrinkit"/>
        <s v="GripClean"/>
        <s v="PolarPro"/>
        <s v="AdvancedSportsTechnology"/>
        <s v="BraziBites"/>
        <s v="Umano"/>
        <s v="SockTabs"/>
        <s v="LeauxRacingTrikes"/>
        <s v="GlowRecipe"/>
        <s v="SarahOliverHandbags"/>
        <s v="Trunkster"/>
        <s v="GeekMyTree"/>
        <s v="BeardHead"/>
        <s v="Lovepop"/>
        <s v="PiperWai"/>
        <s v="AbsProteinPancakes"/>
        <s v="ExtremeSandbox"/>
        <s v="TotalTieKeep"/>
        <s v="FireAvert"/>
        <s v="Spretz"/>
        <s v="HungryHarvest"/>
        <s v="ControlledChaos"/>
        <s v="EZPZ"/>
        <s v="Fixed"/>
        <s v="HatchBaby"/>
        <s v="VillageScholarships"/>
        <s v="BeardKing"/>
        <s v="Shefit"/>
        <s v="Co.alition"/>
        <s v="icybreeze"/>
        <s v="2400Expert"/>
        <s v="R.Riveter"/>
        <s v="Beartek"/>
        <s v="MajorMom"/>
        <s v="CombatFlipFlops"/>
        <s v="SmartPlate"/>
        <s v="BeeFreeHonee"/>
        <s v="FloatBaby"/>
        <s v="MTAILOR"/>
        <s v="Sworkit"/>
        <s v="CleanSleep"/>
        <s v="TUTUblue"/>
        <s v="Nohbo"/>
        <s v="Insta-Fire"/>
        <s v="CustardStandFoodProducts"/>
        <s v="PRx"/>
        <s v="RagsToRaches"/>
        <s v="BetterBack"/>
        <s v="GlaceCryotherapy"/>
        <s v="Linka"/>
        <s v="Teaspresso"/>
        <s v="MobCraftBeer"/>
        <s v="BelovedShirts"/>
        <s v="IlumiBowl"/>
        <s v="InnovationPet"/>
        <s v="BeerBlizzard"/>
        <s v="Vengo"/>
        <s v="TheGoodPromise"/>
        <s v="Wondercide"/>
        <s v="PrideBites"/>
        <s v="Trobo"/>
        <s v="NoPhone"/>
        <s v="Coolbox"/>
        <s v="Petnostics"/>
        <s v="Frends"/>
        <s v="popSLATE"/>
        <s v="SlydeHandboards"/>
        <s v="TheDripDrop"/>
        <s v="Jarrett&amp;RajaProductions"/>
        <s v="KidRunner"/>
        <s v="InchBug"/>
        <s v="FashionTap"/>
        <s v="brellabox"/>
        <s v="MyFruityFaces"/>
        <s v="Brightwheel"/>
        <s v="DollopGourmet"/>
        <s v="Creaproducts"/>
        <s v="YourselfExpression"/>
        <s v="TheSpooner"/>
        <s v="CampNoCounselors"/>
        <s v="EVPExtremeVehicleProtection"/>
        <s v="GladiatorLacrosse"/>
        <s v="VPCABS"/>
        <s v="PeteAndPedro"/>
        <s v="PMSBites"/>
        <s v="Felt"/>
        <s v="Pavlok"/>
        <s v="Fizzics"/>
        <s v="SpoonfulofComfort"/>
        <s v="iSlide"/>
        <s v="Rethink"/>
        <s v="TheLapelProject"/>
        <s v="GoodHangups"/>
        <s v="IceAgeMeals"/>
        <s v="TactiBite"/>
        <s v="RaisingWild"/>
        <s v="TheCookieKahuna"/>
        <s v="TekDry"/>
        <s v="NightRunner270"/>
        <s v="Solemates"/>
        <s v="AtlanticCandyCompany"/>
        <s v="Biem"/>
        <s v="AngelsandTomboys"/>
        <s v="SandiLakeClothing"/>
        <s v="Parker'sMaple"/>
        <s v="SafeGrabs"/>
        <s v="SiliDogs"/>
        <s v="LuluBang"/>
        <s v="unPack"/>
        <s v="Sunscreeenr"/>
        <s v="PotatoParcel"/>
        <s v="EcoFlower"/>
        <s v="StyleClub"/>
        <s v="SafeCatch"/>
        <s v="#besomebody"/>
        <s v="MilkSnob"/>
        <s v="Jack'sStands&amp;Marketplaces"/>
        <s v="Chi'lantro"/>
        <s v="Toor"/>
        <s v="PupBox"/>
        <s v="BarbellApparel"/>
        <s v="ENERGYbits"/>
        <s v="LineCutterz"/>
        <s v="Inboard"/>
        <s v="PetPlate"/>
        <s v="Nootrobox"/>
        <s v="Nomiku"/>
        <s v="SealedbySanta"/>
        <s v="PolyGlide"/>
        <s v="Digiwrap"/>
        <s v="HandOutGloves"/>
        <s v="PDXPetDesign"/>
        <s v="BasicOutfitters"/>
        <s v="VictoryCoffees"/>
        <s v="NaturallyPerfectDolls"/>
        <s v="GreaseBags"/>
        <s v="Pinblock"/>
        <s v="Mama'sMilkBox"/>
        <s v="NicePipes"/>
        <s v="Chirps"/>
        <s v="Vibes"/>
        <s v="PopUpPlay"/>
        <s v="Getaway"/>
        <s v="Kooler"/>
        <s v="LittleNomad"/>
        <s v="RinseKit"/>
        <s v="DBestProducts"/>
        <s v="Tranquilo"/>
        <s v="DocSpartan"/>
        <s v="PeacefulFruits"/>
        <s v="FireFighterTurnOutBags"/>
        <s v="Toymail"/>
        <s v="EDNWallGarden"/>
        <s v="HotelsByDay"/>
        <s v="Bitsbox"/>
        <s v="SandCloud"/>
        <s v="OraOrganics"/>
        <s v="DartDrones"/>
        <s v="ElephantPants"/>
        <s v="TheSleepStyler"/>
        <s v="BlendtiqueWineCompany"/>
        <s v="MealEnders"/>
        <s v="Rareform"/>
        <s v="ApolloPeak"/>
        <s v="Seedsheet"/>
        <s v="CropSticks"/>
        <s v="UnderTheWeather"/>
        <s v="GuardLlama"/>
        <s v="Flag"/>
        <s v="Validated"/>
        <s v="GuardianBikes"/>
        <s v="Goverre"/>
        <s v="SeeRescueStreamer"/>
        <s v="BootyQueenApparel"/>
        <s v="LoctoteIndustrialBag"/>
        <s v="ThompsonTee"/>
        <s v="WalletBuckle"/>
        <s v="RumiSpice"/>
        <s v="PeoplesDesign"/>
        <s v="Wine&amp;Design"/>
        <s v="RocketBook"/>
        <s v="LaidBrand"/>
        <s v="BridalBuddy"/>
        <s v="LockerBoard"/>
        <s v="WypAviation"/>
        <s v="SierraMadreResearch"/>
        <s v="SimpleHabit"/>
        <s v="Seventy2"/>
        <s v="Jackson'sHonest"/>
        <s v="QBall"/>
        <s v="Trippie"/>
        <s v="Firdgetland"/>
        <s v="Enso"/>
        <s v="ThirdWaveWater"/>
        <s v="TanglePets"/>
        <s v="DelightedBy"/>
        <s v="Solemender"/>
        <s v="IceShaker"/>
        <s v="Benjilock"/>
        <s v="Ash&amp;Anvil"/>
        <s v="Mirmir"/>
        <s v="Kwik-hang"/>
        <s v="HumanBobber"/>
        <s v="NovelEffect"/>
        <s v="FatherFigure"/>
        <s v="DrainWig"/>
        <s v="BrazynLife"/>
        <s v="GeoOrbital"/>
        <s v="Qeepsake"/>
        <s v="WaiveCar"/>
        <s v="Pearachute"/>
        <s v="NoMo-Stach"/>
        <s v="SnoofyBee"/>
        <s v="DreamPad"/>
        <s v="SnarkyTea"/>
        <s v="BrilliantPad"/>
        <s v="Bravo"/>
        <s v="HoopMaps"/>
        <s v="GloveStix"/>
        <s v="Grypmat"/>
        <s v="DNASimple"/>
        <s v="Robin"/>
        <s v="SmartGurlz"/>
        <s v="ReelyHookedFishCo."/>
        <s v="CutBuddy"/>
        <s v="Slumberkins"/>
        <s v="ProntoBev"/>
        <s v="Hater"/>
        <s v="CocoTaps"/>
        <s v="EverlyWell"/>
        <s v="Mush"/>
        <s v="TheOriginalComfy"/>
        <s v="ChristmasTreeHugger"/>
        <s v="RokBlok"/>
        <s v="ModernChristmasTrees"/>
        <s v="Frywall"/>
        <s v="EllipticalStroller"/>
        <s v="Inirv"/>
        <s v="Birddogs"/>
        <s v="iFork"/>
        <s v="Stasher"/>
        <s v="Recharj"/>
        <s v="Detrapel"/>
        <s v="FishFry"/>
        <s v="GoatPetProducts"/>
        <s v="DudeRobe"/>
        <s v="TheLongHairs"/>
        <s v="Alice'sTable"/>
        <s v="Zup"/>
        <s v="BoobieBar"/>
        <s v="Pandaloon"/>
        <s v="RounderBum"/>
        <s v="BrushHero"/>
        <s v="Savy"/>
        <s v="GuzzleBuddy"/>
        <s v="ThePop"/>
        <s v="BouquetBar"/>
        <s v="TheWingman"/>
        <s v="Zuvaa"/>
        <s v="TheDoughBar"/>
        <s v="ShowerPill"/>
        <s v="ChangEd"/>
        <s v="SnapClips"/>
        <s v="Sap!"/>
        <s v="Radiate"/>
        <s v="Petrol"/>
        <s v="EveryTable"/>
        <s v="GunnarOptiks"/>
        <s v="Avocaderia"/>
        <s v="Solsource"/>
        <s v="Sunniva"/>
        <s v="EggMazing"/>
        <s v="Hugo'sAmazingTape"/>
        <s v="Coolpeds"/>
        <s v="CoinOut"/>
        <s v="Bermie's"/>
        <s v="Dermovia"/>
        <s v="Palmini"/>
        <s v="Thrive+"/>
        <s v="FinalStraw"/>
        <s v="BearBowl"/>
        <s v="Le-Glue"/>
        <s v="Boxlock"/>
        <s v="sanaÃ­a"/>
        <s v="LugBug"/>
        <s v="Ta-TaTowels"/>
        <s v="ShedDefender"/>
        <s v="Soupergirl"/>
        <s v="Bundil"/>
        <s v="BeyondSushi"/>
        <s v="CupBoardPro"/>
        <s v="Manscaped"/>
        <s v="BoomBoom"/>
        <s v="CaveShake"/>
        <s v="ButterCloth"/>
        <s v="HandbagRaincoat"/>
        <s v="RewardStock"/>
        <s v="Wisp"/>
        <s v="TheKombuchaShop"/>
        <s v="Lockstraps"/>
        <s v="VadeNutrition"/>
        <s v="Nui"/>
        <s v="Bottlekeeper"/>
        <s v="Prank-O"/>
        <s v="Ski-Z"/>
        <s v="OatMeals"/>
        <s v="HireSanta"/>
        <s v="PopItPal"/>
        <s v="Yumble"/>
        <s v="BollyX"/>
        <s v="Mother/Poppi"/>
        <s v="MokiDoorstep"/>
        <s v="SproingFitness"/>
        <s v="Bruw"/>
        <s v="TushBaby"/>
        <s v="AdventureHunt"/>
        <s v="Uniform"/>
        <s v="Pristine"/>
        <s v="Aquapaw"/>
        <s v="SonnetJames"/>
        <s v="KittyKasas"/>
        <s v="MakeupJunkieBags"/>
        <s v="AngelShaveClub"/>
        <s v="ObviousWines"/>
        <s v="ZuGoPet"/>
        <s v="MontiKids"/>
        <s v="TwistItUpCombs"/>
        <s v="FreshBellies"/>
        <s v="SubSafe"/>
        <s v="Zorpads"/>
        <s v="LifeLiftSystems"/>
        <s v="CulrMix"/>
        <s v="Zookies"/>
        <s v="GOGA"/>
        <s v="ShowerToga"/>
        <s v="ToyBox"/>
        <s v="Moink"/>
        <s v="Goalsetter"/>
        <s v="JollyRoger"/>
        <s v="UrbanFloat"/>
        <s v="KudoBanz"/>
        <s v="PoochSelfie"/>
        <s v="WildEarth"/>
        <s v="SilkRoll"/>
        <s v="PressWaffleCo."/>
        <s v="PickUpPools"/>
        <s v="Dare-U-Go"/>
        <s v="Nuchas"/>
        <s v="HavenLock"/>
        <s v="Kanga"/>
        <s v="CertifiKID"/>
        <s v="Pricetitution"/>
        <s v="LumaSoda"/>
        <s v="Hydroviv"/>
        <s v="Flip-It"/>
        <s v="Maven'sCreamery"/>
        <s v="Sapre"/>
        <s v="Swoveralls"/>
        <s v="Somnifix"/>
        <s v="TheBestPocketSqaureHolder"/>
        <s v="Basepaws"/>
        <s v="TheBangShack"/>
        <s v="Kymera"/>
        <s v="DeskView"/>
        <s v="Saucemoto"/>
        <s v="DoughP"/>
        <s v="Cubicall"/>
        <s v="FatShack"/>
        <s v="Quickflip"/>
        <s v="BatBnB"/>
        <s v="CoyoteVest"/>
        <s v="Blueland"/>
        <s v="TaDah!"/>
        <s v="Minuscal"/>
        <s v="BabyToon"/>
        <s v="BoostOxygen"/>
        <s v="AtlasMonroe"/>
        <s v="CircadianOptics"/>
        <s v="FaceYogaWithKoko"/>
        <s v="Eterneva"/>
        <s v="Aira"/>
        <s v="Baobab"/>
        <s v="SquidSocks"/>
        <s v="Snacklins"/>
        <s v="BugBiteThing"/>
        <s v="PlopStar"/>
        <s v="KnifeAid"/>
        <s v="Golfkicks"/>
        <s v="MyoStorm"/>
        <s v="TailgateNGo"/>
        <s v="NerditNow"/>
        <s v="EZCPak"/>
        <s v="PiliHunters"/>
        <s v="Supply"/>
        <s v="TheMeasuringShovel"/>
        <s v="TheYard"/>
        <s v="Baubles+Soles"/>
        <s v="PeanutButterPump"/>
        <s v="DogThreads"/>
        <s v="Gallant"/>
        <s v="Outer"/>
        <s v="Mrs.Goldfarb'sUnrealDeli"/>
        <s v="Terra-Core"/>
        <s v="KitLender"/>
        <s v="Beardaments"/>
        <s v="EasyTreezy"/>
        <s v="LittleElf"/>
        <s v="Flexscreen"/>
        <s v="Fortress"/>
        <s v="SlumberPod"/>
        <s v="ZUUM"/>
        <s v="KreyÃ²lEssence"/>
        <s v="LoveSync"/>
        <s v="WisePocketProducts"/>
        <s v="WannaDate?"/>
        <s v="Ka-Pop!"/>
        <s v="GeniusJuice"/>
        <s v="Ready,Set,Food!"/>
        <s v="RapidRope"/>
        <s v="Fur"/>
        <s v="BalaBangles"/>
        <s v="Pips&amp;Bounce"/>
        <s v="ShakeItPup"/>
        <s v="BabyQuip"/>
        <s v="BiteToothpasteBits"/>
        <s v="PairEyewear"/>
        <s v="CoconutGirl"/>
        <s v="Swimply"/>
        <s v="KidsLuv"/>
        <s v="Bertello"/>
        <s v="SpaceTraveler"/>
        <s v="Bohana"/>
        <s v="Boho"/>
        <s v="Grouphug"/>
        <s v="SafetyNailer"/>
        <s v="Goumi"/>
        <s v="PastabyHudson"/>
        <s v="CritterPricker"/>
        <s v="TheFrozenFarmer"/>
        <s v="BadBirdie"/>
        <s v="Beddley"/>
        <s v="Muvez"/>
        <s v="PrepWellAcademy"/>
        <s v="JustTheCheese"/>
        <s v="Neuro"/>
        <s v="FirstSaturdayLime"/>
        <s v="SeriouslySlime"/>
        <s v="LittleBurros"/>
        <s v="Jiggaerobics"/>
        <s v="FriedGreenTomatoes"/>
        <s v="MuralPainter"/>
        <s v="Proven"/>
        <s v="Tanoshi"/>
        <s v="UnbuckleMe"/>
        <s v="VanRobotics"/>
        <s v="LordVonSchmitt"/>
        <s v="PottySafe"/>
        <s v="ToughTie"/>
        <s v="DadWare"/>
        <s v="Salted"/>
        <s v="MCSquares"/>
        <s v="Slate"/>
        <s v="RescueReady"/>
        <s v="YellowLeafHammocks"/>
        <s v="DreamlandBaby"/>
        <s v="RollinGreens"/>
        <s v="TheMadOptimist"/>
        <s v="TouchUpCup"/>
        <s v="SparkCharge"/>
        <s v="GarmaGuard"/>
        <s v="Rumpl"/>
        <s v="BootayBag"/>
        <s v="GoOats"/>
        <s v="PoochPaper"/>
        <s v="PNuffCrunch"/>
        <s v="HugSleep"/>
        <s v="AnimatedLure"/>
        <s v="TheCerealKillerzKitchen"/>
        <s v="Chirp"/>
        <s v="JadaSpices"/>
        <s v="SurpriseCake"/>
        <s v="TheMightyCarver"/>
        <s v="Flipstik"/>
        <s v="Fitfighter"/>
        <s v="LiftidNeurostimulation"/>
        <s v="FoamPartyHats"/>
        <s v="BeeD'Vine"/>
        <s v="Pan'sMushroomJerky"/>
        <s v="K9Mask"/>
        <s v="Moment"/>
        <s v="Prime6"/>
        <s v="TheHoliball"/>
        <s v="ToiletTimer"/>
        <s v="ODRSkis"/>
        <s v="BuckleMeBabyCoats"/>
        <s v="Peekaboo"/>
        <s v="BrakeFree"/>
        <s v="Click&amp;Carry"/>
        <s v="CodibyPillarLearning"/>
        <s v="Electra"/>
        <s v="ALL33"/>
        <s v="HisandHerBar"/>
        <s v="TrophySmack"/>
        <s v="SliceofSauce"/>
        <s v="LoveisProject"/>
        <s v="LunaMagic"/>
        <s v="BubblyBlaster"/>
        <s v="Quevos"/>
        <s v="Brumachen"/>
        <s v="AuraBora"/>
        <s v="SwipeNSnap"/>
        <s v="YonoClip"/>
        <s v="NightCap"/>
        <s v="RuleBreaker"/>
        <s v="MountainFlowEco-Wax"/>
        <s v="JaxSheets"/>
        <s v="ThePizzaCupcake"/>
        <s v="IceBeanie"/>
        <s v="DraftTop"/>
        <s v="PashionFootwear"/>
        <s v="SouperCubes"/>
        <s v="ByootCompany"/>
        <s v="SiennaSauce"/>
        <s v="BetterBedder"/>
        <s v="EverythingLegendary"/>
        <s v="WalkeePaws"/>
        <s v="Hopscotch"/>
        <s v="SimplyGoodJars"/>
        <s v="PinchMeTherapyDough"/>
        <s v="MuffWaders"/>
        <s v="BusyBabyMat"/>
        <s v="MisfitFoods"/>
        <s v="ChillSystems"/>
        <s v="TandemBoogie"/>
        <s v="TotesBabies"/>
        <s v="NuMilk"/>
        <s v="HairyGrabster"/>
        <s v="MadRabbit"/>
        <s v="BunchBikes"/>
        <s v="StepNPull"/>
        <s v="DynoSafe"/>
        <s v="ProbioticMaker"/>
        <s v="Phoozy"/>
        <s v="OpulenceMDBeauty"/>
        <s v="TheCheeseChopper"/>
        <s v="TheMatte"/>
        <s v="FurZapper"/>
        <s v="TruffleShuffle"/>
        <s v="Suds2Go"/>
        <s v="SaladSling"/>
        <s v="Larq"/>
        <s v="JiggyPuzzles"/>
        <s v="TheScrubbie"/>
        <s v="TheBumblingBee"/>
        <s v="XTorch"/>
        <s v="GrindBasketball"/>
        <s v="CreationNation"/>
        <s v="SneakERASERS"/>
        <s v="BEERMKR"/>
        <s v="Pluto"/>
        <s v="FlingGolf"/>
        <s v="FloatNGrill"/>
        <s v="TheOriginalStretchlace"/>
        <s v="DinoDon"/>
        <s v="CopperCowCoffee"/>
        <s v="LitHandlers"/>
        <s v="SuperPottyTrainer"/>
        <s v="KinApparel"/>
        <s v="UprisingBread"/>
        <s v="LionLatch"/>
        <s v="Pashko"/>
        <s v="Songlorious"/>
        <s v="MuteMe"/>
        <s v="ProperGood"/>
        <s v="LongWharf"/>
        <s v="Sparketh"/>
        <s v="OatHaus"/>
        <s v="FlaskyFlowers"/>
        <s v="IncredibleEats"/>
        <s v="Magic5"/>
        <s v="Tabby"/>
        <s v="SoaPen"/>
        <s v="54Thrones"/>
        <s v="Wedfuly"/>
        <s v="Wad-Free"/>
        <s v="Beulr"/>
        <s v="Spergo"/>
        <s v="FishFixe"/>
        <s v="HelloPrenup"/>
        <s v="Deux"/>
        <s v="Hidrent"/>
        <s v="SheetsLaundryClub"/>
        <s v="PinkPicasso"/>
        <s v="Love&amp;Pebble"/>
        <s v="ZachZoeSweetBeeFarm"/>
        <s v="Wendy'sGnomeShop"/>
        <s v="OrnamentAnchor"/>
        <s v="TheRealElf"/>
        <s v="Santa'sEnchantedMailbox"/>
        <s v="MaxproFitness"/>
        <s v="BananaLoca"/>
        <s v="LiberateStudio"/>
        <s v="Tenikle"/>
        <s v="Snactiv"/>
        <s v="SmartTireCompany"/>
        <s v="Candi"/>
        <s v="BlackSandsEntertainment"/>
        <s v="VaBroom"/>
        <s v="MustLove"/>
        <s v="Romperjack"/>
        <s v="RoqInnovation"/>
        <s v="TaniaSpeaks"/>
        <s v="TA3Swimwear"/>
        <s v="HiccAway"/>
        <s v="TristenIkaika"/>
        <s v="KettleGryp"/>
        <s v="CalmStrips"/>
        <s v="TheBlowzee"/>
        <s v="OverEZChickenCoop"/>
        <s v="RangeBeauty"/>
        <s v="DiaperDust"/>
        <s v="PinoleBlue"/>
        <s v="Junobie"/>
        <s v="Curie"/>
        <s v="NogginBoss"/>
        <s v="BehaveBras"/>
        <s v="Ade+Ayo"/>
        <s v="Sunflow"/>
        <s v="Prepdeck"/>
        <s v="Ootbox"/>
        <s v="DoAmore"/>
        <s v="YoungKingHairCare"/>
        <s v="Pawnix"/>
        <s v="MagicDates"/>
        <s v="Round21"/>
        <s v="ApollaPerformance"/>
        <s v="UMARO"/>
        <s v="NoLimbits"/>
        <s v="LUCIDArt"/>
        <s v="SwiftPaws"/>
        <s v="BusyBox"/>
        <s v="DirtyCookie"/>
        <s v="CatAmazing"/>
        <s v="LilAdvents"/>
        <s v="HairFin"/>
        <s v="Browndages"/>
        <s v="CupBop"/>
        <s v="Plunge"/>
        <s v="HandyPan"/>
        <s v="HamptonAdams"/>
        <s v="PulpPantry"/>
        <s v="KawaiiLightning"/>
        <s v="Pricklee"/>
        <s v="Ooakshell"/>
        <s v="Stryx"/>
        <s v="Driftline"/>
        <s v="Springer"/>
        <s v="Chill-N-Reel"/>
        <s v="TheTransformationFactory"/>
        <s v="ThePlayerâ€™sTrunk"/>
        <s v="AquaBoxingGloves"/>
        <s v="ProjectPollo"/>
        <s v="KENT"/>
        <s v="Oogiebear"/>
        <s v="PizzaPack"/>
        <s v="StaktMat"/>
        <s v="BananaPhone"/>
        <s v="StealthBros"/>
        <s v="TheWoobles"/>
        <s v="TurboTrusser"/>
        <s v="CreateACastle"/>
        <s v="HalloweenMoments"/>
        <s v="MamaO'sKimchi"/>
        <s v="Woosh"/>
        <s v="ExpeditionSubsahara"/>
        <s v="Ghia"/>
        <s v="StorageScholars"/>
        <s v="PrettyRugged"/>
        <s v="BigBeeLittleBee"/>
        <s v="Plufl"/>
        <s v="BridalBabes"/>
        <s v="NanaHats"/>
        <s v="TheSquareKeg"/>
        <s v="Collars&amp;Co"/>
        <s v="Wondry"/>
        <s v="Frsh"/>
        <s v="Actionglow"/>
        <s v="LegacyShave"/>
        <s v="Boarderie"/>
        <s v="HummViewer"/>
        <s v="FireFighter1"/>
        <s v="ShredSkinz"/>
        <s v="SliimeyHoney"/>
        <s v="ChessUp"/>
        <s v="ZipString"/>
        <s v="GarageCelebrations"/>
        <s v="ReadyFestive"/>
        <s v="LongTablePanCakes"/>
        <s v="JicaFoods"/>
        <s v="Kudos"/>
        <s v="Vochill"/>
        <s v="Kinfield"/>
        <s v="MetricMate"/>
        <s v="WildWonder"/>
        <s v="CabinetHealth"/>
        <s v="Nutr"/>
        <s v="Frescos"/>
        <s v="BrassRoots"/>
        <s v="Nopalera"/>
        <s v="FryAway"/>
        <s v="Anytongs"/>
        <s v="CopyKeyboard"/>
        <s v="SlickBarrier"/>
        <s v="Kahawa1893"/>
        <s v="FunkkOFF"/>
        <s v="Retold"/>
        <s v="TheChubRubPatch"/>
        <s v="SurfBandPro"/>
        <s v="BigMouthToothbrush"/>
        <s v="YouthForia"/>
        <s v="EatYourFlowers"/>
        <s v="Woof"/>
        <s v="Sweetkiwi"/>
        <s v="Pluie"/>
        <s v="Flated"/>
        <s v="CrispyCones"/>
        <s v="ChubbyButtons"/>
        <s v="TngntSkiBikes"/>
        <s v="Autio"/>
        <s v="HappiFloss"/>
        <s v="Lavabox"/>
        <s v="Bleni"/>
        <s v="TheIceCreamCanteen"/>
        <s v="PartingStone"/>
        <s v="Milkify"/>
        <s v="Cincha"/>
        <s v="Burlap&amp;Barrel"/>
        <s v="HoneyBunchies"/>
        <s v="PlayMaysie"/>
        <s v="TiaLupita"/>
        <s v="DapperBoi"/>
        <s v="NaturesWildBerry"/>
        <s v="YouGoNatural"/>
        <s v="SeeTheWayISee"/>
        <s v="NoshiFood"/>
        <s v="Tucky"/>
        <s v="InfluencersInTheWild"/>
        <s v="Eyewris"/>
        <s v="TonesOfMelanin"/>
        <s v="GatsbyChocolate"/>
        <s v="GentlySoap"/>
        <s v="WorthyBrands"/>
        <s v="PieWine"/>
        <s v="StormBag"/>
        <s v="Matador"/>
        <s v="ReturnHome"/>
        <s v="ToastIt"/>
        <s v="Bot-It"/>
        <s v="Wellingtons"/>
        <s v="GloveWrap"/>
        <s v="DatingByBlaine"/>
        <s v="BuenaPapa"/>
        <s v="Paddlesmash"/>
        <s v="Monosuit"/>
        <s v="FairyTail"/>
        <s v="Maniac"/>
        <s v="ThrillBuilders"/>
        <s v="AmericanGhostWalks"/>
        <s v="ILoveChamoy"/>
        <s v="KrappStrapp"/>
        <s v="TIKPIK"/>
        <s v="SupermixStudio"/>
        <s v="MiniMaterials"/>
        <s v="Rekkie"/>
        <s v="TheFidgetGame"/>
        <s v="BunnyEyez"/>
        <s v="YumCrumbs"/>
        <s v="TheTomteCake"/>
        <s v="SnowinSeconds"/>
        <s v="PickUpBricks"/>
        <s v="BlackPaperParty"/>
        <s v="FlyWithWine"/>
        <s v="RebelCheese"/>
        <s v="ThePocketPanty"/>
        <s v="CAKESBody"/>
        <s v="VibeRide"/>
        <s v="DingleDangle"/>
        <s v="Fishwife"/>
        <s v="Heather'sChoice"/>
        <s v="LikeAir"/>
        <s v="Poplight"/>
        <s v="TheDuo"/>
        <s v="TheTableTyke"/>
        <s v="Jay'sPetButter"/>
        <s v="MamaSingMySong"/>
        <s v="BarBees"/>
        <s v="MeattheMushroom"/>
        <s v="AuBaby"/>
        <s v="GeniusLitter"/>
        <s v="ModernPicnic"/>
        <s v="HowToBeARedhead"/>
        <s v="Flora"/>
        <s v="Splashzen"/>
        <s v="ThePeepShow"/>
        <s v="Dogue"/>
        <s v="CupABug"/>
        <s v="Psyonic"/>
        <s v="Coldest"/>
        <s v="Mella"/>
        <s v="FilaManila"/>
        <s v="FunkyMello"/>
        <s v="DaVinciEyeApp"/>
        <s v="Boona"/>
        <s v="LetThemEatCandles"/>
        <s v="ChefeeRobotics"/>
        <s v="LadyAlpha"/>
        <s v="NowhereBakery"/>
        <s v="TheMurderMysteryCo"/>
        <s v="Overplay"/>
        <s v="Nourish+Bloom"/>
        <s v="Splash"/>
        <s v="Hibear"/>
        <s v="Veba"/>
        <s v="Richaulist"/>
        <s v="VSEAT"/>
        <s v="SorSoap"/>
        <s v="Wedy"/>
        <s v="Blinger"/>
        <s v="Hood"/>
        <s v="HYPD"/>
        <s v="K3"/>
        <s v="RoboBurger"/>
        <s v="SipHerbals"/>
        <s v="mosh"/>
        <s v="ARBER"/>
        <s v="flaus"/>
        <s v="LittleSaints"/>
        <s v="1587Sneakers"/>
        <s v="Card.io"/>
        <s v="TRUFIT"/>
        <s v="RigStrips"/>
        <s v="TopsailSteamer"/>
        <s v="BucketGolf"/>
        <s v="LifeRaftTreats"/>
        <s v="Kobee's"/>
        <s v="Sugardoh"/>
        <s v="Doatnut"/>
        <s v="Yardsale"/>
        <s v="FyshFoods"/>
        <s v="terrashroom"/>
        <s v="Moonies"/>
        <s v="1920Convertible"/>
        <s v="ChompShop"/>
        <s v="Chalkless"/>
        <s v="CreatorCamp"/>
        <s v="Y'allSweetTea"/>
        <s v="PepperPong"/>
        <s v="Taverns"/>
        <s v="KaansDesigns"/>
        <s v="FOAMCoolers"/>
        <s v="Wildcoat"/>
        <s v="SnowScholars"/>
        <s v="GnomeAdventCalendar"/>
        <s v="Coordinates"/>
        <s v="Hiccup"/>
        <s v="PhoLicious"/>
        <s v="BroGlo"/>
        <s v="TripleLite"/>
        <s v="Petite Keep"/>
        <s v="Legit Kits"/>
        <s v="Onewith"/>
        <s v="Tough Cutie"/>
        <s v="CharCharms"/>
        <s v="Nameberry"/>
        <s v="Tabeeze"/>
        <s v="Rinseroo"/>
        <s v="Bumpeez"/>
        <s v="FlaminGO"/>
        <s v="Lectec"/>
        <s v="Joyebells"/>
        <s v="TheHappyBirdwatcher"/>
        <s v="GoodLoveFoods"/>
        <s v="KiidCoffee"/>
        <s v="Remento"/>
        <s v="HellaAwkward"/>
        <s v="DomeDock"/>
        <s v="Riverbend"/>
        <s v="DigWorld"/>
        <s v="Firefly"/>
        <s v="Blackdot"/>
        <s v="BAMBuckwheat"/>
        <s v="DuzterHockey"/>
        <s v="HistoryByMail"/>
        <s v="CowPots"/>
        <s v="FutureCircus"/>
        <s v="PaperTacos"/>
        <s v="AirTulip"/>
        <s v="JaneFoodie"/>
        <s v="RuffLiners"/>
        <s v="SockCandy"/>
        <s v="Frame Your Feline"/>
        <s v="Go Nutz"/>
        <s v="Mad Mutz"/>
        <s v="Essence"/>
        <s v="Permaplug"/>
        <s v="Fanion"/>
        <s v="Rocco"/>
        <s v="Jaju Pierogi"/>
        <s v="Mirai"/>
        <s v="ESAI"/>
        <s v="Cricketâ€™s Candy"/>
        <s v="Morrison Outdoors"/>
        <s v="BigAssLuxuries"/>
        <s v="TickMitt"/>
        <s v="DeviledEggCo"/>
        <s v="Stringys"/>
        <m/>
      </sharedItems>
    </cacheField>
    <cacheField name="Episode Number" numFmtId="0">
      <sharedItems containsString="0" containsBlank="1" containsNumber="1" containsInteger="1" minValue="1" maxValue="29"/>
    </cacheField>
    <cacheField name="Pitch Number" numFmtId="0">
      <sharedItems containsString="0" containsBlank="1" containsNumber="1" containsInteger="1" minValue="1" maxValue="1441"/>
    </cacheField>
    <cacheField name="Season Start" numFmtId="15">
      <sharedItems containsNonDate="0" containsDate="1" containsString="0" containsBlank="1" minDate="2009-08-09T00:00:00" maxDate="2024-10-19T00:00:00" count="17">
        <d v="2009-08-09T00:00:00"/>
        <d v="2011-03-20T00:00:00"/>
        <d v="2012-01-20T00:00:00"/>
        <d v="2012-09-14T00:00:00"/>
        <d v="2013-09-20T00:00:00"/>
        <d v="2014-09-26T00:00:00"/>
        <d v="2015-09-25T00:00:00"/>
        <d v="2016-09-23T00:00:00"/>
        <d v="2017-10-01T00:00:00"/>
        <d v="2018-10-07T00:00:00"/>
        <d v="2019-09-29T00:00:00"/>
        <d v="2020-10-16T00:00:00"/>
        <d v="2021-10-08T00:00:00"/>
        <d v="2022-09-23T00:00:00"/>
        <d v="2023-09-29T00:00:00"/>
        <d v="2024-10-18T00:00:00"/>
        <m/>
      </sharedItems>
      <fieldGroup par="55"/>
    </cacheField>
    <cacheField name="Season End" numFmtId="15">
      <sharedItems containsNonDate="0" containsDate="1" containsString="0" containsBlank="1" minDate="2010-02-05T00:00:00" maxDate="2025-05-17T00:00:00"/>
    </cacheField>
    <cacheField name="Original Air Date" numFmtId="15">
      <sharedItems containsNonDate="0" containsDate="1" containsString="0" containsBlank="1" minDate="2009-08-09T00:00:00" maxDate="2025-05-17T00:00:00"/>
    </cacheField>
    <cacheField name="Industry" numFmtId="0">
      <sharedItems containsBlank="1" count="17">
        <s v="Health/Wellness"/>
        <s v="Food and Beverage"/>
        <s v="Business Services"/>
        <s v="Lifestyle/Home"/>
        <s v="Technology/Software"/>
        <s v="Children/Education"/>
        <s v="Automotive"/>
        <s v="Fashion/Beauty"/>
        <s v="Media/Entertainment"/>
        <s v="Fitness/Sports/Outdoors"/>
        <s v="Pet Products"/>
        <s v="Electronics"/>
        <s v="Green/CleanTech"/>
        <s v="Travel"/>
        <s v="Uncertain/Other"/>
        <s v="Liquor/Alcohol"/>
        <m/>
      </sharedItems>
    </cacheField>
    <cacheField name="Business Description" numFmtId="0">
      <sharedItems containsBlank="1"/>
    </cacheField>
    <cacheField name="Company Website" numFmtId="0">
      <sharedItems containsBlank="1"/>
    </cacheField>
    <cacheField name="Pitchers Gender" numFmtId="0">
      <sharedItems containsBlank="1"/>
    </cacheField>
    <cacheField name="Pitchers Average Age" numFmtId="0">
      <sharedItems containsBlank="1"/>
    </cacheField>
    <cacheField name="Pitchers City" numFmtId="0">
      <sharedItems containsBlank="1" count="269">
        <s v="Atlanta"/>
        <s v="Somerset"/>
        <s v="Cary"/>
        <s v="Tampa"/>
        <s v="St. Paul"/>
        <s v="Napa Valley"/>
        <s v="Chicago"/>
        <s v="Las Vegas"/>
        <s v="Hollywood"/>
        <s v="Gardena"/>
        <s v="San Francisco"/>
        <s v="Marietta"/>
        <s v="Eugene"/>
        <s v="Dallas"/>
        <s v="Livermore"/>
        <s v="Columbia"/>
        <s v="Los Angeles"/>
        <s v="Portland"/>
        <s v="Dayton"/>
        <s v="Miami"/>
        <s v="Ames"/>
        <s v="Philadelphia"/>
        <s v="Alexandria"/>
        <s v="Pueblo"/>
        <s v="Charlotte"/>
        <s v="Manhattan"/>
        <s v="Bloomfield"/>
        <s v="Charleston"/>
        <s v="Ladera Ranch"/>
        <s v="New York"/>
        <s v="San Jose"/>
        <s v="Huntington Beach"/>
        <s v="Houston"/>
        <s v="Sausalito"/>
        <s v="Huntington"/>
        <s v="Binghampton"/>
        <s v="Folsom"/>
        <s v="Franklin"/>
        <s v="Blacksburg"/>
        <s v="Lovejoy"/>
        <s v="Austin"/>
        <s v="Hawthorne"/>
        <s v="Santee"/>
        <s v="Mt. Joy"/>
        <s v="Knoxville"/>
        <s v="Santa Monica"/>
        <s v="Monrovia"/>
        <s v="Boston"/>
        <s v="Orlando"/>
        <s v="La Habra"/>
        <s v="Sarasota"/>
        <s v="Corpus Christi"/>
        <s v="Nashville"/>
        <s v="The Dalles"/>
        <s v="New Port Richey"/>
        <s v="Mission Viejo"/>
        <s v="Flagstaff"/>
        <s v="Myrtle Beach"/>
        <s v="Overland Park"/>
        <s v="Kent"/>
        <s v="Parkland"/>
        <s v="Peachtree City"/>
        <s v="Hope Mills"/>
        <s v="Indianapolis"/>
        <s v="Scottsdale"/>
        <s v="Greenville"/>
        <s v="Townsend"/>
        <s v="Minnetonka"/>
        <s v="Sacramento"/>
        <s v="Traverse City"/>
        <s v="Ashdown"/>
        <s v="Costa Mesa"/>
        <s v="Broken Arrow"/>
        <s v="Montclair"/>
        <s v="Burbank"/>
        <s v="Palm Beach"/>
        <s v="Morrisville"/>
        <s v="Oakland"/>
        <s v="Minneapolis"/>
        <s v="Irvine"/>
        <s v="Hamden"/>
        <s v="Greensboro"/>
        <s v="Cleveland"/>
        <s v="Dothan"/>
        <s v="Emeryville"/>
        <s v="Mason"/>
        <s v="Orange County"/>
        <s v="Pittsburgh"/>
        <s v="West Greenwich"/>
        <s v="West Palm Beach"/>
        <s v="Flower Mound"/>
        <s v="Phoenix"/>
        <s v="Bozeman"/>
        <s v="Orem"/>
        <s v="Rockledge"/>
        <s v="Ketchum"/>
        <s v="Derby"/>
        <s v="Clearwater"/>
        <s v="Bristol"/>
        <s v="San Diego"/>
        <s v="Greeley"/>
        <s v="Venice Beach"/>
        <s v="Manchester"/>
        <s v="Oxnard"/>
        <s v="Rochester"/>
        <s v="Greentown"/>
        <s v="San Antonio"/>
        <s v="West Hartford"/>
        <s v="La Mirada"/>
        <s v="El Segundo"/>
        <s v="Akron"/>
        <s v="Roanoke"/>
        <s v="Denver"/>
        <s v="Omaha"/>
        <s v="Lafayette"/>
        <s v="Waitsfield"/>
        <s v="Kansas City"/>
        <s v="Salt Lake City"/>
        <s v="Tulsa"/>
        <s v="Seattle"/>
        <s v="Easley"/>
        <s v="Woodbridge"/>
        <s v="Wilmington"/>
        <s v="Camas"/>
        <s v="Folcroft"/>
        <s v="Walnut Creek"/>
        <s v="Yelm"/>
        <s v="Provincetown"/>
        <s v="Brooklyn"/>
        <s v="Long Beach"/>
        <s v="Redondo Beach"/>
        <s v="Studio City"/>
        <s v="East Hampton"/>
        <s v="Tyler"/>
        <s v="Poway"/>
        <s v="San Luis Obispo"/>
        <s v="Pennington"/>
        <s v="Provo"/>
        <s v="Boulder"/>
        <s v="Florence"/>
        <s v="North Hollywood"/>
        <s v="Londonderry"/>
        <s v="Loganville"/>
        <s v="Boise"/>
        <s v="Madison"/>
        <s v="Magnolia"/>
        <s v="Pawtucket"/>
        <s v="Westminster"/>
        <s v="Pacific Grove"/>
        <s v="Gainesville"/>
        <s v="Loveland"/>
        <s v="Green Cove Springs"/>
        <s v="New Orleans"/>
        <s v="Bartonville"/>
        <s v="Cohasset"/>
        <s v="Oviedo"/>
        <s v="Inglewood"/>
        <s v="Burlington"/>
        <s v="Hawley"/>
        <s v="Virginia Beach"/>
        <s v="Jacksonville"/>
        <s v="Hillsborough"/>
        <s v="Everett"/>
        <s v="Norwalk"/>
        <s v="Cincinnati"/>
        <s v="Tacoma"/>
        <s v="Tucson"/>
        <s v="Burlingame"/>
        <s v="Hampton"/>
        <s v="Waterford"/>
        <s v="Highland Park"/>
        <s v="Long Island"/>
        <s v="Upland"/>
        <s v="Grapevine"/>
        <s v="Beverly Hills"/>
        <s v="Piscataway"/>
        <s v="Sherman Oaks"/>
        <s v="Pleasant Grove"/>
        <s v="McKinney"/>
        <s v="Arcadia"/>
        <s v="St. Louis"/>
        <s v="Ventura"/>
        <s v="Washington"/>
        <s v="Cramerton"/>
        <s v="Detroit"/>
        <s v="San Ramon"/>
        <s v="Long Island City"/>
        <s v="Avon"/>
        <s v="Lubbock"/>
        <s v="Clinton"/>
        <s v="Lutz"/>
        <s v="Cordova"/>
        <s v="Normal"/>
        <s v="Cedar City"/>
        <s v="Pasadena"/>
        <s v="La Grange"/>
        <s v="Los Gatos"/>
        <s v="Encinitas"/>
        <s v="Jackson"/>
        <s v="Park City"/>
        <s v="Louisville"/>
        <s v="Macon"/>
        <s v="Plano"/>
        <s v="Memphis"/>
        <s v="Lindon"/>
        <s v="Venice"/>
        <s v="Solana Beach"/>
        <s v="Berkeley"/>
        <s v="Anacortes"/>
        <s v="Aurora"/>
        <s v="Carmel"/>
        <s v="Fort Worth"/>
        <s v="Palo Alto"/>
        <s v="Roy"/>
        <s v="Grandville"/>
        <s v="Athens"/>
        <s v="Sebastopol"/>
        <s v="Egg Harbor"/>
        <s v="Linden"/>
        <s v="Pickerington"/>
        <s v="St. George"/>
        <s v="Harlem"/>
        <s v="Chino"/>
        <s v="Ithaca"/>
        <s v="Santa Rosa"/>
        <s v="Newport Beach"/>
        <s v="Madeira"/>
        <s v="Henderson"/>
        <s v="Raleigh"/>
        <s v="Richmond"/>
        <s v="Suwannee"/>
        <s v="Bend"/>
        <s v="Columbus"/>
        <s v="Davenport"/>
        <s v="Springfield"/>
        <s v="Newport"/>
        <s v="Mukilteo"/>
        <s v="Oxford"/>
        <s v="Austell"/>
        <s v="Aventura"/>
        <s v="Spokane"/>
        <s v="Lake Worth"/>
        <s v="Twin Falls"/>
        <s v="Somerville"/>
        <s v="New Paltz"/>
        <s v="Ft. Collins"/>
        <s v="Westbrook"/>
        <s v="Lake Forest"/>
        <s v="Boca Raton"/>
        <m/>
        <s v="Queens"/>
        <s v="Ocean County"/>
        <s v="Longmont"/>
        <s v="Paradise"/>
        <s v="Fresno"/>
        <s v="Baltimore"/>
        <s v="Goodyear"/>
        <s v="Reno"/>
        <s v="Brick"/>
        <s v="Staten Island"/>
        <s v="Anaheim"/>
        <s v="Fort Wayne"/>
        <s v="St. Petersburg"/>
        <s v="Ramona"/>
        <s v="Edison"/>
        <s v="Savannah"/>
        <s v="Dunlap"/>
        <s v="Atlantic City"/>
        <s v="NA" u="1"/>
      </sharedItems>
    </cacheField>
    <cacheField name="Pitchers State" numFmtId="0">
      <sharedItems containsBlank="1"/>
    </cacheField>
    <cacheField name="Entrepreneur Names" numFmtId="0">
      <sharedItems containsBlank="1" count="938">
        <s v="Tiffany Krumins"/>
        <s v="Tod Wilson"/>
        <s v="Kevin Flannery"/>
        <s v="Nick Friedman, Omar Soliman"/>
        <s v="Darrin Johnson"/>
        <s v="Susan Knapp"/>
        <s v="Mark Furigay"/>
        <s v="Robert Alison"/>
        <s v="Craig French"/>
        <s v="Mary Ellen Simonson"/>
        <s v="Marian Cruz"/>
        <s v="Lori Lite"/>
        <s v="Brian Parks"/>
        <s v="Ken Bradford"/>
        <s v="Jeff and Josh Cohen"/>
        <s v="Kwami Kuadey"/>
        <s v="Amy Feldman and Allison Costa"/>
        <s v="Paul Watts"/>
        <s v="Gina Catroneo"/>
        <s v="Dan Claffey"/>
        <s v="Rodolfo and Alexis Saccoman"/>
        <s v="Cactus Jack"/>
        <s v="Rikki Farrar"/>
        <s v="Jeff Cohen"/>
        <s v="Irena Blok"/>
        <s v="Heath Hall and Brett Thompson"/>
        <s v="Jonathan Miller"/>
        <s v="Buck and Arlene Weimer"/>
        <s v="Kimberly Cayce"/>
        <s v="David Chodosh"/>
        <s v="Sawyer Sparks"/>
        <s v="Leslie Haywood"/>
        <s v="Dedelle Parra (now Dede Barbanti) and Kathy Lamm"/>
        <s v="Todd Robbins and David Adamovich"/>
        <s v="Lisa Lloyd"/>
        <s v="D.J. Stephan and Sean Conway"/>
        <s v="Edwin Heaven"/>
        <s v="Danon Beres"/>
        <s v="Gayla Bentley"/>
        <s v="Dan Mackey"/>
        <s v="Geoffrey Broderick and Kristina Broderick"/>
        <s v="Ray Latypov and Jim Dimascio"/>
        <s v="Floyd Seskin"/>
        <s v="Brian Duggan and Adam McCombs"/>
        <s v="Jeff Wolsky"/>
        <s v="Sandy Hyun and Roman Pietrs"/>
        <s v="Marix Stone and Nancy Tanchel"/>
        <s v="Dorene Humason"/>
        <s v="Andy Sperry"/>
        <s v="Michael and Babz Barnett"/>
        <s v="Alfonzo Dowe, Sr."/>
        <s v="Tim Stansbury and Erin Whalen"/>
        <s v="Kimberly and Matthew Foley"/>
        <s v="Anthony and Tina Calvert"/>
        <s v="Nate Berkopec"/>
        <s v="Michael Schiavone"/>
        <s v="Jill Quilln"/>
        <s v="Jeff and Annie Hughes"/>
        <s v="Tim Gavern"/>
        <s v="Alan Kaufman"/>
        <s v="Mark Burginger"/>
        <s v="Michele Kapustka and Melisa Moroko"/>
        <s v="Nicole Jones"/>
        <s v="Aida and Phil Lough"/>
        <s v="Jonathan Boos"/>
        <s v="Megan Reilly and Sarah Nuse"/>
        <s v="Shawn Davis"/>
        <s v="James Martin"/>
        <s v="Nikki Pope"/>
        <s v="Joe Moore"/>
        <s v="Brian Spencer"/>
        <s v="Matty Sallin"/>
        <s v="Kiersten Hathcock"/>
        <s v="Jake, Lachland, and Erin Johnson"/>
        <s v="Stacy Erwin"/>
        <s v="James Mitchell"/>
        <s v="Johnny Gennaro &amp; Vinny Pastore"/>
        <s v="Mike Abbaticchio &amp; Shon Lees"/>
        <s v="Darryl and Randy Lenz"/>
        <s v="Ken Howell"/>
        <s v="George Podd and Rolf Schwartz"/>
        <s v="Jan Augenstein"/>
        <s v="Bob Kroupa"/>
        <s v="April Morris"/>
        <s v="Shane Pannell"/>
        <s v="Kim Nelson"/>
        <s v="Deidrea Haysel"/>
        <s v="Melissa and Ben Fossey"/>
        <s v="Chris Spencer"/>
        <s v="Les Cookson"/>
        <s v="Andy Humphrey"/>
        <s v="Stuart and David Pikoff"/>
        <s v="Jeff Stroope"/>
        <s v="Jason Lucash and Michael Szymczak"/>
        <s v="Johnson Bailey"/>
        <s v="Julie Goldman"/>
        <s v="Aldo Orta"/>
        <s v="Dominique McClain Barteet"/>
        <s v="Rebecca Rescate"/>
        <s v="Kim Preis"/>
        <s v="Alashe Nelson"/>
        <s v="Dave Mayer"/>
        <s v="Nancy Bush and Sue Kruskopf"/>
        <s v="Michael Levin"/>
        <s v="Steve Gadlin"/>
        <s v="Dave Greco"/>
        <s v="Donny McCall"/>
        <s v="Rick Smith"/>
        <s v="Megan Cummins"/>
        <s v="Travis Perry"/>
        <s v="Pat McCarthy"/>
        <s v="Kyle Rainey"/>
        <s v="Eric Corti"/>
        <s v="Shelly Ehler"/>
        <s v="Ivori Tennelle"/>
        <s v="Kelly Chaney"/>
        <s v="Kevin and Melissa Kiernan"/>
        <s v="Steve Nakisher and Shane Talbott"/>
        <s v="Maddie, Margot and Diane Bradshaw"/>
        <s v="Amanda Schlechter"/>
        <s v="Rick Hopper"/>
        <s v="Raven Thomas"/>
        <s v="Ryan Naylor"/>
        <s v="Jared Joyce"/>
        <s v="Dallas Robinson and Mike Buonomo"/>
        <s v="Stephanie and Daniel Rensing"/>
        <s v="Scott Jordan"/>
        <s v="Lyle Schuette"/>
        <s v="Rachel Mann and Mackenzie Burdick"/>
        <s v="Kyle, KJ, Danny and DJ Nardo"/>
        <s v="Tony Devine"/>
        <s v="Todd Colby Pliss"/>
        <s v="Stephan Aarstol"/>
        <s v="Aviv Grill"/>
        <s v="Nick and Penilopee Larosa"/>
        <s v="Gary DeJohn"/>
        <s v="Arlene Battishill and Desiree Estrada"/>
        <s v="Nick Romero"/>
        <s v="Steve Albert, Larry Blackwell and Jason Conroy"/>
        <s v="Blake St. Clair"/>
        <s v="Ben Wood"/>
        <s v="Brenda &quot;Blondie&quot; Coffman"/>
        <s v="Mark Sullivan"/>
        <s v="Mark and Hannah Lim"/>
        <s v="Barbara Lampugnale"/>
        <s v="Paul d'Auriac and Debbie Brooks"/>
        <s v="Nicole Bilsky and Lindsay Johnson"/>
        <s v="Fleetwood Hicks"/>
        <s v="Andrew Goodrum and Queenie Davis"/>
        <s v="Jim Pittman"/>
        <s v="Scotty Olson"/>
        <s v="Billy Blanks, Jr."/>
        <s v="Erika Welsh and Keeley Tillotson"/>
        <s v="Frank Scozzafava and Adam DiSilvestro"/>
        <s v="Tom Callahan"/>
        <s v="Gary Gagnon"/>
        <s v="Phil Dumas"/>
        <s v="Frank Campitelli and Debrae Barensfeld"/>
        <s v="Ryan Custer"/>
        <s v="Jay Kriner"/>
        <s v="Maria Curcio and Veronica Periongo"/>
        <s v="Derek Pacque"/>
        <s v="Todd Miller"/>
        <s v="Mike Hartwick and Sarah Ponn"/>
        <s v="Neal Desai"/>
        <s v="Aaron Marino"/>
        <s v="Abby Jordan and Becky App"/>
        <s v="Lee Dahlberg"/>
        <s v="Mike Lane and Mark Franklin"/>
        <s v="Tereson Dupuy"/>
        <s v="Liz and Dan Holtz"/>
        <s v="Brian and Kevin Fleming"/>
        <s v="David and Nique Mealy"/>
        <s v="Marvin Philip"/>
        <s v="Henry Penix"/>
        <s v="Aly Lessor"/>
        <s v="Brandon and Keith Marz"/>
        <s v="Roger Sullivan"/>
        <s v="Cheryl Rigdon"/>
        <s v="Tania Patruno and Brandon Jacobs"/>
        <s v="Jim Tselikis and Sabin Lomac"/>
        <s v="Zach Crain"/>
        <s v="Mona Weiss and Scott Shields"/>
        <s v="Daniel Wood and David Martschinske"/>
        <m/>
        <s v="Shelton Wilder"/>
        <s v="Matt and Meg Meyer"/>
        <s v="Ginelle Mills"/>
        <s v="Michael Tseng"/>
        <s v="Bruce Gaither"/>
        <s v="Drew Beaumier"/>
        <s v="Beverly Vines-Haines and Charlotte Clary"/>
        <s v="Bill Lyons"/>
        <s v="David A. Cox"/>
        <s v="Rob Dyer"/>
        <s v="Jackie Courtney"/>
        <s v="David Powers and Scott Tindel"/>
        <s v="Shane Cianciolo and Nathan Buffett"/>
        <s v="Scott Martin"/>
        <s v="Lucinda Lent and Juliet Boydstun"/>
        <s v="Connor Pastoor and Jillian Jaccard"/>
        <s v="Donna McCue"/>
        <s v="Megan Gage"/>
        <s v="Doug Marshall"/>
        <s v="Dan Rothweil"/>
        <s v="Brant Myers and Dan Grimm"/>
        <s v="Dave Jackson and Dave Petrillo"/>
        <s v="Nicole Townend"/>
        <s v="Jared Aller and Beau Oyler"/>
        <s v="Jerry and Naomi Hancock"/>
        <s v="Rabbi Moshe Weiss"/>
        <s v="Susie and Steve Taylor"/>
        <s v="Mike Robinson"/>
        <s v="Lena Phoenix and Steven Sashen"/>
        <s v="Rebecca Rescate and Chris Hindley"/>
        <s v="Matt Canepa and Pat Pezet"/>
        <s v="Jennie Nigrosh"/>
        <s v="Scott Duff and Carlos Ortiz"/>
        <s v="Peter and Yuen Yung"/>
        <s v="Carmen Lindner"/>
        <s v="Bea Arthur"/>
        <s v="Brooke Bryant and Brittany Hayes"/>
        <s v="Megan Jackson Carreker and Aimee Miller"/>
        <s v="Taylor, Brooks and Tanner Dame"/>
        <s v="Steve Maloney and Steven Kirkpatrick"/>
        <s v="Jessica Haynes"/>
        <s v="Peter Ferreira, Dennis Iannotti and Neil Cameron"/>
        <s v="Nick Gonzales and Kevin Mack"/>
        <s v="Romy Taormina"/>
        <s v="Byron Young"/>
        <s v="Ryan &quot;Cowboy&quot; Ehmann"/>
        <s v="Heather Murphy-Monteith and Andy Hurwitz"/>
        <s v="David Artuso and Mike Kane"/>
        <s v="Jeffrey Miller"/>
        <s v="Lani Lazzari"/>
        <s v="Marc Newburger and Jeffrey Simon"/>
        <s v="Gary Groomes and Dave Johnson"/>
        <s v="Rusty Allen"/>
        <s v="Taylor Gwiazdon and Jayson Sandberg"/>
        <s v="Colin Grussing"/>
        <s v="Dave Alwan"/>
        <s v="Tracey Noonan and Danielle Desroches"/>
        <s v="Nate Holzapfel"/>
        <s v="Jeff Stafford and Dusty Holloway"/>
        <s v="Aaron Lemieux"/>
        <s v="Carol Foster"/>
        <s v="Samantha Meis and Conor Riley"/>
        <s v="David Glickman"/>
        <s v="Michael J. Desanti"/>
        <s v="Tom Kanemoto and Lance Yabut"/>
        <s v="Mary Beth Lugo"/>
        <s v="Erica Cohen and Lori Barbera"/>
        <s v="James Lavitola and Brian Pitt"/>
        <s v="Paige Dellavalle and Ashley Jung"/>
        <s v="Robert Gifford"/>
        <s v="Brian Altomare"/>
        <s v="J. Jones"/>
        <s v="Ryan and Daniella Kelly"/>
        <s v="Ryan Frankel and Kunal Sarda"/>
        <s v="Tru Quakenbush and Cory War"/>
        <s v="Val Brennan"/>
        <s v="Richard and Albert Amini"/>
        <s v="Amber Lee Forrester"/>
        <s v="Charles Michael Yim"/>
        <s v="Lakesha Brown-Renfro, Tanecia Willis and Nzinga Teule-Hekima"/>
        <s v="Jim O'Brien"/>
        <s v="Erick Jansen"/>
        <s v="Chris Johnson"/>
        <s v="Debbie Glickman"/>
        <s v="Juli Deveau and Ozma Khan"/>
        <s v="Garrett Gee"/>
        <s v="Teresa and Robert Fraijo"/>
        <s v="Amber Schaub and Mark Schaub"/>
        <s v="Edna Ma, M.D."/>
        <s v="Mike and Jan Canaday"/>
        <s v="Melissa Carbone"/>
        <s v="John (Johnny) G. Georges"/>
        <s v="Tim Barklage and Kevin Tibbs"/>
        <s v="James Ambler"/>
        <s v="Sarah Schulz"/>
        <s v="Rick and Melissa Hinnant"/>
        <s v="Cyndi Pedrazzi, Paul Pedrazzi, and Dan Harden"/>
        <s v="Kelley Coughlan and Jenn Deese"/>
        <s v="Al Bubba Baker and Brittani Bo Baker"/>
        <s v="Morri Chowaiki"/>
        <s v="Rachel and Melissa"/>
        <s v="Julie Whiteman and Brian Whiteman"/>
        <s v="Jim Lewis"/>
        <s v="Thomas Hill"/>
        <s v="Greg Cronin and Stephen Coachys"/>
        <s v="Mike Barzman and Bryan O'Connell"/>
        <s v="Lauren Padawer"/>
        <s v="Betsy Johnson and Barry Wanless"/>
        <s v="Susan Petersen"/>
        <s v="Phil Black"/>
        <s v="Terry Jones"/>
        <s v="Jason Hanson"/>
        <s v="Erica Barrett"/>
        <s v="Diamond Dallas Page"/>
        <s v="Amy Baxter"/>
        <s v="Lori Cheek"/>
        <s v="Kent Frankovich"/>
        <s v="Carter Kostler"/>
        <s v="Kasey Gandham and Mike Shannon"/>
        <s v="Pat Crowley"/>
        <s v="Max Valverde"/>
        <s v="Joel Clark"/>
        <s v="Scott Adams and Josh Faherty"/>
        <s v="Pat Yates"/>
        <s v="Erin Bickley and Jenny Greer"/>
        <s v="Stan Krozel and Kevin Ullery"/>
        <s v="Taylor Robinson"/>
        <s v="Swapnil Bora and Corey Egan"/>
        <s v="Erika Pope"/>
        <s v="Chase Hoyt"/>
        <s v="Rob Dickens and Brad Scudder"/>
        <s v="Moziah Bridges"/>
        <s v="Eric Durtschi"/>
        <s v="Ryan Landis"/>
        <s v="Anton Willis"/>
        <s v="Jayla Siciliano"/>
        <s v="Shannon Michelle Radke and Florian Radke"/>
        <s v="Sylvie Shapiro and Nicole Brooks"/>
        <s v="Kaeya Majmundar"/>
        <s v="Matthew and Emily Griffin"/>
        <s v="Anastasia Heart"/>
        <s v="Ray Philips and Alvin Uy"/>
        <s v="Ben and Eric Kusin"/>
        <s v="Josh and Diana Harbour"/>
        <s v="Daniel Gershon, David Levich, and Eric Liberman"/>
        <s v="Rachel and Steve McMurtrey"/>
        <s v="Meghan Tarney"/>
        <s v="Sara and Josh Margulis"/>
        <s v="Brad Schultz, Aimy Steadman, and Justin Fenchel"/>
        <s v="Amy Jo and Curt Campbell"/>
        <s v="Phil Reitnour and Jason D. Friedberg"/>
        <s v="Talia Goldfarb"/>
        <s v="Patrick  Whaley"/>
        <s v="John Devecka and Eric Berkowitz"/>
        <s v="Eric Bandholz"/>
        <s v="Ashley Drake"/>
        <s v="Jen and Eli Crane"/>
        <s v="Aaron Tweedie"/>
        <s v="Wade and Lori Morrell"/>
        <s v="Heidi K. Lovig"/>
        <s v="Bobby and Judy Edwards"/>
        <s v="Jeff and Jennifer Martin"/>
        <s v="John D. Smith"/>
        <s v="Sharon Yu"/>
        <s v="Tom Sanetti"/>
        <s v="David Krippendorf and Ryan Tseng"/>
        <s v="Cameron Sheldrake"/>
        <s v="Stephen Hersh"/>
        <s v="Shawna and Kurt Feddersen"/>
        <s v="Andrew McMurray"/>
        <s v="Lydia Evans"/>
        <s v="Trina Barkouras"/>
        <s v="Andrea and Hong Cao"/>
        <s v="Neal Hoffman"/>
        <s v="Nathan Shaffer"/>
        <s v="Nick and Elyse Oleksak"/>
        <s v="Zander Adell"/>
        <s v="Julie Kalimian"/>
        <s v="Arum, Dawoon, and Soo Kang"/>
        <s v="Ellie Brown and Becca Nelson"/>
        <s v="Justin Koehneke and Seth Friedman"/>
        <s v="Leah Tutin and Taya Geiger"/>
        <s v="Arthur Grayer and Michael Wooley"/>
        <s v="Kristina Guerrero"/>
        <s v="Max Gunawan"/>
        <s v="Joe Chay"/>
        <s v="Neil Joglekar and Justin Lee"/>
        <s v="Ned Kensing and Jennifer Wright-Laracy"/>
        <s v="Dan Barnes and Wesley LaPorte"/>
        <s v="Deborah and David Meniane"/>
        <s v="Aaron McDaniel"/>
        <s v="Andrew Feld"/>
        <s v="Naushad Ali"/>
        <s v="Liz Moskow and Abby Schwalb"/>
        <s v="Mark Aramli"/>
        <s v="Kevin Waltermire"/>
        <s v="Bobbie Rhoads"/>
        <s v="Melissa Butler and Rosco Spears"/>
        <s v="Suman, Sujan and Nishes Shrestha"/>
        <s v="C.C. Conrad"/>
        <s v="Mark Peterson"/>
        <s v="Ben and Liz Bohannon"/>
        <s v="Jesse Genet"/>
        <s v="Andrea Sreshta and Anna Stork"/>
        <s v="Christopher Gray"/>
        <s v="Nayeem Hussain and Ryan Fant"/>
        <s v="Jack DuFour and Ashley Heffern"/>
        <s v="Dave Goodman"/>
        <s v="George Conway"/>
        <s v="Kate Steadman and Sharon Bui"/>
        <s v="Michelle and Jason Barsosky"/>
        <s v="Brian Lim"/>
        <s v="Jonathan Kinas, Rob Peck and Avin Samtani"/>
        <s v="Catalina Girald"/>
        <s v="Mikaila and Theo Ulmer"/>
        <s v="Patrick Ambron"/>
        <s v="Brooke Martin and James Pelland"/>
        <s v="Ryan Shell"/>
        <s v="Alex Furmansky"/>
        <s v="Matt Reed"/>
        <s v="Julie Thompson"/>
        <s v="Joel Vinocur and Arsene Millogo"/>
        <s v="Danielle Stangler and Julia Rossi"/>
        <s v="Byron Dunn, Mark Melni, and Armand Eckert"/>
        <s v="Alex Milewski and Sherisse Hawkins"/>
        <s v="Mont Handley"/>
        <s v="Kim Kaupe and Brittany Hodak"/>
        <s v="Dean Whitney and Jamie Manning"/>
        <s v="Sasha Koehn and Erik Schnakenberg"/>
        <s v="Bryan Scott"/>
        <s v="Ethan Tucker and Pat Boone"/>
        <s v="Shauna Sledge"/>
        <s v="Greg Myerson"/>
        <s v="Konrad Billetz and Kevin Habich"/>
        <s v="Beatrice Fischel-Bock, Madeine Fraser &amp; Lizzie Grover"/>
        <s v="Tony Fayne and Josh Kaplan"/>
        <s v="Christopher Sakezles"/>
        <s v="Keri Andrews and Alesia Glidewell"/>
        <s v="David Patrick and Zack Fleishman"/>
        <s v="Adriana Montano"/>
        <s v="Joe Wilcox"/>
        <s v="Chris Ruder"/>
        <s v="Brian Kleinschmidt"/>
        <s v="Hugo Saavedra and Debra Saavedra"/>
        <s v="Peter Thorpe"/>
        <s v="Ben Young and Greg Coleman"/>
        <s v="Katherine Krug"/>
        <s v="Steven Bofill and Brian Shimmerlik"/>
        <s v="Chris Stoikos and Jason Neubauer"/>
        <s v="Adam Cookson and Craig Beinecke"/>
        <s v="Renata Storer and Doug Storer"/>
        <s v="Hillary Hahn"/>
        <s v="Jack Bonneau"/>
        <s v="Junior Desinor"/>
        <s v="Ryan Evans, David Evans, and Chris Harley"/>
        <s v="Sarah Blaine"/>
        <s v="Richard Elden"/>
        <s v="Nicole and Matt Rasor"/>
        <s v="Billy Dim"/>
        <s v="Alex and Aric Avedissian"/>
        <s v="Patrick and Harriet Mills"/>
        <s v="Zoni Honig and Isaac Deutsch"/>
        <s v="Julia Cheek"/>
        <s v="Ashley Thompson and Kat Thomas"/>
        <s v="Yair Reiner"/>
        <s v="Kat Nouri"/>
        <s v="Joe Croft"/>
        <s v=" Jake Decicco, Jim Decicco , and Jordan Decicco"/>
        <s v="Anita Sun Eisenberg and Mariella Scott"/>
        <s v="Alfonso Tejada"/>
        <s v="Keisha Smith-Jeremie"/>
        <s v="Allison and Stephen Ellsworth"/>
        <s v="Jessica Karam Oley and Brandon Karam"/>
        <s v="Nikki Linn and Rusty Niedwick"/>
        <s v="Meredith Jurica"/>
        <s v="Ariel Barbouth"/>
        <s v="Alex Bertelli and Clay Banks"/>
        <s v="Teddy Giard, Logan Lamance, and Austin Maxwell"/>
        <s v="Jamie Ratner and Brian Ratner"/>
        <s v="Cedric Cobb"/>
        <s v="John Sorial"/>
        <s v="Rob Neuner and Mike Grice"/>
        <s v="Adelle Archer and Garret Ozar"/>
        <s v="Marc Lickfett and Mikael Soderlindh"/>
        <s v="Ron, Taylor, and Kobe Johnson"/>
        <s v="Aaron Hirschhorn"/>
        <s v="Terry Lin and Jiake Liu"/>
        <s v="Joe Altieri"/>
        <s v="Natalie Holloway and Max Kislevitz"/>
        <s v="Nathan Kondamuri and Sophia Edelstein"/>
        <s v="Nadine Habayeb"/>
        <s v="David Sodemann and Brett Ellenson"/>
        <s v="Drew Zirkle"/>
        <s v="Linsey Fuller and Lili Yeo"/>
        <s v="Baton Rouge"/>
        <s v="Emily Strauss"/>
        <s v="Greg Smith, Lisa Love, and Brad Johnston"/>
        <s v="Barb Heilman and Becca Davison"/>
        <s v="Laura Boccanfuso"/>
        <s v="Schuyler Ellers"/>
        <s v="Colt and Stacy Hall"/>
        <s v="Kevin Shoemaker and Skylar Bennett"/>
        <s v="Nick Baker"/>
        <s v="Jeff Appelbaum"/>
        <s v="Anthony Franco"/>
        <s v="Manny Lubin and Josh Belinsky"/>
        <s v="Eric Hartsfield and Brett Russell"/>
        <s v="Joe Demin and Rachel Connors"/>
        <s v="Tara Williams"/>
        <s v="Ryan and Lindsey Cunningham"/>
        <s v="Mohamed M. Mandi, Mohamed A. Mandi, and Anthony Duncan"/>
        <s v="Chris Ellis and Josh Aviv"/>
        <s v="Pete and Bianca Badawy"/>
        <s v="Wylie Robinson"/>
        <s v="Elly Gheno"/>
        <s v="Nahum Jeannot"/>
        <s v="Tracy Rosensteel"/>
        <s v="Juan Salinas"/>
        <s v="Angie Kupper and Matt Mundt"/>
        <s v="Sobhan Kanaee and Kanz Kayfan"/>
        <s v="Jessica and Chris Burns"/>
        <s v="Tate Stock"/>
        <s v="Khasha Touloei and Maynard Okereke"/>
        <s v="Jordan Long and Liz Charm"/>
        <s v="Lance Burney and Kim Burney"/>
        <s v="Akeem Shannon"/>
        <s v="Sarah Apgar"/>
        <s v="Ken Davidov and Alyson Davidov"/>
        <s v="Manuel and Grace Rojas"/>
        <s v="Ayele Solomon"/>
        <s v="Michael Pan"/>
        <s v="Kerby Holmes and Evan Daugherty"/>
        <s v="Aisha Chottani and Faheem Fajee"/>
        <s v="Riki Franco and Oren Franco"/>
        <s v="Jennifer Couch, Amberly Hall, and Kristy Moore"/>
        <s v="Adam Stephey and Katie Stephey"/>
        <s v="Kevin Greco"/>
        <s v="Dahlia Rizk"/>
        <s v="Jessica Weiss Levison"/>
        <s v="Henry Li and Alex Arkhangelskiy"/>
        <s v="Kim Meckwood"/>
        <s v="William Mock, Dayu Yang and Chris Oslebo"/>
        <s v="Fran Harris"/>
        <s v="Bing Howenstein"/>
        <s v="Jennifer and Michael Gallagher"/>
        <s v="Matt Walsh and Dax Holt"/>
        <s v="Cody Williams and Emily Williams"/>
        <s v="Chrissie and Gladys Lam"/>
        <s v="Shaira and Mabel Frias"/>
        <s v="Stanson Strong and Brad Hall"/>
        <s v="Nick Hamburger and Zack Schreier"/>
        <s v="Ross Smith and Kweku Larbi"/>
        <s v="Paul and Maddie Voge"/>
        <s v="Alina Kravchenko"/>
        <s v="Michael Green and Bob Mackey"/>
        <s v="Shirah and Michael Benarde"/>
        <s v="Nancy Kalish"/>
        <s v="Peter Arlein"/>
        <s v="Wen Muenyi"/>
        <s v="Andrea Meggiato and Michelle Jimeney"/>
        <s v="Nic Lamb"/>
        <s v="Patrick Parizo and Armand Ferranti"/>
        <s v="Haley Pavone"/>
        <s v="Jake and Michelle Sendowski"/>
        <s v="Elyce and Nathan Billany"/>
        <s v="Tyla-Simone Crayton"/>
        <s v="Judy Schott and Nita Gassen"/>
        <s v="Jumoke Jackson, Danita Claytor, and Duane Myko"/>
        <s v="Lisa Barnoff"/>
        <s v="Samantha John"/>
        <s v="Jared Cannon"/>
        <s v="Nancy Rothner"/>
        <s v="Taylor Ness and Garret Lamp"/>
        <s v="Beth Fynbo"/>
        <s v="Phil Wong"/>
        <s v="Chase Mitchell and Brian Bloch"/>
        <s v="The Clark Family and "/>
        <s v="Lindsey Fleischhauer and Stan Valius"/>
        <s v="Joe Savino and Ari Tolwin"/>
        <s v="Andy and Patty Watne"/>
        <s v="Oliver Zak and Selom Agbitor"/>
        <s v="Aaron Powell"/>
        <s v="Mike Sewell"/>
        <s v="Eric and Rebecca Romanucci"/>
        <s v="Merrick Maxfield"/>
        <s v="Kevin Conway and Josh Inglis"/>
        <s v="Anika S. Goodwin"/>
        <s v="Tate Koenig"/>
        <s v="Melissa Clayton"/>
        <s v="Harry Levin and Michael Sweigar"/>
        <s v="Jason McKinney and Tyler Vorce"/>
        <s v="Cindy and Gabe Trevizo"/>
        <s v="Jill Visit"/>
        <s v="Justin Wang"/>
        <s v="Kaylin Marcotte"/>
        <s v="Matt Hosey, Jeff Dakin, and Tyler Kessler"/>
        <s v="Cassandra and India Ayala"/>
        <s v="Gene and Keidy Palusky"/>
        <s v="Thomas Fields"/>
        <s v="Karen Nation"/>
        <s v="Chris Pavlica and Kevin Consolo"/>
        <s v="Aaron Walls and Brett Vegas"/>
        <s v="Susana Saeliu and Kevin Li"/>
        <s v="John Pruellage and Alex Van Allen"/>
        <s v="Mikey Bashawaty and Jeremy Quillico"/>
        <s v="Jamie and David Montz"/>
        <s v="Don Lessem and Valerie Jones"/>
        <s v="Debbie Wei Mullin"/>
        <s v="Destiny Padgett"/>
        <s v="Judy Abrahams and Chris Guerrera"/>
        <s v="Philomina Kane"/>
        <s v="William and Kristen Schumacher"/>
        <s v="Lerin Lockwood"/>
        <s v="Patrick Robinson"/>
        <s v="Ellen Hodges and Omayya Atout"/>
        <s v="Parm Dhoot and Tye Davis"/>
        <s v="Christopher and Jennifer Jane"/>
        <s v="Lauren Lamagna and Mike Lamagna"/>
        <s v="Dwayne Walker and Tim Samuel"/>
        <s v="Eric Katz, Ali Bonar, and Ari Schraer"/>
        <s v="Ryan Moynihan and Kelly Moynihan"/>
        <s v="Dinesh Tadepalli"/>
        <s v="Bo Haaber and Rasmus Barfred"/>
        <s v="Nathan Kehn, Sterling Davis, and Leigh Isaacson"/>
        <s v="Amanat Anand and Shubham Issar"/>
        <s v="Christina Tegbe"/>
        <s v="Carolyn Creidenberg"/>
        <s v="Cyndi Bray"/>
        <s v="Peter Solimine"/>
        <s v="Trey Brown and Sherell Peterson"/>
        <s v="Emily Castro and Melissa Harrington"/>
        <s v="Sarabeth Jaffe and Julia Rodgers"/>
        <s v="Sabeena Ladha"/>
        <s v="Dave Heimbuch"/>
        <s v="Chris Videau and Chris Campbell"/>
        <s v="Ashley and Brittany Silfies"/>
        <s v="Paul Tran and Lynda Truong"/>
        <s v="Zachary, Zoe, Kam, and Summer Johnson"/>
        <s v="Wendy Hoffmeister"/>
        <s v="Sofia, Amanda, Ayaan, Hamza, and Mikaâ€™il Naqvi"/>
        <s v="Tommy Holl"/>
        <s v="Elisa and Chris Cirri"/>
        <s v="Nezar Akeel"/>
        <s v="Renee Heath and Bechara Jaouden"/>
        <s v="Liv Bowser"/>
        <s v="Hans Dose"/>
        <s v="Kevin Choi and Edwin Cho"/>
        <s v="Brian Yennie and Earl Cole"/>
        <s v="Keithan and Quiante Hendrick"/>
        <s v="Geiszel Godoy, Manual Godoy, and Teunis De Raat"/>
        <s v="Trever Lambert and John Vadnais"/>
        <s v="Hannah Hong and Mollie Cha"/>
        <s v="Justin Clark and Wyatt Thompson"/>
        <s v="Racquel Graham"/>
        <s v="Tania Speaks"/>
        <s v="Lelia Shams"/>
        <s v="Ali Seifi, Amanda Azarpour, and Victor Feldberg"/>
        <s v="Tristen Ikaika"/>
        <s v="Daniel Sheppard and Andrew Thomas"/>
        <s v="Michael Malkin and Luce Fuller"/>
        <s v="Mark Apelt and Mark Lareau"/>
        <s v="Chet Beiler"/>
        <s v="Myisha Fantroy and Alicia Scott"/>
        <s v="Regina Crisci"/>
        <s v="Kate Kung-McIntyre, Eddie Sandoval, and Kyle Offut"/>
        <s v="Nikeytha â€œNickeyâ€ Ramsey"/>
        <s v="Sarah Moret"/>
        <s v="Gabe Cooper and Sean Starner"/>
        <s v="Athena Kasvikis"/>
        <s v="Temidayo and Abisola Adedokun"/>
        <s v="Greg Besner and Leslie Hsu"/>
        <s v="Alexander Eburne"/>
        <s v="Robbie Friedman and Allison Zofan"/>
        <s v=" Krish Himmatramka"/>
        <s v="Stefan and Cora Miller"/>
        <s v="Kirsten Brand"/>
        <s v="Diana Jarrar"/>
        <s v="Jasmine Maietta"/>
        <s v="Kaycee Jones and Brianne Zborowski"/>
        <s v="Beth Zotter and Amanda Stiles"/>
        <s v="Erica Cole"/>
        <s v="Meghan Wolfgram"/>
        <s v="Steve Skillings and Conor Smith"/>
        <s v="Shahira Marei"/>
        <s v="Andrey Grigoryev"/>
        <s v="Mindy Wright and Brandon Wright"/>
        <s v="Tony Litwinowicz"/>
        <s v="Intisar Bashir and Rashid Mahdi"/>
        <s v="Jung Song and Dok Kwon"/>
        <s v="Michael Garrett and Ryan Duey"/>
        <s v="Josh Conway and Adam Chaudry"/>
        <s v="Seneca Hampton"/>
        <s v="Kaitlin Mogentale"/>
        <s v="Chloe Mae and Lan Bui"/>
        <s v="Kun Yank and Mo Hassoun"/>
        <s v="Mika Bertholdo"/>
        <s v="Devir Kahan and Jon Shanahan"/>
        <s v="Wes Horbatuck and Greg Orfe"/>
        <s v="Griffin Ross and Shannon Ross"/>
        <s v="Chris Diede, Jake Rutledge, and Chase Terrell"/>
        <s v="Alexiou Gibson"/>
        <s v="Charles Matthews, Austin Pomerantz, Hunter Pomerantz, and Jason Lansing"/>
        <s v="Tony Adeniran"/>
        <s v="Lucas Bradbury"/>
        <s v="Stacy Grace and Jeff Grace"/>
        <s v="Sina and Nina Farzin"/>
        <s v="Millie Blumka and Taylor Borenstein"/>
        <s v="Brian Brunsing, Max Brown, and Charlie Katrycz"/>
        <s v="Braxton Fleming"/>
        <s v="Adrian Zhang and Justine Tiu"/>
        <s v="Brian Halasinski and Kirk Hyust"/>
        <s v="Kevin Lane and Laurie Lane"/>
        <s v="Daryl Braithwaite"/>
        <s v="Mama O and Kheedim Oh"/>
        <s v="Winston Mok"/>
        <s v="Sofi Seck"/>
        <s v="Melanie Masarin"/>
        <s v="Sam Chason and Matt Gronberg"/>
        <s v="Tracy Slocum"/>
        <s v="Amy Leinbach and Marlo Leinbach"/>
        <s v="Yuki Kinoshita and Noah Silverman"/>
        <s v="Charles Young and Ashley Young  "/>
        <s v="Sean Adler"/>
        <s v="Tim Loucks "/>
        <s v="Justin Baer"/>
        <s v="Chaz Gates and Whitney Gates"/>
        <s v="Donovan Brown and Trey Brown"/>
        <s v="Garret Porter and Dakota Porter"/>
        <s v="Mike Gutow"/>
        <s v="Rachel Solomon and Aaron Menitoff"/>
        <s v="John and Joan Creed"/>
        <s v="Bianca Wittenberge"/>
        <s v="Kalaii Griffin II"/>
        <s v="Mark Lin"/>
        <s v="Jeff Wigh and Adam Roush"/>
        <s v="Austin Hillam and Stephen Fazio"/>
        <s v="Bill Webster Sr. and Bill Webster Jr."/>
        <s v="Liz Voelker and Kristina Barnes"/>
        <s v="Samuel Taylor"/>
        <s v="Xin Wang and Melissa Colella-Wang"/>
        <s v="Amrita Saigal"/>
        <s v="Lisa Pawlik and Randall Pawlik"/>
        <s v="Nichole Powell"/>
        <s v="Braxton Davis, MT Strickland, and Excleamus Ricks"/>
        <s v="Rosa Li"/>
        <s v="Russell Gong and Achal Patel"/>
        <s v="Alicia Long and Dane Turk"/>
        <s v="Juan Ignacio Stewart"/>
        <s v="Aaron Gailmor"/>
        <s v="Sandra Velasquez"/>
        <s v="Laura Lady"/>
        <s v="Tog Samphel"/>
        <s v="Scotty Trujillo"/>
        <s v="Tony Gonzales and Aaron Gonzales"/>
        <s v="Margaret Nyamumbo"/>
        <s v="Joelle Flynn and Sonia Hounsell"/>
        <s v="Alan Yeoh and Amelia Trumble"/>
        <s v="Brittany Lammon"/>
        <s v="Greg Demirjian"/>
        <s v="Bobbi Peterson"/>
        <s v="Fiona Co Chan"/>
        <s v="Loria Stern"/>
        <s v="Arsy Khodabandelou"/>
        <s v="Michael Akindele and Ehime Eigbe"/>
        <s v="Addie Gundry and Brittany Hizer"/>
        <s v="Ken Hoeve, Monique Keefer, and Ryan Guay"/>
        <s v="Jeremy Carlson and Kaitlyn Carlson"/>
        <s v="Mike Cherkezian and Justin Barad"/>
        <s v="Scott Carr and Bill Pierce"/>
        <s v="Woody Sears"/>
        <s v="Staci Whitman"/>
        <s v="Josh Thurmond"/>
        <s v="Stuart Shapiro and Peter Shapiro"/>
        <s v="Jordan Stern"/>
        <s v="Justin Crowe"/>
        <s v="Pedro Silva and Berkeley Luck"/>
        <s v="James Baker and Ashley Sharma"/>
        <s v="Ori Zohar and Ethan Frisch"/>
        <s v="Kendra Bennet"/>
        <s v="Kayla Lupean"/>
        <s v="Hector Saldivar"/>
        <s v="Charisse Pasche and Vicky Pasche"/>
        <s v="Hank Watt and Juliano Bonanni"/>
        <s v="Monique Little and David Dundas"/>
        <s v="Sophie Nistico"/>
        <s v="Tomo Delaney"/>
        <s v="Brooke Knaus"/>
        <s v="Tank Sinatra"/>
        <s v="Kenzo Singer and Mark Singer"/>
        <s v="Ashley Jones"/>
        <s v="Ryan Bouton and Doug Bouton"/>
        <s v="Kristen Dunning"/>
        <s v="Paige Brattin"/>
        <s v="Kevin Klein and Josh Green"/>
        <s v="Maurice Huffman and Miles Huffman"/>
        <s v="Valentine Aseyo"/>
        <s v="Micha Truman and Katey Houstonno"/>
        <s v="Maria Corina Vieteis, and Maria Fernanda RÃ¶mer Cabezas"/>
        <s v="Maurice Bachelor and Joel Griffith"/>
        <s v="Anastasia and Arya Alexander"/>
        <s v="Jon, Gavin, and Morgan Batarse"/>
        <s v="Blaine Anderson"/>
        <s v="James and Johanna Windon"/>
        <s v="Scott Brown and Tim Swindle"/>
        <s v="Mia Murr"/>
        <s v="Kelly Nova and Ilana Karcinski"/>
        <s v="Marc Evan and Chris Soria"/>
        <s v="Guy Kitchell"/>
        <s v="Allison Jornlin and Mike Huberty"/>
        <s v="Annie Leal"/>
        <s v="Bob Legg and Keith Lindsey"/>
        <s v="Nicholas George and Kevin MaC"/>
        <s v="Jennifer Stein-Bischoff"/>
        <s v="Jared Waters"/>
        <s v="Fletcher, David and Henry Pease"/>
        <s v="Brandi Dugal"/>
        <s v="Jenny Hutt, Stacy Fritz and Andrea Gluck"/>
        <s v="Delson and Zaydon Jeanvilma"/>
        <s v="Miranda Tompkins"/>
        <s v="Jonathan Dusing"/>
        <s v="Aurora Weinstock and Steven Weinstock"/>
        <s v="Jasmine Hudson, Madia Willis and Jâ€™Aaron Merchant"/>
        <s v="Ron Scharman and Ryan Neergard"/>
        <s v="Kirsten Maitland and Fred Zwar"/>
        <s v="Ashlee Turner"/>
        <s v="Taylor Capuano and Casey Sarai"/>
        <s v="Charlie Cannon, Chris Goodhue, and Carson Macdonald"/>
        <s v="Stewart Gold"/>
        <s v="Becca Millstein"/>
        <s v="Heather Kelly"/>
        <s v="Allison Lin, Steve Atieh, and Kevin Atieh"/>
        <s v="Caroline Matthes and Rose Fierman"/>
        <s v="Nathaniel Wellen"/>
        <s v="Berlyn Haughton"/>
        <s v="Jay Cutler and Brandan Fokken"/>
        <s v="Amanda Siebert, Danny Siebert, and Valerie Stratton-Guera"/>
        <s v="Jess Blakley and Willow Sprague"/>
        <s v="Marvin and Aleah Montague"/>
        <s v="Alexandra Ulmer"/>
        <s v="Ramon Van Meer"/>
        <s v="Ali Kaminetsky"/>
        <s v="Adrienne and Stephanie Vendetti"/>
        <s v="Aabesh De"/>
        <s v="Rodney and Tanya Rasmussen"/>
        <s v="Steven Gray"/>
        <s v="Rahmi Massarwah and Alejandra Vasquez"/>
        <s v="Justin Huang"/>
        <s v="Aadeel Akhtar"/>
        <s v="David Stark and Joe Wayne"/>
        <s v="Ben Seidman, Anya Babbitt, and Daniella Morgan-Pascualvaca"/>
        <s v="Jake Deleon"/>
        <s v="Zach and Delisa Harper"/>
        <s v="Samuel Gherman"/>
        <s v="Jeff Feiereisen and Brett Skaloud"/>
        <s v="Loree Sandler and Bob Michelson"/>
        <s v="Assaf Pashut"/>
        <s v="Jacqueline and Jeremy Samuelson"/>
        <s v="Maurizio and Saphira Rasti"/>
        <s v="Scott Cramton"/>
        <s v="Dan Projansky and Caroline Strzalka"/>
        <s v="Jamie and Jilea Hemmings"/>
        <s v="Ashley Carson and Karen Walker"/>
        <s v="Mark Tsigounis"/>
        <s v="Veon and Sean Brewster"/>
        <s v="Dawn Myers"/>
        <s v="Ani Armstrong and Bryan Visintin"/>
        <s v="David Restiano and Dan Staats"/>
        <s v="Rumaiza and Anas Ali"/>
        <s v="Angie and Cambria Cella"/>
        <s v="Max Nelson"/>
        <s v="Cheng Kue and Marc Herzberger"/>
        <s v="Nicky Young"/>
        <s v="Audley Wilson, Andy Siegal and Dan Braido"/>
        <s v="Orleatha Smith"/>
        <s v="Maria Shriver and Patrick Schwarzenegger"/>
        <s v="Vanessa Dawson"/>
        <s v="Samantha Coxe"/>
        <s v="Megan Klein"/>
        <s v="Adam King and Sam Hyun"/>
        <s v="Destin George-Bell"/>
        <s v="Matthew Hall"/>
        <s v="Zhach Pham and Steven Graf"/>
        <s v="Danielle Mahon"/>
        <s v="Tyler and Jen Simmons"/>
        <s v="Cynthia Wong and John"/>
        <s v="Kobe Harris"/>
        <s v="Aliyah Marandiz"/>
        <s v="Kimberly â€˜Kimyâ€™ Aguirre"/>
        <s v="Kelly McGee and Cristina Ashbaugh"/>
        <s v="Zoya Biglary and Alix Traeger"/>
        <s v="Jared Steele"/>
        <s v="McKay Winkel and Carissa Winkel "/>
        <s v="Ashley and Zach Sankar"/>
        <s v="Max Liechty and Kausi Raman"/>
        <s v="David (Greg) Pope and James Pidhurney"/>
        <s v="Kai Forman, Jacky Chao and Christopher Cazden Morrison"/>
        <s v="Darien Craig and Brandon Echols"/>
        <s v="Tom Filippini"/>
        <s v="Enda Crowley and Paul Convey"/>
        <s v="Ashley and Kenny Green"/>
        <s v="Chad Lee and David Kittle"/>
        <s v="Carlo DiMeo"/>
        <s v="Jake Piekarski and Philip Loveland"/>
        <s v="Jenna Hess"/>
        <s v="Sanya Richards-Ross and Aaron Ross"/>
        <s v="Kristina Smithe"/>
        <s v="Joseph and Anh Trousdale"/>
        <s v="Jaron Nalewak, Tom Phillips, and Joe McDevitt"/>
        <s v="Ronnie and Nancy Pritchett"/>
        <s v="Lindsay Mullenger"/>
        <s v="Mike Oâ€™Dell"/>
        <s v="Hayley Segar"/>
        <s v="Brittany Coleman"/>
        <s v="Charlotte Trecartin"/>
        <s v="Pamela Redmond"/>
        <s v="Carrie Schaltz-Haslup"/>
        <s v="Lisa and Jake Lane"/>
        <s v="Michael Bergida and Israel Schaya"/>
        <s v="Smith Alan Baggett"/>
        <s v="Jared Ebersole and Luke St. Amand"/>
        <s v="Joy B. Moore"/>
        <s v="Susan Vandergriff"/>
        <s v="Chennelle Diong"/>
        <s v="Ethan and David Sanborn"/>
        <s v="Charlie Greene"/>
        <s v="Brittane Rowe"/>
        <s v="John and Chelsea Giles"/>
        <s v="Erik Diedrichsen"/>
        <s v="Jacob Robinson"/>
        <s v="Anthony KJenstad and Lauren Campbell"/>
        <s v="Joel Pennington"/>
        <s v="Paige Hansen"/>
        <s v="Martin A. and Martin E. Negron"/>
        <s v="Ari Siegel"/>
        <s v="Amanda Freund"/>
        <s v="Brent Bushnell"/>
        <s v="JesÃºs Ruvalcaba"/>
        <s v="Dr. Arjen de Jong"/>
        <s v="Jane Carroll"/>
        <s v="Brandon Himmel"/>
        <s v="Mary Gui"/>
        <s v="Brian Vermeire and Kristina Hughes "/>
        <s v="Landon McKinnis"/>
        <s v="Mike Hauke"/>
        <s v="Judah Houser, Tamara and Mike Deleeuw"/>
        <s v="Zak Jones"/>
        <s v="Glenn and Madison Smith"/>
        <s v="Sam Naparstek and Alyse Borkan"/>
        <s v="Casey and Vanessa White"/>
        <s v="Koko Hayashi"/>
        <s v="Julia Dixon"/>
        <s v="Cricket Azima"/>
        <s v="Tavis Malcolm"/>
      </sharedItems>
    </cacheField>
    <cacheField name="Multiple Entrepreneurs" numFmtId="0">
      <sharedItems containsString="0" containsBlank="1" containsNumber="1" containsInteger="1" minValue="0" maxValue="1"/>
    </cacheField>
    <cacheField name="US Viewership" numFmtId="0">
      <sharedItems containsString="0" containsBlank="1" containsNumber="1" minValue="2.27" maxValue="8.64"/>
    </cacheField>
    <cacheField name="Original Ask Amount" numFmtId="0">
      <sharedItems containsString="0" containsBlank="1" containsNumber="1" containsInteger="1" minValue="10000" maxValue="5000000"/>
    </cacheField>
    <cacheField name="Original Offered Equity" numFmtId="0">
      <sharedItems containsString="0" containsBlank="1" containsNumber="1" minValue="1" maxValue="100"/>
    </cacheField>
    <cacheField name="Valuation Requested" numFmtId="0">
      <sharedItems containsString="0" containsBlank="1" containsNumber="1" containsInteger="1" minValue="40000" maxValue="100000000"/>
    </cacheField>
    <cacheField name="Got Deal" numFmtId="0">
      <sharedItems containsString="0" containsBlank="1" containsNumber="1" containsInteger="1" minValue="0" maxValue="1"/>
    </cacheField>
    <cacheField name="Total Deal Amount" numFmtId="0">
      <sharedItems containsString="0" containsBlank="1" containsNumber="1" containsInteger="1" minValue="10000" maxValue="5000000"/>
    </cacheField>
    <cacheField name="Total Deal Equity" numFmtId="0">
      <sharedItems containsString="0" containsBlank="1" containsNumber="1" minValue="0" maxValue="100"/>
    </cacheField>
    <cacheField name="Deal Valuation" numFmtId="0">
      <sharedItems containsString="0" containsBlank="1" containsNumber="1" containsInteger="1" minValue="0" maxValue="36000000"/>
    </cacheField>
    <cacheField name="Number of Sharks in Deal" numFmtId="0">
      <sharedItems containsString="0" containsBlank="1" containsNumber="1" containsInteger="1" minValue="1" maxValue="5" count="6">
        <n v="1"/>
        <n v="2"/>
        <m/>
        <n v="5"/>
        <n v="3"/>
        <n v="4"/>
      </sharedItems>
    </cacheField>
    <cacheField name="Investment Amount Per Shark" numFmtId="0">
      <sharedItems containsString="0" containsBlank="1" containsNumber="1" minValue="5000" maxValue="5000000"/>
    </cacheField>
    <cacheField name="Equity Per Shark" numFmtId="0">
      <sharedItems containsString="0" containsBlank="1" containsNumber="1" minValue="0" maxValue="100"/>
    </cacheField>
    <cacheField name="Royalty Deal" numFmtId="0">
      <sharedItems containsBlank="1"/>
    </cacheField>
    <cacheField name="Advisory Shares Equity" numFmtId="0">
      <sharedItems containsString="0" containsBlank="1" containsNumber="1" minValue="1.5" maxValue="5"/>
    </cacheField>
    <cacheField name="Loan" numFmtId="0">
      <sharedItems containsString="0" containsBlank="1" containsNumber="1" containsInteger="1" minValue="50000" maxValue="2000000"/>
    </cacheField>
    <cacheField name="Deal Has Conditions" numFmtId="0">
      <sharedItems containsBlank="1" count="2">
        <m/>
        <s v="yes"/>
      </sharedItems>
    </cacheField>
    <cacheField name="Barbara Corcoran Investment Amount" numFmtId="0">
      <sharedItems containsString="0" containsBlank="1" containsNumber="1" minValue="12500" maxValue="700000" count="31">
        <n v="50000"/>
        <n v="230000"/>
        <m/>
        <n v="250000"/>
        <n v="35000"/>
        <n v="180000"/>
        <n v="90000"/>
        <n v="125000"/>
        <n v="20000"/>
        <n v="52500"/>
        <n v="75000"/>
        <n v="55000"/>
        <n v="62500"/>
        <n v="150000"/>
        <n v="300000"/>
        <n v="25000"/>
        <n v="37500"/>
        <n v="87500"/>
        <n v="100000"/>
        <n v="200000"/>
        <n v="12500"/>
        <n v="80000"/>
        <n v="60000"/>
        <n v="70000"/>
        <n v="600000"/>
        <n v="350000"/>
        <n v="400000"/>
        <n v="112500"/>
        <n v="700000"/>
        <n v="500000"/>
        <n v="133333.3333"/>
      </sharedItems>
    </cacheField>
    <cacheField name="Barbara Corcoran Investment Equity" numFmtId="0">
      <sharedItems containsString="0" containsBlank="1" containsNumber="1" minValue="4" maxValue="55"/>
    </cacheField>
    <cacheField name="Mark Cuban Investment Amount" numFmtId="0">
      <sharedItems containsString="0" containsBlank="1" containsNumber="1" minValue="12500" maxValue="2000000" count="48">
        <m/>
        <n v="50000"/>
        <n v="100000"/>
        <n v="250000"/>
        <n v="1250000"/>
        <n v="75000"/>
        <n v="60000"/>
        <n v="25000"/>
        <n v="400000"/>
        <n v="200000"/>
        <n v="40000"/>
        <n v="150000"/>
        <n v="300000"/>
        <n v="62500"/>
        <n v="225000"/>
        <n v="125000"/>
        <n v="80000"/>
        <n v="37500"/>
        <n v="2000000"/>
        <n v="500000"/>
        <n v="350000"/>
        <n v="1750000"/>
        <n v="600000"/>
        <n v="1000000"/>
        <n v="12500"/>
        <n v="325000"/>
        <n v="700000"/>
        <n v="70000"/>
        <n v="1500000"/>
        <n v="30000"/>
        <n v="1175000"/>
        <n v="66666.666670000006"/>
        <n v="120000"/>
        <n v="20000"/>
        <n v="320000"/>
        <n v="640000"/>
        <n v="112500"/>
        <n v="550000"/>
        <n v="375000"/>
        <n v="450000"/>
        <n v="180000"/>
        <n v="33333.333330000001"/>
        <n v="187500"/>
        <n v="90000"/>
        <n v="501000"/>
        <n v="33333.332999999999"/>
        <n v="83333.333329999994"/>
        <n v="133333.3333"/>
      </sharedItems>
    </cacheField>
    <cacheField name="Mark Cuban Investment Equity" numFmtId="0">
      <sharedItems containsString="0" containsBlank="1" containsNumber="1" minValue="2.5" maxValue="100"/>
    </cacheField>
    <cacheField name="Lori Greiner Investment Amount" numFmtId="0">
      <sharedItems containsString="0" containsBlank="1" containsNumber="1" minValue="17500" maxValue="1175000" count="47">
        <m/>
        <n v="75000"/>
        <n v="100000"/>
        <n v="150000"/>
        <n v="50000"/>
        <n v="40000"/>
        <n v="200000"/>
        <n v="65000"/>
        <n v="90000"/>
        <n v="225000"/>
        <n v="37500"/>
        <n v="300000"/>
        <n v="30000"/>
        <n v="600000"/>
        <n v="250000"/>
        <n v="400000"/>
        <n v="125000"/>
        <n v="87500"/>
        <n v="60000"/>
        <n v="62500"/>
        <n v="500000"/>
        <n v="350000"/>
        <n v="160000"/>
        <n v="275000"/>
        <n v="20000"/>
        <n v="362500"/>
        <n v="25000"/>
        <n v="85000"/>
        <n v="83333.333329999994"/>
        <n v="700000"/>
        <n v="750000"/>
        <n v="1000000"/>
        <n v="375000"/>
        <n v="1175000"/>
        <n v="66666.666670000006"/>
        <n v="120000"/>
        <n v="166666.6667"/>
        <n v="17500"/>
        <n v="33333.333330000001"/>
        <n v="900000"/>
        <n v="187500"/>
        <n v="240000"/>
        <n v="33333.332999999999"/>
        <n v="32500"/>
        <n v="175000"/>
        <n v="333333.3333"/>
        <n v="343000"/>
      </sharedItems>
    </cacheField>
    <cacheField name="Lori Greiner Investment Equity" numFmtId="0">
      <sharedItems containsString="0" containsBlank="1" containsNumber="1" minValue="0" maxValue="95"/>
    </cacheField>
    <cacheField name="Robert Herjavec Investment Amount" numFmtId="0">
      <sharedItems containsString="0" containsBlank="1" containsNumber="1" minValue="5000" maxValue="5000000" count="41">
        <m/>
        <n v="250000"/>
        <n v="50000"/>
        <n v="100000"/>
        <n v="40000"/>
        <n v="300000"/>
        <n v="20000"/>
        <n v="90000"/>
        <n v="37500"/>
        <n v="5000"/>
        <n v="150000"/>
        <n v="175000"/>
        <n v="75000"/>
        <n v="125000"/>
        <n v="200000"/>
        <n v="87500"/>
        <n v="375000"/>
        <n v="500000"/>
        <n v="35000"/>
        <n v="600000"/>
        <n v="350000"/>
        <n v="110000"/>
        <n v="60000"/>
        <n v="750000"/>
        <n v="362500"/>
        <n v="5000000"/>
        <n v="3000000"/>
        <n v="25000"/>
        <n v="425000"/>
        <n v="83333.333329999994"/>
        <n v="166666"/>
        <n v="66666.666670000006"/>
        <n v="700000"/>
        <n v="120000"/>
        <n v="499000"/>
        <n v="45000"/>
        <n v="166666.6667"/>
        <n v="187500"/>
        <n v="1000000"/>
        <n v="1200000"/>
        <n v="400000"/>
      </sharedItems>
    </cacheField>
    <cacheField name="Robert Herjavec Investment Equity" numFmtId="0">
      <sharedItems containsString="0" containsBlank="1" containsNumber="1" minValue="0" maxValue="100"/>
    </cacheField>
    <cacheField name="Daymond John Investment Amount" numFmtId="0">
      <sharedItems containsString="0" containsBlank="1" containsNumber="1" minValue="5000" maxValue="3000000" count="34">
        <m/>
        <n v="230000"/>
        <n v="50000"/>
        <n v="100000"/>
        <n v="125000"/>
        <n v="500000"/>
        <n v="52500"/>
        <n v="200000"/>
        <n v="90000"/>
        <n v="250000"/>
        <n v="37500"/>
        <n v="5000"/>
        <n v="75000"/>
        <n v="40000"/>
        <n v="300000"/>
        <n v="54000"/>
        <n v="70000"/>
        <n v="55000"/>
        <n v="150000"/>
        <n v="275000"/>
        <n v="20000"/>
        <n v="325000"/>
        <n v="60000"/>
        <n v="120000"/>
        <n v="30000"/>
        <n v="400000"/>
        <n v="3000000"/>
        <n v="112500"/>
        <n v="17500"/>
        <n v="25000"/>
        <n v="33333.332999999999"/>
        <n v="350000"/>
        <n v="32500"/>
        <n v="333333.3333"/>
      </sharedItems>
    </cacheField>
    <cacheField name="Daymond John Investment Equity" numFmtId="0">
      <sharedItems containsString="0" containsBlank="1" containsNumber="1" minValue="0" maxValue="100"/>
    </cacheField>
    <cacheField name="Kevin O Leary Investment Amount" numFmtId="0">
      <sharedItems containsString="0" containsBlank="1" containsNumber="1" minValue="20000" maxValue="2500000" count="33">
        <m/>
        <n v="250000"/>
        <n v="50000"/>
        <n v="100000"/>
        <n v="40000"/>
        <n v="300000"/>
        <n v="37500"/>
        <n v="150000"/>
        <n v="75000"/>
        <n v="1000000"/>
        <n v="200000"/>
        <n v="125000"/>
        <n v="62500"/>
        <n v="400000"/>
        <n v="2500000"/>
        <n v="83333.333329999994"/>
        <n v="225000"/>
        <n v="80000"/>
        <n v="500000"/>
        <n v="800000"/>
        <n v="375000"/>
        <n v="20000"/>
        <n v="600000"/>
        <n v="270000"/>
        <n v="166666.6667"/>
        <n v="120000"/>
        <n v="115000"/>
        <n v="325000"/>
        <n v="60000"/>
        <n v="25000"/>
        <n v="350000"/>
        <n v="333333.3333"/>
        <n v="750000"/>
      </sharedItems>
    </cacheField>
    <cacheField name="Kevin O Leary Investment Equity" numFmtId="0">
      <sharedItems containsString="0" containsBlank="1" containsNumber="1" minValue="0" maxValue="50"/>
    </cacheField>
    <cacheField name="Guest Investment Amount" numFmtId="0">
      <sharedItems containsString="0" containsBlank="1" containsNumber="1" minValue="20000" maxValue="1250000" count="31">
        <m/>
        <n v="35000"/>
        <n v="150000"/>
        <n v="25000"/>
        <n v="200000"/>
        <n v="50000"/>
        <n v="100000"/>
        <n v="75000"/>
        <n v="125000"/>
        <n v="250000"/>
        <n v="70000"/>
        <n v="300000"/>
        <n v="65000"/>
        <n v="175000"/>
        <n v="1250000"/>
        <n v="120000"/>
        <n v="1000000"/>
        <n v="750000"/>
        <n v="20000"/>
        <n v="350000"/>
        <n v="500000"/>
        <n v="400000"/>
        <n v="40000"/>
        <n v="450000"/>
        <n v="33333.333330000001"/>
        <n v="187500"/>
        <n v="90000"/>
        <n v="600000"/>
        <n v="130000"/>
        <n v="375000"/>
        <n v="133333.3333"/>
      </sharedItems>
    </cacheField>
    <cacheField name="Guest Investment Equity" numFmtId="0">
      <sharedItems containsString="0" containsBlank="1" containsNumber="1" minValue="0" maxValue="100"/>
    </cacheField>
    <cacheField name="Guest Name" numFmtId="0">
      <sharedItems containsBlank="1"/>
    </cacheField>
    <cacheField name="Barbara Corcoran Present" numFmtId="0">
      <sharedItems containsString="0" containsBlank="1" containsNumber="1" containsInteger="1" minValue="0" maxValue="1" count="3">
        <n v="1"/>
        <n v="0"/>
        <m/>
      </sharedItems>
    </cacheField>
    <cacheField name="Mark Cuban Present" numFmtId="0">
      <sharedItems containsString="0" containsBlank="1" containsNumber="1" containsInteger="1" minValue="0" maxValue="1"/>
    </cacheField>
    <cacheField name="Lori Greiner Present" numFmtId="0">
      <sharedItems containsString="0" containsBlank="1" containsNumber="1" containsInteger="1" minValue="0" maxValue="1"/>
    </cacheField>
    <cacheField name="Robert Herjavec Present" numFmtId="0">
      <sharedItems containsString="0" containsBlank="1" containsNumber="1" containsInteger="1" minValue="0" maxValue="1"/>
    </cacheField>
    <cacheField name="Daymond John Present" numFmtId="0">
      <sharedItems containsString="0" containsBlank="1" containsNumber="1" containsInteger="1" minValue="0" maxValue="1"/>
    </cacheField>
    <cacheField name="Kevin O Leary Present" numFmtId="0">
      <sharedItems containsString="0" containsBlank="1" containsNumber="1" containsInteger="1" minValue="0" maxValue="1"/>
    </cacheField>
    <cacheField name="Guest Present" numFmtId="0">
      <sharedItems containsString="0" containsBlank="1" containsNumber="1" containsInteger="1" minValue="1" maxValue="1"/>
    </cacheField>
    <cacheField name="Months (Season Start)" numFmtId="0" databaseField="0">
      <fieldGroup base="4">
        <rangePr groupBy="months" startDate="2009-08-09T00:00:00" endDate="2024-10-19T00:00:00"/>
        <groupItems count="14">
          <s v="&lt;09-08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10-2024"/>
        </groupItems>
      </fieldGroup>
    </cacheField>
    <cacheField name="Quarters (Season Start)" numFmtId="0" databaseField="0">
      <fieldGroup base="4">
        <rangePr groupBy="quarters" startDate="2009-08-09T00:00:00" endDate="2024-10-19T00:00:00"/>
        <groupItems count="6">
          <s v="&lt;09-08-2009"/>
          <s v="Qtr1"/>
          <s v="Qtr2"/>
          <s v="Qtr3"/>
          <s v="Qtr4"/>
          <s v="&gt;19-10-2024"/>
        </groupItems>
      </fieldGroup>
    </cacheField>
    <cacheField name="Years (Season Start)" numFmtId="0" databaseField="0">
      <fieldGroup base="4">
        <rangePr groupBy="years" startDate="2009-08-09T00:00:00" endDate="2024-10-19T00:00:00"/>
        <groupItems count="18">
          <s v="&lt;09-08-2009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19-10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1"/>
  </r>
  <r>
    <x v="0"/>
    <n v="2"/>
  </r>
  <r>
    <x v="1"/>
    <n v="1"/>
  </r>
  <r>
    <x v="1"/>
    <n v="2"/>
  </r>
  <r>
    <x v="1"/>
    <n v="3"/>
  </r>
  <r>
    <x v="2"/>
    <n v="1"/>
  </r>
  <r>
    <x v="3"/>
    <n v="1"/>
  </r>
  <r>
    <x v="3"/>
    <n v="2"/>
  </r>
  <r>
    <x v="3"/>
    <n v="3"/>
  </r>
  <r>
    <x v="4"/>
    <n v="1"/>
  </r>
  <r>
    <x v="4"/>
    <n v="2"/>
  </r>
  <r>
    <x v="4"/>
    <n v="3"/>
  </r>
  <r>
    <x v="4"/>
    <n v="4"/>
  </r>
  <r>
    <x v="5"/>
    <n v="1"/>
  </r>
  <r>
    <x v="5"/>
    <n v="2"/>
  </r>
  <r>
    <x v="5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1">
  <r>
    <x v="0"/>
    <s v="AvaTheElephant"/>
    <n v="1"/>
    <n v="1"/>
    <x v="0"/>
    <d v="2010-02-05T00:00:00"/>
    <d v="2009-08-09T00:00:00"/>
    <s v="Health/Wellness"/>
    <s v="Ava The Elephant - Baby and Child Care"/>
    <s v="http://www.avatheelephant.com/"/>
    <x v="0"/>
    <m/>
    <s v="Atlanta"/>
    <s v="GA"/>
    <s v="Tiffany Krumins"/>
    <n v="0"/>
    <n v="4.1500000000000004"/>
    <n v="50000"/>
    <n v="15"/>
    <n v="333333"/>
    <n v="1"/>
    <x v="0"/>
    <n v="55"/>
    <n v="90909"/>
    <n v="1"/>
    <n v="50000"/>
    <n v="55"/>
    <m/>
    <m/>
    <m/>
    <m/>
    <n v="50000"/>
    <n v="55"/>
    <m/>
    <m/>
    <m/>
    <m/>
    <m/>
    <m/>
    <m/>
    <m/>
    <m/>
    <m/>
    <m/>
    <m/>
    <m/>
    <n v="1"/>
    <n v="0"/>
    <n v="0"/>
    <n v="1"/>
    <n v="1"/>
    <n v="1"/>
    <m/>
  </r>
  <r>
    <x v="0"/>
    <s v="MrTod'sPieFactory"/>
    <n v="1"/>
    <n v="2"/>
    <x v="0"/>
    <d v="2010-02-05T00:00:00"/>
    <d v="2009-08-09T00:00:00"/>
    <s v="Food and Beverage"/>
    <s v="Mr. Tod's Pie Factory - Specialty Food"/>
    <s v="http://whybake.com/"/>
    <x v="1"/>
    <m/>
    <s v="Somerset"/>
    <s v="NJ"/>
    <s v="Tod Wilson"/>
    <n v="0"/>
    <n v="4.1500000000000004"/>
    <n v="460000"/>
    <n v="10"/>
    <n v="4600000"/>
    <n v="1"/>
    <x v="1"/>
    <n v="50"/>
    <n v="920000"/>
    <n v="2"/>
    <n v="230000"/>
    <n v="25"/>
    <m/>
    <m/>
    <m/>
    <m/>
    <n v="230000"/>
    <n v="25"/>
    <m/>
    <m/>
    <m/>
    <m/>
    <m/>
    <m/>
    <n v="230000"/>
    <n v="25"/>
    <m/>
    <m/>
    <m/>
    <m/>
    <m/>
    <n v="1"/>
    <n v="0"/>
    <n v="0"/>
    <n v="1"/>
    <n v="1"/>
    <n v="1"/>
    <m/>
  </r>
  <r>
    <x v="0"/>
    <s v="Wispots"/>
    <n v="1"/>
    <n v="3"/>
    <x v="0"/>
    <d v="2010-02-05T00:00:00"/>
    <d v="2009-08-09T00:00:00"/>
    <s v="Business Services"/>
    <s v="Wispots - Consumer Services"/>
    <s v="http://www.wispots.com/"/>
    <x v="1"/>
    <m/>
    <s v="Cary"/>
    <s v="NC"/>
    <s v="Kevin Flannery"/>
    <n v="0"/>
    <n v="4.1500000000000004"/>
    <n v="1200000"/>
    <n v="10"/>
    <n v="1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CollegeFoxesPackingBoxes"/>
    <n v="1"/>
    <n v="4"/>
    <x v="0"/>
    <d v="2010-02-05T00:00:00"/>
    <d v="2009-08-09T00:00:00"/>
    <s v="Lifestyle/Home"/>
    <s v="College Foxes Packing Boxes - Consumer Services"/>
    <s v="http://collegehunkshaulingjunk.com/"/>
    <x v="1"/>
    <m/>
    <s v="Tampa"/>
    <s v="FL"/>
    <s v="Nick Friedman, Omar Soliman"/>
    <n v="0"/>
    <n v="4.1500000000000004"/>
    <n v="250000"/>
    <n v="2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IonicEar"/>
    <n v="1"/>
    <n v="5"/>
    <x v="0"/>
    <d v="2010-02-05T00:00:00"/>
    <d v="2009-08-09T00:00:00"/>
    <s v="Technology/Software"/>
    <s v="Ionic Ear - Novelties"/>
    <m/>
    <x v="1"/>
    <m/>
    <s v="St. Paul"/>
    <s v="MN"/>
    <s v="Darrin Johnson"/>
    <n v="0"/>
    <n v="4.1500000000000004"/>
    <n v="1000000"/>
    <n v="15"/>
    <n v="6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APerfectPear"/>
    <n v="2"/>
    <n v="6"/>
    <x v="0"/>
    <d v="2010-02-05T00:00:00"/>
    <d v="2009-08-16T00:00:00"/>
    <s v="Food and Beverage"/>
    <s v="A Perfect Pear - Specialty Food"/>
    <s v="http://www.aperfectpear.com"/>
    <x v="0"/>
    <m/>
    <s v="Napa Valley"/>
    <s v="CA"/>
    <s v="Susan Knapp"/>
    <n v="0"/>
    <n v="5.59"/>
    <n v="500000"/>
    <n v="15"/>
    <n v="3333333"/>
    <n v="1"/>
    <x v="3"/>
    <n v="50"/>
    <n v="1000000"/>
    <n v="2"/>
    <n v="250000"/>
    <n v="25"/>
    <m/>
    <m/>
    <m/>
    <m/>
    <m/>
    <m/>
    <m/>
    <m/>
    <m/>
    <m/>
    <n v="250000"/>
    <n v="25"/>
    <m/>
    <m/>
    <n v="250000"/>
    <n v="25"/>
    <m/>
    <m/>
    <m/>
    <n v="1"/>
    <n v="0"/>
    <n v="0"/>
    <n v="1"/>
    <n v="1"/>
    <n v="1"/>
    <m/>
  </r>
  <r>
    <x v="0"/>
    <s v="ClassroomJams"/>
    <n v="2"/>
    <n v="7"/>
    <x v="0"/>
    <d v="2010-02-05T00:00:00"/>
    <d v="2009-08-16T00:00:00"/>
    <s v="Children/Education"/>
    <s v="Classroom Jams - Education"/>
    <s v="http://www.attachnoted.com/"/>
    <x v="1"/>
    <m/>
    <s v="Chicago"/>
    <s v="IL"/>
    <s v="Mark Furigay"/>
    <n v="0"/>
    <n v="5.59"/>
    <n v="250000"/>
    <n v="10"/>
    <n v="2500000"/>
    <n v="1"/>
    <x v="4"/>
    <n v="100"/>
    <n v="250000"/>
    <n v="5"/>
    <n v="50000"/>
    <n v="20"/>
    <s v="yes"/>
    <m/>
    <m/>
    <m/>
    <n v="50000"/>
    <n v="20"/>
    <n v="50000"/>
    <n v="20"/>
    <m/>
    <m/>
    <n v="50000"/>
    <n v="20"/>
    <n v="50000"/>
    <n v="20"/>
    <n v="50000"/>
    <n v="20"/>
    <m/>
    <m/>
    <m/>
    <n v="1"/>
    <n v="0"/>
    <n v="0"/>
    <n v="1"/>
    <n v="1"/>
    <n v="1"/>
    <m/>
  </r>
  <r>
    <x v="0"/>
    <s v="Lifebelt"/>
    <n v="2"/>
    <n v="8"/>
    <x v="0"/>
    <d v="2010-02-05T00:00:00"/>
    <d v="2009-08-16T00:00:00"/>
    <s v="Automotive"/>
    <s v="Lifebelt - Automotive"/>
    <m/>
    <x v="1"/>
    <m/>
    <s v="Las Vegas"/>
    <s v="NV"/>
    <s v="Robert Alison"/>
    <n v="0"/>
    <n v="5.59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CrookedJaw"/>
    <n v="2"/>
    <n v="9"/>
    <x v="0"/>
    <d v="2010-02-05T00:00:00"/>
    <d v="2009-08-16T00:00:00"/>
    <s v="Fashion/Beauty"/>
    <s v="Crooked Jaw - Men and Women's Apparel"/>
    <s v="http://crookedjawfashions.com/"/>
    <x v="1"/>
    <m/>
    <s v="Hollywood"/>
    <s v="CA"/>
    <s v="Craig French"/>
    <n v="0"/>
    <n v="5.59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StickyNoteHolder"/>
    <n v="2"/>
    <n v="10"/>
    <x v="0"/>
    <d v="2010-02-05T00:00:00"/>
    <d v="2009-08-16T00:00:00"/>
    <s v="Lifestyle/Home"/>
    <s v="Sticky Note Holder - Productivity Tools"/>
    <m/>
    <x v="0"/>
    <m/>
    <s v="Gardena"/>
    <s v="CA"/>
    <s v="Mary Ellen Simonson"/>
    <n v="0"/>
    <n v="5.59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urboBaster"/>
    <n v="3"/>
    <n v="11"/>
    <x v="0"/>
    <d v="2010-02-05T00:00:00"/>
    <d v="2009-08-23T00:00:00"/>
    <s v="Food and Beverage"/>
    <s v="TurboBaster - Kitchen Tools"/>
    <m/>
    <x v="0"/>
    <m/>
    <s v="San Francisco"/>
    <s v="CA"/>
    <s v="Marian Cruz"/>
    <n v="0"/>
    <n v="5.45"/>
    <n v="35000"/>
    <n v="35"/>
    <n v="100000"/>
    <n v="1"/>
    <x v="5"/>
    <n v="100"/>
    <n v="35000"/>
    <n v="1"/>
    <n v="35000"/>
    <n v="100"/>
    <s v="yes"/>
    <m/>
    <m/>
    <m/>
    <m/>
    <m/>
    <m/>
    <m/>
    <m/>
    <m/>
    <m/>
    <m/>
    <m/>
    <m/>
    <m/>
    <m/>
    <n v="35000"/>
    <n v="100"/>
    <s v="Kevin Harrington"/>
    <n v="1"/>
    <n v="0"/>
    <n v="0"/>
    <n v="1"/>
    <n v="1"/>
    <n v="1"/>
    <m/>
  </r>
  <r>
    <x v="0"/>
    <s v="StressFreeKids"/>
    <n v="3"/>
    <n v="12"/>
    <x v="0"/>
    <d v="2010-02-05T00:00:00"/>
    <d v="2009-08-23T00:00:00"/>
    <s v="Children/Education"/>
    <s v="Stress Free Kids - Baby and Child Care"/>
    <s v="http://www.stressfreekids.com"/>
    <x v="0"/>
    <m/>
    <s v="Marietta"/>
    <s v="GA"/>
    <s v="Lori Lite"/>
    <n v="0"/>
    <n v="5.45"/>
    <n v="250000"/>
    <n v="20"/>
    <n v="1250000"/>
    <n v="1"/>
    <x v="4"/>
    <n v="50"/>
    <n v="500000"/>
    <n v="1"/>
    <n v="250000"/>
    <n v="50"/>
    <m/>
    <m/>
    <m/>
    <m/>
    <n v="250000"/>
    <n v="50"/>
    <m/>
    <m/>
    <m/>
    <m/>
    <m/>
    <m/>
    <m/>
    <m/>
    <m/>
    <m/>
    <m/>
    <m/>
    <m/>
    <n v="1"/>
    <n v="0"/>
    <n v="0"/>
    <n v="1"/>
    <n v="1"/>
    <n v="1"/>
    <m/>
  </r>
  <r>
    <x v="0"/>
    <s v="KwyztaChopstickArt"/>
    <n v="3"/>
    <n v="13"/>
    <x v="0"/>
    <d v="2010-02-05T00:00:00"/>
    <d v="2009-08-23T00:00:00"/>
    <s v="Children/Education"/>
    <s v="Kwyzta Chopstick Art - Kitchen Tools"/>
    <s v="http://www.chopstickart.com/"/>
    <x v="1"/>
    <m/>
    <s v="Eugene"/>
    <s v="OR"/>
    <s v="Brian Parks"/>
    <n v="0"/>
    <n v="5.4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50StateCapitalsin50Minutes"/>
    <n v="3"/>
    <n v="14"/>
    <x v="0"/>
    <d v="2010-02-05T00:00:00"/>
    <d v="2009-08-23T00:00:00"/>
    <s v="Children/Education"/>
    <s v="50 State Capitals in 50 Minutes - Education"/>
    <s v="http://www.amazon.com/50-State-Capitals-Fun-Minutes/dp/0967970822"/>
    <x v="1"/>
    <m/>
    <s v="Dallas"/>
    <s v="TX"/>
    <s v="Ken Bradford"/>
    <n v="0"/>
    <n v="5.45"/>
    <n v="155000"/>
    <n v="10"/>
    <n v="15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VoyageAirGuitar"/>
    <n v="3"/>
    <n v="15"/>
    <x v="0"/>
    <d v="2010-02-05T00:00:00"/>
    <d v="2009-08-23T00:00:00"/>
    <s v="Media/Entertainment"/>
    <s v="Voyage Air Guitar - Music"/>
    <s v="http://www.voyageairguitar.com/"/>
    <x v="1"/>
    <m/>
    <s v="Livermore"/>
    <s v="CA"/>
    <s v="Jeff and Josh Cohen"/>
    <n v="1"/>
    <n v="5.45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GiftCardRescue"/>
    <n v="4"/>
    <n v="16"/>
    <x v="0"/>
    <d v="2010-02-05T00:00:00"/>
    <d v="2009-08-30T00:00:00"/>
    <s v="Technology/Software"/>
    <s v="Gift Card Rescue - Online Services"/>
    <s v="http://www.giftcardrescue.com"/>
    <x v="1"/>
    <m/>
    <s v="Columbia"/>
    <s v="MD"/>
    <s v="Kwami Kuadey"/>
    <n v="0"/>
    <n v="4.8899999999999997"/>
    <n v="150000"/>
    <n v="30"/>
    <n v="500000"/>
    <n v="1"/>
    <x v="6"/>
    <n v="50"/>
    <n v="400000"/>
    <n v="2"/>
    <n v="100000"/>
    <n v="25"/>
    <m/>
    <m/>
    <m/>
    <m/>
    <m/>
    <m/>
    <m/>
    <m/>
    <m/>
    <m/>
    <n v="100000"/>
    <n v="25"/>
    <m/>
    <m/>
    <n v="100000"/>
    <n v="25"/>
    <m/>
    <m/>
    <m/>
    <n v="1"/>
    <n v="0"/>
    <n v="0"/>
    <n v="1"/>
    <n v="1"/>
    <n v="1"/>
    <m/>
  </r>
  <r>
    <x v="0"/>
    <s v="Coverplay"/>
    <n v="4"/>
    <n v="17"/>
    <x v="0"/>
    <d v="2010-02-05T00:00:00"/>
    <d v="2009-08-30T00:00:00"/>
    <s v="Children/Education"/>
    <s v="Coverplay - Baby and Child Care"/>
    <s v="http://www.coverplayard.com/"/>
    <x v="0"/>
    <m/>
    <s v="Los Angeles"/>
    <s v="CA"/>
    <s v="Amy Feldman and Allison Costa"/>
    <n v="1"/>
    <n v="4.8899999999999997"/>
    <n v="350000"/>
    <n v="15"/>
    <n v="2333333"/>
    <n v="1"/>
    <x v="5"/>
    <n v="40"/>
    <n v="87500"/>
    <n v="1"/>
    <n v="35000"/>
    <n v="40"/>
    <m/>
    <m/>
    <m/>
    <m/>
    <n v="35000"/>
    <n v="40"/>
    <m/>
    <m/>
    <m/>
    <m/>
    <m/>
    <m/>
    <m/>
    <m/>
    <m/>
    <m/>
    <m/>
    <m/>
    <m/>
    <n v="1"/>
    <n v="0"/>
    <n v="0"/>
    <n v="1"/>
    <n v="1"/>
    <n v="1"/>
    <m/>
  </r>
  <r>
    <x v="0"/>
    <s v="GraffitiRemovalServices"/>
    <n v="4"/>
    <n v="18"/>
    <x v="0"/>
    <d v="2010-02-05T00:00:00"/>
    <d v="2009-08-30T00:00:00"/>
    <s v="Business Services"/>
    <s v="Graffiti Removal Services - Professional Services"/>
    <s v="http://removegraffiti.net/"/>
    <x v="1"/>
    <m/>
    <s v="Portland"/>
    <s v="OR"/>
    <s v="Paul Watts"/>
    <n v="0"/>
    <n v="4.8899999999999997"/>
    <n v="350000"/>
    <n v="15"/>
    <n v="2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SoulsCalling"/>
    <n v="4"/>
    <n v="19"/>
    <x v="0"/>
    <d v="2010-02-05T00:00:00"/>
    <d v="2009-08-30T00:00:00"/>
    <s v="Fashion/Beauty"/>
    <s v="Soul's Calling, Inc. - Women's Accessories"/>
    <m/>
    <x v="0"/>
    <m/>
    <s v="Dallas"/>
    <s v="TX"/>
    <s v="Gina Catroneo"/>
    <n v="0"/>
    <n v="4.8899999999999997"/>
    <n v="150000"/>
    <n v="25"/>
    <n v="6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CoffeeBrandGifts"/>
    <n v="4"/>
    <n v="20"/>
    <x v="0"/>
    <d v="2010-02-05T00:00:00"/>
    <d v="2009-08-30T00:00:00"/>
    <s v="Food and Beverage"/>
    <s v="Coffee Brand Gifts - Novelties"/>
    <m/>
    <x v="1"/>
    <m/>
    <s v="Dayton"/>
    <s v="OH"/>
    <s v="Dan Claffey"/>
    <n v="0"/>
    <n v="4.8899999999999997"/>
    <n v="300000"/>
    <n v="4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MyTherapyJournal"/>
    <n v="5"/>
    <n v="21"/>
    <x v="0"/>
    <d v="2010-02-05T00:00:00"/>
    <d v="2009-09-06T00:00:00"/>
    <s v="Health/Wellness"/>
    <s v="My Therapy Journal - Online Services"/>
    <s v="http://www.mytherapyjournal.com"/>
    <x v="1"/>
    <m/>
    <s v="Miami"/>
    <s v="FL"/>
    <s v="Rodolfo and Alexis Saccoman"/>
    <n v="1"/>
    <n v="3.35"/>
    <n v="80000"/>
    <n v="20"/>
    <n v="400000"/>
    <n v="1"/>
    <x v="7"/>
    <n v="51"/>
    <n v="156863"/>
    <n v="2"/>
    <n v="40000"/>
    <n v="25.5"/>
    <m/>
    <m/>
    <m/>
    <m/>
    <m/>
    <m/>
    <m/>
    <m/>
    <m/>
    <m/>
    <n v="40000"/>
    <n v="25.5"/>
    <m/>
    <m/>
    <n v="40000"/>
    <n v="25.5"/>
    <m/>
    <m/>
    <m/>
    <n v="1"/>
    <n v="0"/>
    <n v="0"/>
    <n v="1"/>
    <n v="1"/>
    <n v="1"/>
    <m/>
  </r>
  <r>
    <x v="0"/>
    <s v="BodyJac"/>
    <n v="5"/>
    <n v="22"/>
    <x v="0"/>
    <d v="2010-02-05T00:00:00"/>
    <d v="2009-09-06T00:00:00"/>
    <s v="Fitness/Sports/Outdoors"/>
    <s v="Body Jac - Fitness Equipment"/>
    <m/>
    <x v="1"/>
    <m/>
    <s v="Ames"/>
    <s v="IA"/>
    <s v="Cactus Jack"/>
    <n v="0"/>
    <n v="3.35"/>
    <n v="180000"/>
    <n v="20"/>
    <n v="900000"/>
    <n v="1"/>
    <x v="8"/>
    <n v="50"/>
    <n v="360000"/>
    <n v="1"/>
    <n v="180000"/>
    <n v="50"/>
    <m/>
    <m/>
    <m/>
    <m/>
    <n v="180000"/>
    <n v="50"/>
    <m/>
    <m/>
    <m/>
    <m/>
    <m/>
    <m/>
    <m/>
    <m/>
    <m/>
    <m/>
    <m/>
    <m/>
    <m/>
    <n v="1"/>
    <n v="0"/>
    <n v="0"/>
    <n v="1"/>
    <n v="1"/>
    <n v="1"/>
    <m/>
  </r>
  <r>
    <x v="0"/>
    <s v="GoodGriefCelebrations"/>
    <n v="5"/>
    <n v="23"/>
    <x v="0"/>
    <d v="2010-02-05T00:00:00"/>
    <d v="2009-09-06T00:00:00"/>
    <s v="Business Services"/>
    <s v="Good Grief Celebrations - Consumer Services"/>
    <m/>
    <x v="0"/>
    <m/>
    <s v="Philadelphia"/>
    <s v="PA"/>
    <s v="Rikki Farrar"/>
    <n v="0"/>
    <n v="3.35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GranolaGourmet"/>
    <n v="5"/>
    <n v="24"/>
    <x v="0"/>
    <d v="2010-02-05T00:00:00"/>
    <d v="2009-09-06T00:00:00"/>
    <s v="Food and Beverage"/>
    <s v="Granola Gourmet - Specialty Food"/>
    <s v="http://www.granolagourmet.com/"/>
    <x v="1"/>
    <m/>
    <s v="Los Angeles"/>
    <s v="CA"/>
    <s v="Jeff Cohen"/>
    <n v="0"/>
    <n v="3.35"/>
    <n v="175000"/>
    <n v="25"/>
    <n v="7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FaceBlok"/>
    <n v="5"/>
    <n v="25"/>
    <x v="0"/>
    <d v="2010-02-05T00:00:00"/>
    <d v="2009-09-06T00:00:00"/>
    <s v="Health/Wellness"/>
    <s v="Face Blok - Novelties"/>
    <m/>
    <x v="0"/>
    <m/>
    <s v="San Francisco"/>
    <s v="CA"/>
    <s v="Irena Blok"/>
    <n v="0"/>
    <n v="3.35"/>
    <n v="50000"/>
    <n v="30"/>
    <n v="1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PorkBarrelBBQSauce"/>
    <n v="6"/>
    <n v="26"/>
    <x v="0"/>
    <d v="2010-02-05T00:00:00"/>
    <d v="2009-09-13T00:00:00"/>
    <s v="Food and Beverage"/>
    <s v="Pork Barrel BBQ Sauce - Specialty Food"/>
    <s v="http://porkbarrelbbq.com/"/>
    <x v="1"/>
    <m/>
    <s v="Alexandria"/>
    <s v="VA"/>
    <s v="Heath Hall and Brett Thompson"/>
    <n v="1"/>
    <n v="4.2"/>
    <n v="50000"/>
    <n v="10"/>
    <n v="500000"/>
    <n v="1"/>
    <x v="0"/>
    <n v="50"/>
    <n v="100000"/>
    <n v="1"/>
    <n v="50000"/>
    <n v="50"/>
    <m/>
    <m/>
    <m/>
    <m/>
    <n v="50000"/>
    <n v="50"/>
    <m/>
    <m/>
    <m/>
    <m/>
    <m/>
    <m/>
    <m/>
    <m/>
    <m/>
    <m/>
    <m/>
    <m/>
    <m/>
    <n v="1"/>
    <n v="0"/>
    <n v="0"/>
    <n v="1"/>
    <n v="1"/>
    <n v="1"/>
    <m/>
  </r>
  <r>
    <x v="0"/>
    <s v="ElementBars"/>
    <n v="6"/>
    <n v="27"/>
    <x v="0"/>
    <d v="2010-02-05T00:00:00"/>
    <d v="2009-09-13T00:00:00"/>
    <s v="Fitness/Sports/Outdoors"/>
    <s v="Element Bars - Specialty Food"/>
    <s v="http://www.elementbars.com/"/>
    <x v="1"/>
    <m/>
    <s v="Chicago"/>
    <s v="IL"/>
    <s v="Jonathan Miller"/>
    <n v="0"/>
    <n v="4.2"/>
    <n v="150000"/>
    <n v="15"/>
    <n v="1000000"/>
    <n v="1"/>
    <x v="9"/>
    <n v="30"/>
    <n v="500000"/>
    <n v="1"/>
    <n v="150000"/>
    <n v="30"/>
    <s v="yes"/>
    <m/>
    <m/>
    <m/>
    <m/>
    <m/>
    <m/>
    <m/>
    <m/>
    <m/>
    <m/>
    <m/>
    <m/>
    <m/>
    <m/>
    <m/>
    <n v="150000"/>
    <n v="30"/>
    <s v="Kevin Harrington"/>
    <n v="1"/>
    <n v="0"/>
    <n v="0"/>
    <n v="1"/>
    <n v="1"/>
    <n v="1"/>
    <m/>
  </r>
  <r>
    <x v="0"/>
    <s v="UndereaseUnderwear"/>
    <n v="6"/>
    <n v="28"/>
    <x v="0"/>
    <d v="2010-02-05T00:00:00"/>
    <d v="2009-09-13T00:00:00"/>
    <s v="Fashion/Beauty"/>
    <s v="Underease Underwear - Undergarments and Basics"/>
    <m/>
    <x v="2"/>
    <m/>
    <s v="Pueblo"/>
    <s v="CO"/>
    <s v="Buck and Arlene Weimer"/>
    <n v="1"/>
    <n v="4.2"/>
    <n v="55000"/>
    <n v="25"/>
    <n v="22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KalyxTechnologies"/>
    <n v="6"/>
    <n v="29"/>
    <x v="0"/>
    <d v="2010-02-05T00:00:00"/>
    <d v="2009-09-13T00:00:00"/>
    <s v="Fashion/Beauty"/>
    <s v="Kalyx Technologies - Undergarments and Basics"/>
    <s v="http://www.activewearusa.com/store/pc/Kalyx-Sport-Bras-c824.htm"/>
    <x v="0"/>
    <m/>
    <s v="Charlotte"/>
    <s v="NC"/>
    <s v="Kimberly Cayce"/>
    <n v="0"/>
    <n v="4.2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heFizz"/>
    <n v="6"/>
    <n v="30"/>
    <x v="0"/>
    <d v="2010-02-05T00:00:00"/>
    <d v="2009-09-13T00:00:00"/>
    <s v="Food and Beverage"/>
    <s v="The Fizz - Non-Alcoholic Beverages"/>
    <s v="http://www.icecreamfizz.com/"/>
    <x v="1"/>
    <m/>
    <s v="Manhattan"/>
    <s v="CA"/>
    <s v="David Chodosh"/>
    <n v="0"/>
    <n v="4.2"/>
    <n v="150000"/>
    <n v="25"/>
    <n v="6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Soy-Yer-Dough"/>
    <n v="7"/>
    <n v="31"/>
    <x v="0"/>
    <d v="2010-02-05T00:00:00"/>
    <d v="2009-09-29T00:00:00"/>
    <s v="Food and Beverage"/>
    <s v="Soy-Yer-Dough - Toys and Games"/>
    <s v="http://www.soy-yer.com/"/>
    <x v="1"/>
    <m/>
    <s v="Bloomfield"/>
    <s v="IN"/>
    <s v="Sawyer Sparks"/>
    <n v="0"/>
    <n v="4.75"/>
    <n v="125000"/>
    <n v="25"/>
    <n v="500000"/>
    <n v="1"/>
    <x v="10"/>
    <n v="51"/>
    <n v="588235"/>
    <n v="3"/>
    <n v="100000"/>
    <n v="17"/>
    <m/>
    <m/>
    <m/>
    <m/>
    <m/>
    <m/>
    <m/>
    <m/>
    <m/>
    <m/>
    <n v="100000"/>
    <n v="17"/>
    <n v="100000"/>
    <n v="17"/>
    <n v="100000"/>
    <n v="17"/>
    <m/>
    <m/>
    <m/>
    <n v="1"/>
    <n v="0"/>
    <n v="0"/>
    <n v="1"/>
    <n v="1"/>
    <n v="1"/>
    <m/>
  </r>
  <r>
    <x v="0"/>
    <s v="GrillCharmsSet"/>
    <n v="7"/>
    <n v="32"/>
    <x v="0"/>
    <d v="2010-02-05T00:00:00"/>
    <d v="2009-09-29T00:00:00"/>
    <s v="Fashion/Beauty"/>
    <s v="Grill Charms Set - Kitchen Tools"/>
    <s v="http://www.grillcharms.com"/>
    <x v="0"/>
    <m/>
    <s v="Charleston"/>
    <s v="SC"/>
    <s v="Leslie Haywood"/>
    <n v="0"/>
    <n v="4.75"/>
    <n v="50000"/>
    <n v="25"/>
    <n v="200000"/>
    <n v="1"/>
    <x v="0"/>
    <n v="20"/>
    <n v="250000"/>
    <n v="1"/>
    <n v="50000"/>
    <n v="20"/>
    <m/>
    <m/>
    <m/>
    <m/>
    <m/>
    <m/>
    <m/>
    <m/>
    <m/>
    <m/>
    <n v="50000"/>
    <n v="20"/>
    <m/>
    <m/>
    <m/>
    <m/>
    <m/>
    <m/>
    <m/>
    <n v="1"/>
    <n v="0"/>
    <n v="0"/>
    <n v="1"/>
    <n v="1"/>
    <n v="1"/>
    <m/>
  </r>
  <r>
    <x v="0"/>
    <s v="BoogieBoxFitness"/>
    <n v="7"/>
    <n v="33"/>
    <x v="0"/>
    <d v="2010-02-05T00:00:00"/>
    <d v="2009-09-29T00:00:00"/>
    <s v="Fitness/Sports/Outdoors"/>
    <s v="Boogie Box Fitness - Fitness Programs"/>
    <m/>
    <x v="0"/>
    <m/>
    <s v="Ladera Ranch"/>
    <s v="CA"/>
    <s v="Dedelle Parra (now Dede Barbanti) and Kathy Lamm"/>
    <n v="1"/>
    <n v="4.75"/>
    <n v="700000"/>
    <n v="7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heFunhouseProject"/>
    <n v="7"/>
    <n v="34"/>
    <x v="0"/>
    <d v="2010-02-05T00:00:00"/>
    <d v="2009-09-29T00:00:00"/>
    <s v="Media/Entertainment"/>
    <s v="The Fun house Project - Entertainment"/>
    <m/>
    <x v="1"/>
    <m/>
    <s v="New York"/>
    <s v="NY"/>
    <s v="Todd Robbins and David Adamovich"/>
    <n v="1"/>
    <n v="4.75"/>
    <n v="300000"/>
    <n v="2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reasureChestPets"/>
    <n v="8"/>
    <n v="35"/>
    <x v="0"/>
    <d v="2010-02-05T00:00:00"/>
    <d v="2009-10-06T00:00:00"/>
    <s v="Pet Products"/>
    <s v="Treasure Chest Pets - Toys and Games"/>
    <m/>
    <x v="0"/>
    <m/>
    <s v="San Jose"/>
    <s v="CA"/>
    <s v="Lisa Lloyd"/>
    <n v="0"/>
    <n v="5.15"/>
    <n v="150000"/>
    <n v="20"/>
    <n v="750000"/>
    <n v="1"/>
    <x v="11"/>
    <n v="60"/>
    <n v="166667"/>
    <n v="2"/>
    <n v="50000"/>
    <n v="30"/>
    <m/>
    <m/>
    <m/>
    <m/>
    <n v="50000"/>
    <n v="30"/>
    <m/>
    <m/>
    <m/>
    <m/>
    <m/>
    <m/>
    <n v="50000"/>
    <n v="30"/>
    <m/>
    <m/>
    <m/>
    <m/>
    <m/>
    <n v="1"/>
    <n v="0"/>
    <n v="0"/>
    <n v="1"/>
    <n v="1"/>
    <n v="1"/>
    <m/>
  </r>
  <r>
    <x v="0"/>
    <s v="Notehall"/>
    <n v="8"/>
    <n v="36"/>
    <x v="0"/>
    <d v="2010-02-05T00:00:00"/>
    <d v="2009-10-06T00:00:00"/>
    <s v="Technology/Software"/>
    <s v="Notehall - Online Services"/>
    <s v="http://www.notehall.com"/>
    <x v="1"/>
    <m/>
    <s v="San Francisco"/>
    <s v="CA"/>
    <s v="D.J. Stephan and Sean Conway"/>
    <n v="1"/>
    <n v="5.15"/>
    <n v="90000"/>
    <n v="10"/>
    <n v="900000"/>
    <n v="1"/>
    <x v="12"/>
    <n v="25"/>
    <n v="360000"/>
    <n v="1"/>
    <n v="90000"/>
    <n v="25"/>
    <m/>
    <m/>
    <m/>
    <m/>
    <n v="90000"/>
    <n v="25"/>
    <m/>
    <m/>
    <m/>
    <m/>
    <m/>
    <m/>
    <m/>
    <m/>
    <m/>
    <m/>
    <m/>
    <m/>
    <m/>
    <n v="1"/>
    <n v="0"/>
    <n v="0"/>
    <n v="1"/>
    <n v="1"/>
    <n v="1"/>
    <m/>
  </r>
  <r>
    <x v="0"/>
    <s v="Throx"/>
    <n v="8"/>
    <n v="37"/>
    <x v="0"/>
    <d v="2010-02-05T00:00:00"/>
    <d v="2009-10-06T00:00:00"/>
    <s v="Fashion/Beauty"/>
    <s v="Throx - Undergarments and Basics"/>
    <s v="http://www.throx.com"/>
    <x v="1"/>
    <m/>
    <s v="San Francisco"/>
    <s v="CA"/>
    <s v="Edwin Heaven"/>
    <n v="0"/>
    <n v="5.15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WashedUpHollywood"/>
    <n v="8"/>
    <n v="38"/>
    <x v="0"/>
    <d v="2010-02-05T00:00:00"/>
    <d v="2009-10-06T00:00:00"/>
    <s v="Fashion/Beauty"/>
    <s v="Washed Up Hollywood - Fashion Accessories"/>
    <m/>
    <x v="1"/>
    <m/>
    <s v="Huntington Beach"/>
    <s v="CA"/>
    <s v="Danon Beres"/>
    <n v="0"/>
    <n v="5.15"/>
    <n v="500000"/>
    <n v="2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GaylaBentleyFashion"/>
    <n v="9"/>
    <n v="39"/>
    <x v="0"/>
    <d v="2010-02-05T00:00:00"/>
    <d v="2009-10-13T00:00:00"/>
    <s v="Fashion/Beauty"/>
    <s v="Gayla Bentley Fashion - Women's Apparel"/>
    <s v="http://www.gaylabentley.com/"/>
    <x v="0"/>
    <m/>
    <s v="Houston"/>
    <s v="TX"/>
    <s v="Gayla Bentley"/>
    <n v="0"/>
    <n v="5.24"/>
    <n v="250000"/>
    <n v="20"/>
    <n v="1250000"/>
    <n v="1"/>
    <x v="4"/>
    <n v="50"/>
    <n v="500000"/>
    <n v="2"/>
    <n v="125000"/>
    <n v="25"/>
    <m/>
    <m/>
    <m/>
    <m/>
    <n v="125000"/>
    <n v="25"/>
    <m/>
    <m/>
    <m/>
    <m/>
    <m/>
    <m/>
    <n v="125000"/>
    <n v="25"/>
    <m/>
    <m/>
    <m/>
    <m/>
    <m/>
    <n v="1"/>
    <n v="0"/>
    <n v="0"/>
    <n v="1"/>
    <n v="1"/>
    <n v="1"/>
    <m/>
  </r>
  <r>
    <x v="0"/>
    <s v="ChillSoda"/>
    <n v="9"/>
    <n v="40"/>
    <x v="0"/>
    <d v="2010-02-05T00:00:00"/>
    <d v="2009-10-13T00:00:00"/>
    <s v="Food and Beverage"/>
    <s v="Chill Soda - Non-Alcoholic Beverages"/>
    <s v="http://www.chillsoda.com/"/>
    <x v="1"/>
    <m/>
    <s v="Sausalito"/>
    <s v="CA"/>
    <s v="Dan Mackey"/>
    <n v="0"/>
    <n v="5.24"/>
    <n v="50000"/>
    <n v="10"/>
    <n v="500000"/>
    <n v="1"/>
    <x v="0"/>
    <n v="20"/>
    <n v="250000"/>
    <n v="1"/>
    <n v="50000"/>
    <n v="20"/>
    <m/>
    <m/>
    <m/>
    <m/>
    <n v="50000"/>
    <n v="20"/>
    <m/>
    <m/>
    <m/>
    <m/>
    <m/>
    <m/>
    <m/>
    <m/>
    <m/>
    <m/>
    <m/>
    <m/>
    <m/>
    <n v="1"/>
    <n v="0"/>
    <n v="0"/>
    <n v="1"/>
    <n v="1"/>
    <n v="1"/>
    <m/>
  </r>
  <r>
    <x v="0"/>
    <s v="CornucopiaExpress"/>
    <n v="9"/>
    <n v="41"/>
    <x v="0"/>
    <d v="2010-02-05T00:00:00"/>
    <d v="2009-10-13T00:00:00"/>
    <s v="Pet Products"/>
    <s v="Cornucopia Express - Pet Products"/>
    <s v="http://www.cornucopiapetfoods.com/"/>
    <x v="1"/>
    <m/>
    <s v="Huntington"/>
    <s v="NY"/>
    <s v="Geoffrey Broderick and Kristina Broderick"/>
    <n v="1"/>
    <n v="5.24"/>
    <n v="300000"/>
    <n v="1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VirtuSphere"/>
    <n v="9"/>
    <n v="42"/>
    <x v="0"/>
    <d v="2010-02-05T00:00:00"/>
    <d v="2009-10-13T00:00:00"/>
    <s v="Electronics"/>
    <s v="Virtusphere - Electronics"/>
    <s v="http://www.virtusphere.com/"/>
    <x v="1"/>
    <m/>
    <s v="Binghampton"/>
    <s v="NY"/>
    <s v="Ray Latypov and Jim Dimascio"/>
    <n v="1"/>
    <n v="5.24"/>
    <n v="1500000"/>
    <n v="10"/>
    <n v="1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heUROClub"/>
    <n v="10"/>
    <n v="43"/>
    <x v="0"/>
    <d v="2010-02-05T00:00:00"/>
    <d v="2009-10-20T00:00:00"/>
    <s v="Fitness/Sports/Outdoors"/>
    <s v="The UROClub - Golf Products"/>
    <s v="http://www.uroclub.com/"/>
    <x v="1"/>
    <m/>
    <s v="Miami"/>
    <s v="FL"/>
    <s v="Floyd Seskin"/>
    <n v="0"/>
    <n v="5.92"/>
    <n v="25000"/>
    <n v="51"/>
    <n v="49020"/>
    <n v="1"/>
    <x v="13"/>
    <n v="70"/>
    <n v="35714"/>
    <n v="1"/>
    <n v="25000"/>
    <n v="70"/>
    <m/>
    <m/>
    <m/>
    <m/>
    <m/>
    <m/>
    <m/>
    <m/>
    <m/>
    <m/>
    <m/>
    <m/>
    <m/>
    <m/>
    <m/>
    <m/>
    <n v="25000"/>
    <n v="70"/>
    <s v="Kevin Harrington"/>
    <n v="1"/>
    <n v="0"/>
    <n v="0"/>
    <n v="1"/>
    <n v="1"/>
    <n v="1"/>
    <m/>
  </r>
  <r>
    <x v="0"/>
    <s v="JumpForward"/>
    <n v="10"/>
    <n v="44"/>
    <x v="0"/>
    <d v="2010-02-05T00:00:00"/>
    <d v="2009-10-20T00:00:00"/>
    <s v="Children/Education"/>
    <s v="Jump Forward - Online Services"/>
    <s v="http://www.jumpforward.com/"/>
    <x v="1"/>
    <m/>
    <s v="Chicago"/>
    <s v="IL"/>
    <s v="Brian Duggan and Adam McCombs"/>
    <n v="1"/>
    <n v="5.92"/>
    <n v="150000"/>
    <n v="10"/>
    <n v="1500000"/>
    <n v="1"/>
    <x v="14"/>
    <n v="50"/>
    <n v="1200000"/>
    <n v="2"/>
    <n v="300000"/>
    <n v="25"/>
    <m/>
    <m/>
    <m/>
    <m/>
    <m/>
    <m/>
    <m/>
    <m/>
    <m/>
    <m/>
    <n v="300000"/>
    <n v="25"/>
    <m/>
    <m/>
    <n v="300000"/>
    <n v="25"/>
    <m/>
    <m/>
    <m/>
    <n v="1"/>
    <n v="0"/>
    <n v="0"/>
    <n v="1"/>
    <n v="1"/>
    <n v="1"/>
    <m/>
  </r>
  <r>
    <x v="0"/>
    <s v="TheBobblePlace"/>
    <n v="10"/>
    <n v="45"/>
    <x v="0"/>
    <d v="2010-02-05T00:00:00"/>
    <d v="2009-10-20T00:00:00"/>
    <s v="Children/Education"/>
    <s v="The Bobble Place - Toys and Games"/>
    <s v="http://www.webobble.com/"/>
    <x v="1"/>
    <m/>
    <s v="Tampa"/>
    <s v="FL"/>
    <s v="Jeff Wolsky"/>
    <n v="0"/>
    <n v="5.92"/>
    <n v="75000"/>
    <n v="18"/>
    <n v="416667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MrPoncho"/>
    <n v="10"/>
    <n v="46"/>
    <x v="0"/>
    <d v="2010-02-05T00:00:00"/>
    <d v="2009-10-20T00:00:00"/>
    <s v="Electronics"/>
    <s v="Mr. Poncho - Electronics"/>
    <m/>
    <x v="2"/>
    <m/>
    <s v="New York"/>
    <s v="NY"/>
    <s v="Sandy Hyun and Roman Pietrs"/>
    <n v="1"/>
    <n v="5.92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HellsBellsHelmets"/>
    <n v="11"/>
    <n v="47"/>
    <x v="0"/>
    <d v="2010-02-05T00:00:00"/>
    <d v="2010-01-08T00:00:00"/>
    <s v="Fitness/Sports/Outdoors"/>
    <s v="Hells Bells Helmets - Outdoor Recreation"/>
    <s v="http://www.hellsbellscustoms.com/"/>
    <x v="2"/>
    <m/>
    <s v="Philadelphia"/>
    <s v="PA"/>
    <s v="Marix Stone and Nancy Tanchel"/>
    <n v="1"/>
    <n v="3.94"/>
    <n v="500000"/>
    <n v="20"/>
    <n v="2500000"/>
    <n v="1"/>
    <x v="3"/>
    <n v="50"/>
    <n v="1000000"/>
    <n v="1"/>
    <n v="500000"/>
    <n v="50"/>
    <m/>
    <m/>
    <m/>
    <m/>
    <m/>
    <m/>
    <m/>
    <m/>
    <m/>
    <m/>
    <m/>
    <m/>
    <n v="500000"/>
    <n v="50"/>
    <m/>
    <m/>
    <m/>
    <m/>
    <m/>
    <n v="1"/>
    <n v="0"/>
    <n v="0"/>
    <n v="1"/>
    <n v="1"/>
    <n v="1"/>
    <m/>
  </r>
  <r>
    <x v="0"/>
    <s v="ChefInBlack"/>
    <n v="11"/>
    <n v="48"/>
    <x v="0"/>
    <d v="2010-02-05T00:00:00"/>
    <d v="2010-01-08T00:00:00"/>
    <s v="Food and Beverage"/>
    <s v="Chef In Black - Specialty Food"/>
    <s v="http://chefinblack.com/"/>
    <x v="0"/>
    <m/>
    <s v="Folsom"/>
    <s v="CA"/>
    <s v="Dorene Humason"/>
    <n v="0"/>
    <n v="3.94"/>
    <n v="50000"/>
    <n v="10"/>
    <n v="500000"/>
    <n v="1"/>
    <x v="0"/>
    <n v="40"/>
    <n v="125000"/>
    <n v="1"/>
    <n v="50000"/>
    <n v="40"/>
    <m/>
    <m/>
    <m/>
    <m/>
    <n v="50000"/>
    <n v="40"/>
    <m/>
    <m/>
    <m/>
    <m/>
    <m/>
    <m/>
    <m/>
    <m/>
    <m/>
    <m/>
    <m/>
    <m/>
    <m/>
    <n v="1"/>
    <n v="0"/>
    <n v="0"/>
    <n v="1"/>
    <n v="1"/>
    <n v="1"/>
    <m/>
  </r>
  <r>
    <x v="0"/>
    <s v="InkFlip"/>
    <n v="11"/>
    <n v="49"/>
    <x v="0"/>
    <d v="2010-02-05T00:00:00"/>
    <d v="2010-01-08T00:00:00"/>
    <s v="Electronics"/>
    <s v="Ink Flip - Electronics"/>
    <s v="http://www.inkflip.com/"/>
    <x v="1"/>
    <m/>
    <s v="Franklin"/>
    <s v="TN"/>
    <s v="Andy Sperry"/>
    <n v="0"/>
    <n v="3.94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RompN'Roll"/>
    <n v="11"/>
    <n v="50"/>
    <x v="0"/>
    <d v="2010-02-05T00:00:00"/>
    <d v="2010-01-08T00:00:00"/>
    <s v="Children/Education"/>
    <s v="Romp n' Roll - Baby and Children's Entertainment"/>
    <s v="http://www.rompnroll.com/"/>
    <x v="2"/>
    <m/>
    <s v="Blacksburg"/>
    <s v="VA"/>
    <s v="Michael and Babz Barnett"/>
    <n v="1"/>
    <n v="3.94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heTwister"/>
    <n v="11"/>
    <n v="51"/>
    <x v="0"/>
    <d v="2010-02-05T00:00:00"/>
    <d v="2010-01-08T00:00:00"/>
    <s v="Fitness/Sports/Outdoors"/>
    <s v="The Twister - Golf Products"/>
    <m/>
    <x v="1"/>
    <m/>
    <s v="Lovejoy"/>
    <s v="GA"/>
    <s v="Alfonzo Dowe, Sr."/>
    <n v="0"/>
    <n v="3.94"/>
    <n v="85000"/>
    <n v="40"/>
    <n v="2125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GreaseMonkeyWipes"/>
    <n v="12"/>
    <n v="52"/>
    <x v="0"/>
    <d v="2010-02-05T00:00:00"/>
    <d v="2010-01-15T00:00:00"/>
    <s v="Lifestyle/Home"/>
    <s v="Grease Monkey Wipes - Outdoor Recreation"/>
    <s v="http://www.greasemonkeywipes.com/"/>
    <x v="2"/>
    <m/>
    <s v="Austin"/>
    <s v="TX"/>
    <s v="Tim Stansbury and Erin Whalen"/>
    <n v="1"/>
    <n v="4.43"/>
    <n v="40000"/>
    <n v="40"/>
    <n v="100000"/>
    <n v="1"/>
    <x v="15"/>
    <n v="40"/>
    <n v="100000"/>
    <n v="2"/>
    <n v="20000"/>
    <n v="20"/>
    <m/>
    <m/>
    <m/>
    <m/>
    <n v="20000"/>
    <n v="20"/>
    <m/>
    <m/>
    <m/>
    <m/>
    <n v="20000"/>
    <n v="20"/>
    <m/>
    <m/>
    <m/>
    <m/>
    <m/>
    <m/>
    <m/>
    <n v="1"/>
    <n v="0"/>
    <n v="0"/>
    <n v="1"/>
    <n v="1"/>
    <n v="1"/>
    <m/>
  </r>
  <r>
    <x v="0"/>
    <s v="WeeCanShop"/>
    <n v="12"/>
    <n v="53"/>
    <x v="0"/>
    <d v="2010-02-05T00:00:00"/>
    <d v="2010-01-15T00:00:00"/>
    <s v="Children/Education"/>
    <s v="Wee Can Shop - Baby and Children's Entertainment"/>
    <m/>
    <x v="2"/>
    <m/>
    <s v="Hawthorne"/>
    <s v="NJ"/>
    <s v="Kimberly and Matthew Foley"/>
    <n v="1"/>
    <n v="4.43"/>
    <n v="200000"/>
    <n v="30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Podillow"/>
    <n v="12"/>
    <n v="54"/>
    <x v="0"/>
    <d v="2010-02-05T00:00:00"/>
    <d v="2010-01-15T00:00:00"/>
    <s v="Lifestyle/Home"/>
    <s v="The Podillow - Novelties"/>
    <s v="http://www.podillow.com/"/>
    <x v="2"/>
    <m/>
    <s v="Santee"/>
    <s v="CA"/>
    <s v="Anthony and Tina Calvert"/>
    <n v="1"/>
    <n v="4.43"/>
    <n v="250000"/>
    <n v="33"/>
    <n v="757576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TheFactionist"/>
    <n v="12"/>
    <n v="55"/>
    <x v="0"/>
    <d v="2010-02-05T00:00:00"/>
    <d v="2010-01-15T00:00:00"/>
    <s v="Fashion/Beauty"/>
    <s v="The Factionist - Men and Women's Apparel"/>
    <m/>
    <x v="1"/>
    <m/>
    <s v="New York"/>
    <s v="NY"/>
    <s v="Nate Berkopec"/>
    <n v="0"/>
    <n v="4.43"/>
    <n v="30000"/>
    <n v="20"/>
    <n v="1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Caffeindicator"/>
    <n v="13"/>
    <n v="56"/>
    <x v="0"/>
    <d v="2010-02-05T00:00:00"/>
    <d v="2010-01-29T00:00:00"/>
    <s v="Food and Beverage"/>
    <s v="Caffeindicator - Novelties"/>
    <s v="http://www.llamabrew.com/"/>
    <x v="1"/>
    <s v="Middle"/>
    <s v="Mt. Joy"/>
    <s v="PA"/>
    <s v="Michael Schiavone"/>
    <n v="0"/>
    <n v="4.4000000000000004"/>
    <n v="200000"/>
    <n v="25"/>
    <n v="800000"/>
    <n v="1"/>
    <x v="6"/>
    <n v="50"/>
    <n v="400000"/>
    <n v="1"/>
    <n v="200000"/>
    <n v="50"/>
    <m/>
    <m/>
    <m/>
    <m/>
    <m/>
    <m/>
    <m/>
    <m/>
    <m/>
    <m/>
    <m/>
    <m/>
    <m/>
    <m/>
    <m/>
    <m/>
    <n v="200000"/>
    <n v="50"/>
    <s v="Kevin Harrington"/>
    <n v="1"/>
    <n v="0"/>
    <n v="0"/>
    <n v="1"/>
    <n v="1"/>
    <n v="1"/>
    <m/>
  </r>
  <r>
    <x v="0"/>
    <s v="LipstickRemix"/>
    <n v="13"/>
    <n v="57"/>
    <x v="0"/>
    <d v="2010-02-05T00:00:00"/>
    <d v="2010-01-29T00:00:00"/>
    <s v="Fashion/Beauty"/>
    <s v="Lipstick Remix - Personal Care and Cosmetics"/>
    <s v="http://www.lipstixremix.com/"/>
    <x v="0"/>
    <m/>
    <s v="Knoxville"/>
    <s v="TN"/>
    <s v="Jill Quilln"/>
    <n v="0"/>
    <n v="4.4000000000000004"/>
    <n v="105000"/>
    <n v="30"/>
    <n v="350000"/>
    <n v="1"/>
    <x v="16"/>
    <n v="50"/>
    <n v="210000"/>
    <n v="2"/>
    <n v="52500"/>
    <n v="25"/>
    <m/>
    <m/>
    <m/>
    <m/>
    <n v="52500"/>
    <n v="25"/>
    <m/>
    <m/>
    <m/>
    <m/>
    <m/>
    <m/>
    <n v="52500"/>
    <n v="25"/>
    <m/>
    <m/>
    <m/>
    <m/>
    <m/>
    <n v="1"/>
    <n v="0"/>
    <n v="0"/>
    <n v="1"/>
    <n v="1"/>
    <n v="1"/>
    <m/>
  </r>
  <r>
    <x v="0"/>
    <s v="LegalGrind"/>
    <n v="13"/>
    <n v="58"/>
    <x v="0"/>
    <d v="2010-02-05T00:00:00"/>
    <d v="2010-01-29T00:00:00"/>
    <s v="Business Services"/>
    <s v="Legal Grind - Professional Services"/>
    <s v="http://www.legalgrind.com/"/>
    <x v="2"/>
    <m/>
    <s v="Santa Monica"/>
    <s v="CA"/>
    <s v="Jeff and Annie Hughes"/>
    <n v="1"/>
    <n v="4.4000000000000004"/>
    <n v="200000"/>
    <n v="15"/>
    <n v="1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CaptainIceCream"/>
    <n v="13"/>
    <n v="59"/>
    <x v="0"/>
    <d v="2010-02-05T00:00:00"/>
    <d v="2010-01-29T00:00:00"/>
    <s v="Food and Beverage"/>
    <s v="Captain Ice Cream - Specialty Food"/>
    <m/>
    <x v="1"/>
    <m/>
    <s v="Monrovia"/>
    <s v="CA"/>
    <s v="Tim Gavern"/>
    <n v="0"/>
    <n v="4.4000000000000004"/>
    <n v="48000"/>
    <n v="25"/>
    <n v="192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Nubrella"/>
    <n v="14"/>
    <n v="60"/>
    <x v="0"/>
    <d v="2010-02-05T00:00:00"/>
    <d v="2010-02-05T00:00:00"/>
    <s v="Fashion/Beauty"/>
    <s v="Nubrella - Novelties"/>
    <s v="http://nubrella.com/"/>
    <x v="1"/>
    <m/>
    <s v="Boston"/>
    <s v="MA"/>
    <s v="Alan Kaufman"/>
    <n v="0"/>
    <n v="4.6500000000000004"/>
    <n v="200000"/>
    <n v="25"/>
    <n v="800000"/>
    <n v="1"/>
    <x v="6"/>
    <n v="51"/>
    <n v="392157"/>
    <n v="1"/>
    <n v="200000"/>
    <n v="51"/>
    <m/>
    <m/>
    <m/>
    <m/>
    <m/>
    <m/>
    <m/>
    <m/>
    <m/>
    <m/>
    <m/>
    <m/>
    <n v="200000"/>
    <n v="51"/>
    <m/>
    <m/>
    <m/>
    <m/>
    <m/>
    <n v="1"/>
    <n v="0"/>
    <n v="0"/>
    <n v="1"/>
    <n v="1"/>
    <n v="1"/>
    <m/>
  </r>
  <r>
    <x v="0"/>
    <s v="Qubits"/>
    <n v="14"/>
    <n v="61"/>
    <x v="0"/>
    <d v="2010-02-05T00:00:00"/>
    <d v="2010-02-05T00:00:00"/>
    <s v="Children/Education"/>
    <s v="Qubits - Toys and Games"/>
    <s v="http://www.qubitstoy.com/"/>
    <x v="1"/>
    <m/>
    <s v="Orlando"/>
    <s v="FL"/>
    <s v="Mark Burginger"/>
    <n v="0"/>
    <n v="4.6500000000000004"/>
    <n v="90000"/>
    <n v="51"/>
    <n v="176471"/>
    <n v="1"/>
    <x v="12"/>
    <n v="51"/>
    <n v="176471"/>
    <n v="1"/>
    <n v="90000"/>
    <n v="51"/>
    <m/>
    <m/>
    <m/>
    <m/>
    <m/>
    <m/>
    <m/>
    <m/>
    <m/>
    <m/>
    <m/>
    <m/>
    <n v="90000"/>
    <n v="51"/>
    <m/>
    <m/>
    <m/>
    <m/>
    <m/>
    <n v="1"/>
    <n v="0"/>
    <n v="0"/>
    <n v="1"/>
    <n v="1"/>
    <n v="1"/>
    <m/>
  </r>
  <r>
    <x v="0"/>
    <s v="SendABall"/>
    <n v="14"/>
    <n v="62"/>
    <x v="0"/>
    <d v="2010-02-05T00:00:00"/>
    <d v="2010-02-05T00:00:00"/>
    <s v="Children/Education"/>
    <s v="Send A Ball - Novelties"/>
    <s v="http://www.sendaball.com/"/>
    <x v="0"/>
    <m/>
    <s v="Chicago"/>
    <s v="IL"/>
    <s v="Michele Kapustka and Melisa Moroko"/>
    <n v="1"/>
    <n v="4.6500000000000004"/>
    <n v="86000"/>
    <n v="20"/>
    <n v="43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PillarsOfSlippers"/>
    <n v="14"/>
    <n v="63"/>
    <x v="0"/>
    <d v="2010-02-05T00:00:00"/>
    <d v="2010-02-05T00:00:00"/>
    <s v="Fashion/Beauty"/>
    <s v="Pillars of Slippers - Women's Shoes"/>
    <m/>
    <x v="0"/>
    <m/>
    <s v="Chicago"/>
    <s v="IL"/>
    <s v="Nicole Jones"/>
    <n v="0"/>
    <n v="4.6500000000000004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0"/>
    <s v="LlamaBrew"/>
    <n v="14"/>
    <n v="64"/>
    <x v="0"/>
    <d v="2010-02-05T00:00:00"/>
    <d v="2010-02-05T00:00:00"/>
    <s v="Green/CleanTech"/>
    <s v="Llama Brew - Gardening"/>
    <m/>
    <x v="2"/>
    <m/>
    <s v="La Habra"/>
    <s v="CA"/>
    <s v="Aida and Phil Lough"/>
    <n v="1"/>
    <n v="4.6500000000000004"/>
    <n v="125000"/>
    <n v="1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WurkinStiffs"/>
    <n v="1"/>
    <n v="65"/>
    <x v="1"/>
    <d v="2011-05-13T00:00:00"/>
    <d v="2011-03-20T00:00:00"/>
    <s v="Fashion/Beauty"/>
    <s v="Wurkin Stiffs - Men's Accessories"/>
    <s v="http://wurkinstiffs.com/"/>
    <x v="1"/>
    <m/>
    <s v="Sarasota"/>
    <s v="FL"/>
    <s v="Jonathan Boos"/>
    <n v="0"/>
    <n v="6.13"/>
    <n v="85000"/>
    <n v="10"/>
    <n v="850000"/>
    <n v="1"/>
    <x v="11"/>
    <n v="40"/>
    <n v="250000"/>
    <n v="2"/>
    <n v="50000"/>
    <n v="20"/>
    <m/>
    <m/>
    <m/>
    <m/>
    <n v="50000"/>
    <n v="20"/>
    <m/>
    <m/>
    <m/>
    <m/>
    <m/>
    <m/>
    <n v="50000"/>
    <n v="20"/>
    <m/>
    <m/>
    <m/>
    <m/>
    <m/>
    <n v="1"/>
    <n v="1"/>
    <n v="0"/>
    <n v="1"/>
    <n v="1"/>
    <n v="1"/>
    <m/>
  </r>
  <r>
    <x v="1"/>
    <s v="TippiToes"/>
    <n v="1"/>
    <n v="66"/>
    <x v="1"/>
    <d v="2011-05-13T00:00:00"/>
    <d v="2011-03-20T00:00:00"/>
    <s v="Fitness/Sports/Outdoors"/>
    <s v="Tippi Toes - Baby and Children's Entertainment"/>
    <s v="http://www.tippitoesdance.com/"/>
    <x v="0"/>
    <m/>
    <s v="Corpus Christi"/>
    <s v="TX"/>
    <s v="Megan Reilly and Sarah Nuse"/>
    <n v="1"/>
    <n v="6.13"/>
    <n v="30000"/>
    <n v="5"/>
    <n v="600000"/>
    <n v="1"/>
    <x v="11"/>
    <n v="30"/>
    <n v="333333"/>
    <n v="2"/>
    <n v="50000"/>
    <n v="15"/>
    <m/>
    <m/>
    <m/>
    <m/>
    <n v="50000"/>
    <n v="15"/>
    <n v="50000"/>
    <n v="15"/>
    <m/>
    <m/>
    <m/>
    <m/>
    <m/>
    <m/>
    <m/>
    <m/>
    <m/>
    <m/>
    <m/>
    <n v="1"/>
    <n v="1"/>
    <n v="0"/>
    <n v="1"/>
    <n v="1"/>
    <n v="1"/>
    <m/>
  </r>
  <r>
    <x v="1"/>
    <s v="CBSFoods"/>
    <n v="1"/>
    <n v="67"/>
    <x v="1"/>
    <d v="2011-05-13T00:00:00"/>
    <d v="2011-03-20T00:00:00"/>
    <s v="Food and Beverage"/>
    <s v="CBS Foods - Specialty Food"/>
    <m/>
    <x v="1"/>
    <m/>
    <s v="Nashville"/>
    <s v="TN"/>
    <s v="Shawn Davis"/>
    <n v="0"/>
    <n v="6.13"/>
    <n v="200000"/>
    <n v="25"/>
    <n v="8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CopadiVino"/>
    <n v="1"/>
    <n v="68"/>
    <x v="1"/>
    <d v="2011-05-13T00:00:00"/>
    <d v="2011-03-20T00:00:00"/>
    <s v="Food and Beverage"/>
    <s v="Copa di Vino - Alcoholic Beverages"/>
    <s v="http://www.copadivino.com/"/>
    <x v="1"/>
    <m/>
    <s v="The Dalles"/>
    <s v="OR"/>
    <s v="James Martin"/>
    <n v="0"/>
    <n v="6.13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Toygaroo"/>
    <n v="2"/>
    <n v="69"/>
    <x v="1"/>
    <d v="2011-05-13T00:00:00"/>
    <d v="2011-03-25T00:00:00"/>
    <s v="Children/Education"/>
    <s v="Toygaroo - Toys and Games"/>
    <m/>
    <x v="0"/>
    <m/>
    <s v="Los Angeles"/>
    <s v="CA"/>
    <s v="Nikki Pope"/>
    <n v="0"/>
    <n v="4.6500000000000004"/>
    <n v="100000"/>
    <n v="10"/>
    <n v="1000000"/>
    <n v="1"/>
    <x v="6"/>
    <n v="35"/>
    <n v="571429"/>
    <n v="2"/>
    <n v="100000"/>
    <n v="17.5"/>
    <m/>
    <m/>
    <m/>
    <m/>
    <m/>
    <m/>
    <n v="100000"/>
    <n v="17.5"/>
    <m/>
    <m/>
    <m/>
    <m/>
    <m/>
    <m/>
    <n v="100000"/>
    <n v="17.5"/>
    <m/>
    <m/>
    <m/>
    <n v="1"/>
    <n v="1"/>
    <n v="0"/>
    <n v="1"/>
    <n v="1"/>
    <n v="1"/>
    <m/>
  </r>
  <r>
    <x v="1"/>
    <s v="FirstDefenseNasalScreen"/>
    <n v="2"/>
    <n v="70"/>
    <x v="1"/>
    <d v="2011-05-13T00:00:00"/>
    <d v="2011-03-25T00:00:00"/>
    <s v="Health/Wellness"/>
    <s v="First Defense Nasal Screen - Health and Well-Being"/>
    <s v="http://www.filteryourlife.com/"/>
    <x v="1"/>
    <m/>
    <s v="New Port Richey"/>
    <s v="FL"/>
    <s v="Joe Moore"/>
    <n v="0"/>
    <n v="4.6500000000000004"/>
    <n v="500000"/>
    <n v="10"/>
    <n v="5000000"/>
    <n v="1"/>
    <x v="17"/>
    <n v="30"/>
    <n v="2500000"/>
    <n v="3"/>
    <n v="250000"/>
    <n v="10"/>
    <s v="yes"/>
    <m/>
    <m/>
    <m/>
    <m/>
    <m/>
    <n v="250000"/>
    <n v="10"/>
    <m/>
    <m/>
    <n v="250000"/>
    <n v="10"/>
    <n v="250000"/>
    <n v="10"/>
    <m/>
    <m/>
    <m/>
    <m/>
    <m/>
    <n v="1"/>
    <n v="1"/>
    <n v="0"/>
    <n v="1"/>
    <n v="1"/>
    <n v="1"/>
    <m/>
  </r>
  <r>
    <x v="1"/>
    <s v="Vurtego"/>
    <n v="2"/>
    <n v="71"/>
    <x v="1"/>
    <d v="2011-05-13T00:00:00"/>
    <d v="2011-03-25T00:00:00"/>
    <s v="Fitness/Sports/Outdoors"/>
    <s v="Vurtego - Toys and Games"/>
    <s v="http://www.vurtegopogo.com/"/>
    <x v="1"/>
    <m/>
    <s v="Mission Viejo"/>
    <s v="CA"/>
    <s v="Brian Spencer"/>
    <n v="0"/>
    <n v="4.6500000000000004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Waken'Bacon"/>
    <n v="2"/>
    <n v="72"/>
    <x v="1"/>
    <d v="2011-05-13T00:00:00"/>
    <d v="2011-03-25T00:00:00"/>
    <s v="Food and Beverage"/>
    <s v="Wake n' Bacon - Novelties"/>
    <s v="http://www.fitnessstride.com"/>
    <x v="1"/>
    <m/>
    <s v="San Francisco"/>
    <s v="CA"/>
    <s v="Matty Sallin"/>
    <n v="0"/>
    <n v="4.6500000000000004"/>
    <n v="40000"/>
    <n v="20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ModMomFurniture"/>
    <n v="3"/>
    <n v="73"/>
    <x v="1"/>
    <d v="2011-05-13T00:00:00"/>
    <d v="2011-04-01T00:00:00"/>
    <s v="Lifestyle/Home"/>
    <s v="Mod Mom Furniture - Furniture"/>
    <s v="http://www.modmomfurniture.com/"/>
    <x v="0"/>
    <s v="Middle"/>
    <s v="Flagstaff"/>
    <s v="AZ"/>
    <s v="Kiersten Hathcock"/>
    <n v="0"/>
    <n v="4.87"/>
    <n v="90000"/>
    <n v="25"/>
    <n v="360000"/>
    <n v="1"/>
    <x v="12"/>
    <n v="33"/>
    <n v="272727"/>
    <n v="1"/>
    <n v="90000"/>
    <n v="33"/>
    <s v="yes"/>
    <m/>
    <m/>
    <m/>
    <m/>
    <m/>
    <m/>
    <m/>
    <m/>
    <m/>
    <n v="90000"/>
    <n v="33"/>
    <m/>
    <m/>
    <m/>
    <m/>
    <m/>
    <m/>
    <m/>
    <n v="1"/>
    <n v="0"/>
    <n v="0"/>
    <n v="1"/>
    <n v="1"/>
    <n v="1"/>
    <m/>
  </r>
  <r>
    <x v="1"/>
    <s v="Flipoutz"/>
    <n v="3"/>
    <n v="74"/>
    <x v="1"/>
    <d v="2011-05-13T00:00:00"/>
    <d v="2011-04-01T00:00:00"/>
    <s v="Fashion/Beauty"/>
    <s v="Flipoutz - Toys and Games coins"/>
    <s v="http://www.flipoutz.com/"/>
    <x v="2"/>
    <m/>
    <s v="Myrtle Beach"/>
    <s v="NC"/>
    <s v="Jake, Lachland, and Erin Johnson"/>
    <n v="1"/>
    <n v="4.87"/>
    <n v="100000"/>
    <n v="20"/>
    <n v="500000"/>
    <n v="1"/>
    <x v="11"/>
    <n v="25"/>
    <n v="400000"/>
    <n v="1"/>
    <n v="100000"/>
    <n v="25"/>
    <m/>
    <m/>
    <m/>
    <m/>
    <m/>
    <m/>
    <m/>
    <m/>
    <m/>
    <m/>
    <m/>
    <m/>
    <n v="100000"/>
    <n v="25"/>
    <m/>
    <m/>
    <m/>
    <m/>
    <m/>
    <n v="1"/>
    <n v="0"/>
    <n v="0"/>
    <n v="1"/>
    <n v="1"/>
    <n v="1"/>
    <m/>
  </r>
  <r>
    <x v="1"/>
    <s v="FitnessStride"/>
    <n v="3"/>
    <n v="75"/>
    <x v="1"/>
    <d v="2011-05-13T00:00:00"/>
    <d v="2011-04-01T00:00:00"/>
    <s v="Fitness/Sports/Outdoors"/>
    <s v="Fitness Stride - Fitness Apparel and Accessories"/>
    <m/>
    <x v="1"/>
    <m/>
    <s v="Overland Park"/>
    <s v="KS"/>
    <s v="Stacy Erwin"/>
    <n v="0"/>
    <n v="4.87"/>
    <n v="140000"/>
    <n v="15"/>
    <n v="9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PureAyre"/>
    <n v="3"/>
    <n v="76"/>
    <x v="1"/>
    <d v="2011-05-13T00:00:00"/>
    <d v="2011-04-01T00:00:00"/>
    <s v="Lifestyle/Home"/>
    <s v="Pure Ayre - Storage and Cleaning Products"/>
    <s v="http://www.pureayre.com/"/>
    <x v="1"/>
    <m/>
    <s v="Kent"/>
    <s v="WA"/>
    <s v="James Mitchell"/>
    <n v="0"/>
    <n v="4.87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BroccoliWad"/>
    <n v="4"/>
    <n v="77"/>
    <x v="1"/>
    <d v="2011-05-13T00:00:00"/>
    <d v="2011-04-08T00:00:00"/>
    <s v="Food and Beverage"/>
    <s v="Broccoli Wad - Novelties"/>
    <s v="http://amzn.to/1AcWx1t"/>
    <x v="1"/>
    <m/>
    <s v="New York"/>
    <s v="NY"/>
    <s v="Johnny Gennaro &amp; Vinny Pastore"/>
    <n v="0"/>
    <n v="4.67"/>
    <n v="50000"/>
    <n v="20"/>
    <n v="250000"/>
    <n v="1"/>
    <x v="0"/>
    <n v="40"/>
    <n v="125000"/>
    <n v="1"/>
    <n v="50000"/>
    <n v="40"/>
    <m/>
    <m/>
    <m/>
    <m/>
    <n v="50000"/>
    <n v="40"/>
    <m/>
    <m/>
    <m/>
    <m/>
    <m/>
    <m/>
    <m/>
    <m/>
    <m/>
    <m/>
    <m/>
    <m/>
    <m/>
    <n v="1"/>
    <n v="0"/>
    <n v="0"/>
    <n v="1"/>
    <n v="1"/>
    <n v="1"/>
    <m/>
  </r>
  <r>
    <x v="1"/>
    <s v="HillbillyBrand"/>
    <n v="4"/>
    <n v="78"/>
    <x v="1"/>
    <d v="2011-05-13T00:00:00"/>
    <d v="2011-04-08T00:00:00"/>
    <s v="Fashion/Beauty"/>
    <s v="Hillbilly Brand - Men and Women's Apparel"/>
    <s v="http://www.hillbillybrand.com/"/>
    <x v="1"/>
    <m/>
    <s v="Parkland"/>
    <s v="FL"/>
    <s v="Mike Abbaticchio &amp; Shon Lees"/>
    <n v="0"/>
    <n v="4.67"/>
    <n v="50000"/>
    <n v="25"/>
    <n v="200000"/>
    <n v="1"/>
    <x v="18"/>
    <n v="25"/>
    <n v="300000"/>
    <n v="2"/>
    <n v="37500"/>
    <n v="12.5"/>
    <s v="yes"/>
    <m/>
    <m/>
    <m/>
    <m/>
    <m/>
    <m/>
    <m/>
    <m/>
    <m/>
    <n v="37500"/>
    <n v="12.5"/>
    <n v="37500"/>
    <n v="12.5"/>
    <m/>
    <m/>
    <m/>
    <m/>
    <m/>
    <n v="1"/>
    <n v="0"/>
    <n v="0"/>
    <n v="1"/>
    <n v="1"/>
    <n v="1"/>
    <m/>
  </r>
  <r>
    <x v="1"/>
    <s v="Ride-OnCarry-On"/>
    <n v="4"/>
    <n v="79"/>
    <x v="1"/>
    <d v="2011-05-13T00:00:00"/>
    <d v="2011-04-08T00:00:00"/>
    <s v="Travel"/>
    <s v="Ride-On Carry-On - Baby and Child Care"/>
    <s v="http://www.rideoncarryon.com/"/>
    <x v="2"/>
    <m/>
    <s v="Peachtree City"/>
    <s v="GA"/>
    <s v="Darryl and Randy Lenz"/>
    <n v="1"/>
    <n v="4.67"/>
    <n v="50000"/>
    <n v="25"/>
    <n v="200000"/>
    <n v="1"/>
    <x v="0"/>
    <n v="25"/>
    <n v="200000"/>
    <n v="1"/>
    <n v="50000"/>
    <n v="25"/>
    <m/>
    <m/>
    <m/>
    <m/>
    <n v="50000"/>
    <n v="25"/>
    <m/>
    <m/>
    <m/>
    <m/>
    <m/>
    <m/>
    <m/>
    <m/>
    <m/>
    <m/>
    <m/>
    <m/>
    <m/>
    <n v="1"/>
    <n v="0"/>
    <n v="0"/>
    <n v="1"/>
    <n v="1"/>
    <n v="1"/>
    <m/>
  </r>
  <r>
    <x v="1"/>
    <s v="UncleZip'sBeefJerky"/>
    <n v="4"/>
    <n v="80"/>
    <x v="1"/>
    <d v="2011-05-13T00:00:00"/>
    <d v="2011-04-08T00:00:00"/>
    <s v="Food and Beverage"/>
    <s v="Uncle Zip's Beef Jerky - Specialty Food"/>
    <s v="http://unclezipsjerky.com/"/>
    <x v="1"/>
    <m/>
    <s v="Hope Mills"/>
    <s v="NC"/>
    <s v="Ken Howell"/>
    <n v="0"/>
    <n v="4.67"/>
    <n v="25000"/>
    <n v="20"/>
    <n v="1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Lightfilm"/>
    <n v="5"/>
    <n v="81"/>
    <x v="1"/>
    <d v="2011-05-13T00:00:00"/>
    <d v="2011-04-15T00:00:00"/>
    <s v="Automotive"/>
    <s v="Lightfilm - Automotive  for car windows"/>
    <m/>
    <x v="1"/>
    <m/>
    <s v="Chicago"/>
    <s v="IL"/>
    <s v="George Podd and Rolf Schwartz"/>
    <n v="1"/>
    <n v="5.28"/>
    <n v="100000"/>
    <n v="5"/>
    <n v="2000000"/>
    <n v="1"/>
    <x v="19"/>
    <n v="70"/>
    <n v="14286"/>
    <n v="2"/>
    <n v="5000"/>
    <n v="35"/>
    <m/>
    <m/>
    <m/>
    <m/>
    <m/>
    <m/>
    <m/>
    <m/>
    <m/>
    <m/>
    <n v="5000"/>
    <n v="35"/>
    <n v="5000"/>
    <n v="35"/>
    <m/>
    <m/>
    <m/>
    <m/>
    <m/>
    <n v="1"/>
    <n v="0"/>
    <n v="0"/>
    <n v="1"/>
    <n v="1"/>
    <n v="1"/>
    <m/>
  </r>
  <r>
    <x v="1"/>
    <s v="FridgeFronts"/>
    <n v="5"/>
    <n v="82"/>
    <x v="1"/>
    <d v="2011-05-13T00:00:00"/>
    <d v="2011-04-15T00:00:00"/>
    <s v="Lifestyle/Home"/>
    <s v="Fridge Fronts - Home Improvement"/>
    <s v="http://www.fridgefronts.com/"/>
    <x v="0"/>
    <m/>
    <s v="Dayton"/>
    <s v="OH"/>
    <s v="Jan Augenstein"/>
    <n v="0"/>
    <n v="5.28"/>
    <n v="100000"/>
    <n v="30"/>
    <n v="333333"/>
    <n v="1"/>
    <x v="11"/>
    <n v="50"/>
    <n v="200000"/>
    <n v="2"/>
    <n v="50000"/>
    <n v="25"/>
    <m/>
    <m/>
    <m/>
    <m/>
    <n v="50000"/>
    <n v="25"/>
    <m/>
    <m/>
    <m/>
    <m/>
    <m/>
    <m/>
    <m/>
    <m/>
    <n v="50000"/>
    <n v="25"/>
    <m/>
    <m/>
    <m/>
    <n v="1"/>
    <n v="0"/>
    <n v="0"/>
    <n v="1"/>
    <n v="1"/>
    <n v="1"/>
    <m/>
  </r>
  <r>
    <x v="1"/>
    <s v="NewEraBrands"/>
    <n v="5"/>
    <n v="83"/>
    <x v="1"/>
    <d v="2011-05-13T00:00:00"/>
    <d v="2011-04-15T00:00:00"/>
    <s v="Fashion/Beauty"/>
    <s v="New Era Brands - Novelties contact lens cases"/>
    <m/>
    <x v="1"/>
    <m/>
    <s v="Chicago"/>
    <s v="IL"/>
    <s v="Bob Kroupa"/>
    <n v="0"/>
    <n v="5.28"/>
    <n v="500000"/>
    <n v="30"/>
    <n v="1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ThinGloss"/>
    <n v="5"/>
    <n v="84"/>
    <x v="1"/>
    <d v="2011-05-13T00:00:00"/>
    <d v="2011-04-15T00:00:00"/>
    <s v="Fashion/Beauty"/>
    <s v="Thin Gloss - Personal Care and Cosmetics"/>
    <m/>
    <x v="0"/>
    <m/>
    <s v="Indianapolis"/>
    <s v="IN"/>
    <s v="April Morris"/>
    <n v="0"/>
    <n v="5.28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SweepEasy"/>
    <n v="6"/>
    <n v="85"/>
    <x v="1"/>
    <d v="2011-05-13T00:00:00"/>
    <d v="2011-04-22T00:00:00"/>
    <s v="Lifestyle/Home"/>
    <s v="Sweep Easy - Storage and Cleaning Products"/>
    <s v="http://buysweepeasy.com/"/>
    <x v="1"/>
    <m/>
    <s v="Scottsdale"/>
    <s v="AZ"/>
    <s v="Shane Pannell"/>
    <n v="0"/>
    <n v="4.83"/>
    <n v="40000"/>
    <n v="25"/>
    <n v="160000"/>
    <n v="1"/>
    <x v="18"/>
    <n v="33"/>
    <n v="227273"/>
    <n v="1"/>
    <n v="75000"/>
    <n v="33"/>
    <m/>
    <m/>
    <m/>
    <m/>
    <m/>
    <m/>
    <m/>
    <m/>
    <m/>
    <m/>
    <m/>
    <m/>
    <n v="75000"/>
    <n v="33"/>
    <m/>
    <m/>
    <m/>
    <m/>
    <m/>
    <n v="1"/>
    <n v="0"/>
    <n v="0"/>
    <n v="1"/>
    <n v="1"/>
    <n v="1"/>
    <m/>
  </r>
  <r>
    <x v="1"/>
    <s v="DaisyCakes"/>
    <n v="6"/>
    <n v="86"/>
    <x v="1"/>
    <d v="2011-05-13T00:00:00"/>
    <d v="2011-04-22T00:00:00"/>
    <s v="Food and Beverage"/>
    <s v="Daisy Cakes - Specialty Food"/>
    <s v="https://www.ilovedaisycakes.com/"/>
    <x v="0"/>
    <m/>
    <s v="Greenville"/>
    <s v="SC"/>
    <s v="Kim Nelson"/>
    <n v="0"/>
    <n v="4.83"/>
    <n v="50000"/>
    <n v="25"/>
    <n v="200000"/>
    <n v="1"/>
    <x v="0"/>
    <n v="25"/>
    <n v="200000"/>
    <n v="1"/>
    <n v="50000"/>
    <n v="25"/>
    <m/>
    <m/>
    <m/>
    <m/>
    <n v="50000"/>
    <n v="25"/>
    <m/>
    <m/>
    <m/>
    <m/>
    <m/>
    <m/>
    <m/>
    <m/>
    <m/>
    <m/>
    <m/>
    <m/>
    <m/>
    <n v="1"/>
    <n v="0"/>
    <n v="0"/>
    <n v="1"/>
    <n v="1"/>
    <n v="1"/>
    <m/>
  </r>
  <r>
    <x v="1"/>
    <s v="HotMamaGowns"/>
    <n v="6"/>
    <n v="87"/>
    <x v="1"/>
    <d v="2011-05-13T00:00:00"/>
    <d v="2011-04-22T00:00:00"/>
    <s v="Fashion/Beauty"/>
    <s v="Hot Mama Gowns - Maternity gowns"/>
    <s v="http://www.hotmamagowns.com/"/>
    <x v="0"/>
    <m/>
    <s v="Townsend"/>
    <s v="MD"/>
    <s v="Deidrea Haysel"/>
    <n v="0"/>
    <n v="4.83"/>
    <n v="30000"/>
    <n v="20"/>
    <n v="1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CaddySwag"/>
    <n v="6"/>
    <n v="88"/>
    <x v="1"/>
    <d v="2011-05-13T00:00:00"/>
    <d v="2011-04-22T00:00:00"/>
    <s v="Fitness/Sports/Outdoors"/>
    <s v="Caddy Swag - Golf Products"/>
    <m/>
    <x v="2"/>
    <m/>
    <s v="Minnetonka"/>
    <s v="MN"/>
    <s v="Melissa and Ben Fossey"/>
    <n v="1"/>
    <n v="4.83"/>
    <n v="60000"/>
    <n v="20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Hydromax"/>
    <n v="7"/>
    <n v="89"/>
    <x v="1"/>
    <d v="2011-05-13T00:00:00"/>
    <d v="2011-04-29T00:00:00"/>
    <s v="Fitness/Sports/Outdoors"/>
    <s v="Hydromax - Fitness Apparel and Accessories"/>
    <s v="http://www.hydromaxsystem.com/"/>
    <x v="1"/>
    <m/>
    <s v="Houston"/>
    <s v="TX"/>
    <s v="Chris Spencer"/>
    <n v="0"/>
    <n v="4.58"/>
    <n v="50000"/>
    <n v="25"/>
    <n v="200000"/>
    <n v="1"/>
    <x v="0"/>
    <n v="50"/>
    <n v="100000"/>
    <n v="1"/>
    <n v="50000"/>
    <n v="50"/>
    <m/>
    <m/>
    <m/>
    <m/>
    <m/>
    <m/>
    <m/>
    <m/>
    <m/>
    <m/>
    <m/>
    <m/>
    <m/>
    <m/>
    <m/>
    <m/>
    <n v="50000"/>
    <n v="50"/>
    <s v="Jeff Foxworthy"/>
    <n v="1"/>
    <n v="0"/>
    <n v="0"/>
    <n v="1"/>
    <n v="1"/>
    <n v="1"/>
    <m/>
  </r>
  <r>
    <x v="1"/>
    <s v="CarsikBib"/>
    <n v="7"/>
    <n v="90"/>
    <x v="1"/>
    <d v="2011-05-13T00:00:00"/>
    <d v="2011-04-29T00:00:00"/>
    <s v="Children/Education"/>
    <s v="Carsik Bib - Baby and Child Care"/>
    <s v="http://www.carsikbib.com"/>
    <x v="1"/>
    <m/>
    <s v="Sacramento"/>
    <s v="CA"/>
    <s v="Les Cookson"/>
    <n v="0"/>
    <n v="4.58"/>
    <n v="30000"/>
    <n v="1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Ecomowers"/>
    <n v="7"/>
    <n v="91"/>
    <x v="1"/>
    <d v="2011-05-13T00:00:00"/>
    <d v="2011-04-29T00:00:00"/>
    <s v="Green/CleanTech"/>
    <s v="Ecomowers - Gardening mower"/>
    <s v="http://www.ecomowers.com/"/>
    <x v="1"/>
    <m/>
    <s v="Traverse City"/>
    <s v="MD"/>
    <s v="Andy Humphrey"/>
    <n v="0"/>
    <n v="4.58"/>
    <n v="90000"/>
    <n v="20"/>
    <n v="4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Games2U"/>
    <n v="7"/>
    <n v="92"/>
    <x v="1"/>
    <d v="2011-05-13T00:00:00"/>
    <d v="2011-04-29T00:00:00"/>
    <s v="Media/Entertainment"/>
    <s v="Games2U - Entertainment"/>
    <s v="http://www.g2u.com/"/>
    <x v="1"/>
    <m/>
    <s v="Austin"/>
    <s v="TX"/>
    <s v="Stuart and David Pikoff"/>
    <n v="1"/>
    <n v="4.58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1"/>
    <s v="HyConn"/>
    <n v="8"/>
    <n v="93"/>
    <x v="1"/>
    <d v="2011-05-13T00:00:00"/>
    <d v="2011-05-06T00:00:00"/>
    <s v="Uncertain/Other"/>
    <s v="HyConn - Productivity Tools fire hydrant"/>
    <s v="http://www.hy-conn.com/"/>
    <x v="1"/>
    <m/>
    <s v="Ashdown"/>
    <s v="AR"/>
    <s v="Jeff Stroope"/>
    <n v="0"/>
    <n v="4.45"/>
    <n v="500000"/>
    <n v="40"/>
    <n v="1250000"/>
    <n v="1"/>
    <x v="20"/>
    <n v="100"/>
    <n v="1250000"/>
    <n v="1"/>
    <n v="1250000"/>
    <n v="100"/>
    <m/>
    <m/>
    <m/>
    <m/>
    <m/>
    <m/>
    <n v="1250000"/>
    <n v="100"/>
    <m/>
    <m/>
    <m/>
    <m/>
    <m/>
    <m/>
    <m/>
    <m/>
    <m/>
    <m/>
    <m/>
    <n v="1"/>
    <n v="1"/>
    <n v="0"/>
    <n v="1"/>
    <n v="1"/>
    <n v="1"/>
    <m/>
  </r>
  <r>
    <x v="1"/>
    <s v="Origaudio"/>
    <n v="8"/>
    <n v="94"/>
    <x v="1"/>
    <d v="2011-05-13T00:00:00"/>
    <d v="2011-05-06T00:00:00"/>
    <s v="Electronics"/>
    <s v="Origaudio - Electronics portable speakers"/>
    <s v="http://www.origaudio.com"/>
    <x v="1"/>
    <m/>
    <s v="Costa Mesa"/>
    <s v="CA"/>
    <s v="Jason Lucash and Michael Szymczak"/>
    <n v="1"/>
    <n v="4.45"/>
    <n v="150000"/>
    <n v="15"/>
    <n v="1000000"/>
    <n v="1"/>
    <x v="9"/>
    <n v="15"/>
    <n v="1000000"/>
    <n v="1"/>
    <n v="150000"/>
    <n v="15"/>
    <m/>
    <m/>
    <m/>
    <m/>
    <m/>
    <m/>
    <m/>
    <m/>
    <m/>
    <m/>
    <n v="150000"/>
    <n v="15"/>
    <m/>
    <m/>
    <m/>
    <m/>
    <m/>
    <m/>
    <m/>
    <n v="1"/>
    <n v="1"/>
    <n v="0"/>
    <n v="1"/>
    <n v="1"/>
    <n v="1"/>
    <m/>
  </r>
  <r>
    <x v="1"/>
    <s v="ManCandle"/>
    <n v="8"/>
    <n v="95"/>
    <x v="1"/>
    <d v="2011-05-13T00:00:00"/>
    <d v="2011-05-06T00:00:00"/>
    <s v="Lifestyle/Home"/>
    <s v="Man Candle - Home Accessories"/>
    <m/>
    <x v="1"/>
    <m/>
    <s v="Broken Arrow"/>
    <s v="OK"/>
    <s v="Johnson Bailey"/>
    <n v="0"/>
    <n v="4.45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OriginalRunnerCompany"/>
    <n v="8"/>
    <n v="96"/>
    <x v="1"/>
    <d v="2011-05-13T00:00:00"/>
    <d v="2011-05-06T00:00:00"/>
    <s v="Lifestyle/Home"/>
    <s v="Original Runner Company - Weddings"/>
    <s v="http://www.originalrunners.com/"/>
    <x v="0"/>
    <m/>
    <s v="Montclair"/>
    <s v="NJ"/>
    <s v="Julie Goldman"/>
    <n v="0"/>
    <n v="4.45"/>
    <n v="250000"/>
    <n v="15"/>
    <n v="1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1"/>
    <s v="AldoOrtaJewelry"/>
    <n v="9"/>
    <n v="97"/>
    <x v="1"/>
    <d v="2011-05-13T00:00:00"/>
    <d v="2011-05-13T00:00:00"/>
    <s v="Fashion/Beauty"/>
    <s v="Aldo Orta Jewelry - Women's Accessories"/>
    <s v="http://www.aojewelry.com/"/>
    <x v="1"/>
    <m/>
    <s v="Burbank"/>
    <s v="IL"/>
    <s v="Aldo Orta"/>
    <n v="0"/>
    <n v="4.99"/>
    <n v="180000"/>
    <n v="45"/>
    <n v="400000"/>
    <n v="1"/>
    <x v="8"/>
    <n v="45"/>
    <n v="400000"/>
    <n v="1"/>
    <n v="180000"/>
    <n v="45"/>
    <m/>
    <m/>
    <m/>
    <m/>
    <n v="180000"/>
    <n v="45"/>
    <m/>
    <m/>
    <m/>
    <m/>
    <m/>
    <m/>
    <m/>
    <m/>
    <m/>
    <m/>
    <m/>
    <m/>
    <m/>
    <n v="1"/>
    <n v="0"/>
    <n v="0"/>
    <n v="1"/>
    <n v="1"/>
    <n v="1"/>
    <m/>
  </r>
  <r>
    <x v="1"/>
    <s v="OneSole"/>
    <n v="9"/>
    <n v="98"/>
    <x v="1"/>
    <d v="2011-05-13T00:00:00"/>
    <d v="2011-05-13T00:00:00"/>
    <s v="Fashion/Beauty"/>
    <s v="One Sole - Women's Shoes"/>
    <s v="http://www.onesolestore.com/"/>
    <x v="0"/>
    <m/>
    <s v="Palm Beach"/>
    <s v="FL"/>
    <s v="Dominique McClain Barteet"/>
    <n v="0"/>
    <n v="4.99"/>
    <n v="500000"/>
    <n v="20"/>
    <n v="2500000"/>
    <n v="1"/>
    <x v="3"/>
    <n v="35"/>
    <n v="1428571"/>
    <n v="1"/>
    <n v="500000"/>
    <n v="35"/>
    <m/>
    <m/>
    <m/>
    <m/>
    <m/>
    <m/>
    <m/>
    <m/>
    <m/>
    <m/>
    <m/>
    <m/>
    <n v="500000"/>
    <n v="35"/>
    <m/>
    <m/>
    <m/>
    <m/>
    <m/>
    <n v="1"/>
    <n v="0"/>
    <n v="0"/>
    <n v="1"/>
    <n v="1"/>
    <n v="1"/>
    <m/>
  </r>
  <r>
    <x v="1"/>
    <s v="CitiKitty"/>
    <n v="9"/>
    <n v="99"/>
    <x v="1"/>
    <d v="2011-05-13T00:00:00"/>
    <d v="2011-05-13T00:00:00"/>
    <s v="Pet Products"/>
    <s v="CitiKitty - cat Products"/>
    <s v="http://www.citikitty.com/"/>
    <x v="0"/>
    <m/>
    <s v="Morrisville"/>
    <s v="PA"/>
    <s v="Rebecca Rescate"/>
    <n v="0"/>
    <n v="4.99"/>
    <n v="100000"/>
    <n v="15"/>
    <n v="666667"/>
    <n v="1"/>
    <x v="11"/>
    <n v="20"/>
    <n v="333333"/>
    <n v="1"/>
    <n v="100000"/>
    <n v="20"/>
    <m/>
    <m/>
    <m/>
    <m/>
    <m/>
    <m/>
    <m/>
    <m/>
    <m/>
    <m/>
    <m/>
    <m/>
    <m/>
    <m/>
    <m/>
    <m/>
    <n v="100000"/>
    <n v="20"/>
    <s v="Kevin Harrington"/>
    <n v="1"/>
    <n v="0"/>
    <n v="0"/>
    <n v="1"/>
    <n v="1"/>
    <n v="1"/>
    <m/>
  </r>
  <r>
    <x v="1"/>
    <s v="SamsonMartin"/>
    <n v="9"/>
    <n v="100"/>
    <x v="1"/>
    <d v="2011-05-13T00:00:00"/>
    <d v="2011-05-13T00:00:00"/>
    <s v="Fashion/Beauty"/>
    <s v="Samson Martin - Women's Apparel"/>
    <m/>
    <x v="0"/>
    <m/>
    <s v="Chicago"/>
    <s v="IL"/>
    <s v="Kim Preis"/>
    <n v="0"/>
    <n v="4.99"/>
    <n v="50000"/>
    <n v="15"/>
    <n v="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  <n v="1"/>
    <m/>
  </r>
  <r>
    <x v="2"/>
    <s v="EZVIP"/>
    <n v="1"/>
    <n v="101"/>
    <x v="2"/>
    <d v="2012-05-18T00:00:00"/>
    <d v="2012-01-20T00:00:00"/>
    <s v="Media/Entertainment"/>
    <s v="EZ VIP - Entertainment"/>
    <s v="https://www.ezvip.com/"/>
    <x v="1"/>
    <m/>
    <s v="Miami"/>
    <s v="FL"/>
    <s v="Alashe Nelson"/>
    <n v="0"/>
    <n v="6.25"/>
    <n v="150000"/>
    <n v="15"/>
    <n v="1000000"/>
    <n v="1"/>
    <x v="9"/>
    <n v="30"/>
    <n v="500000"/>
    <n v="2"/>
    <n v="75000"/>
    <n v="15"/>
    <m/>
    <m/>
    <m/>
    <m/>
    <m/>
    <m/>
    <n v="75000"/>
    <n v="15"/>
    <m/>
    <m/>
    <m/>
    <m/>
    <n v="75000"/>
    <n v="15"/>
    <m/>
    <m/>
    <m/>
    <m/>
    <m/>
    <n v="1"/>
    <n v="1"/>
    <n v="0"/>
    <n v="1"/>
    <n v="1"/>
    <n v="1"/>
    <m/>
  </r>
  <r>
    <x v="2"/>
    <s v="TheCleanBottle"/>
    <n v="1"/>
    <n v="102"/>
    <x v="2"/>
    <d v="2012-05-18T00:00:00"/>
    <d v="2012-01-20T00:00:00"/>
    <s v="Food and Beverage"/>
    <s v="The Clean Bottle - Water Bottles"/>
    <s v="http://www.cleanbottle.com/"/>
    <x v="1"/>
    <m/>
    <s v="Oakland"/>
    <s v="CA"/>
    <s v="Dave Mayer"/>
    <n v="0"/>
    <n v="6.25"/>
    <n v="60000"/>
    <n v="5"/>
    <n v="1200000"/>
    <n v="1"/>
    <x v="21"/>
    <n v="8"/>
    <n v="750000"/>
    <n v="1"/>
    <n v="60000"/>
    <n v="8"/>
    <m/>
    <m/>
    <m/>
    <m/>
    <m/>
    <m/>
    <n v="60000"/>
    <n v="8"/>
    <m/>
    <m/>
    <m/>
    <m/>
    <m/>
    <m/>
    <m/>
    <m/>
    <m/>
    <m/>
    <m/>
    <n v="1"/>
    <n v="1"/>
    <n v="0"/>
    <n v="1"/>
    <n v="1"/>
    <n v="1"/>
    <m/>
  </r>
  <r>
    <x v="2"/>
    <s v="MyWonderfulLife"/>
    <n v="1"/>
    <n v="103"/>
    <x v="2"/>
    <d v="2012-05-18T00:00:00"/>
    <d v="2012-01-20T00:00:00"/>
    <s v="Business Services"/>
    <s v="My Wonderful Life - Consumer Services"/>
    <s v="https://www.mywonderfullife.com/"/>
    <x v="0"/>
    <m/>
    <s v="Minneapolis"/>
    <s v="MN"/>
    <s v="Nancy Bush and Sue Kruskopf"/>
    <n v="1"/>
    <n v="6.2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BusinessGhost"/>
    <n v="1"/>
    <n v="104"/>
    <x v="2"/>
    <d v="2012-05-18T00:00:00"/>
    <d v="2012-01-20T00:00:00"/>
    <s v="Business Services"/>
    <s v="Business Ghost - Professional Services"/>
    <s v="http://businessghost.com/"/>
    <x v="1"/>
    <m/>
    <s v="Irvine"/>
    <s v="CA"/>
    <s v="Michael Levin"/>
    <n v="0"/>
    <n v="6.25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IWantToDrawACatForYou"/>
    <n v="2"/>
    <n v="105"/>
    <x v="2"/>
    <d v="2012-05-18T00:00:00"/>
    <d v="2012-01-27T00:00:00"/>
    <s v="Technology/Software"/>
    <s v="I Want To Draw A Cat For You - Online Services"/>
    <s v="http://iwanttodrawacatforyou.com/"/>
    <x v="1"/>
    <m/>
    <s v="Chicago"/>
    <s v="IL"/>
    <s v="Steve Gadlin"/>
    <n v="0"/>
    <n v="5.44"/>
    <n v="10000"/>
    <n v="25"/>
    <n v="40000"/>
    <n v="1"/>
    <x v="13"/>
    <n v="33"/>
    <n v="75758"/>
    <n v="1"/>
    <n v="25000"/>
    <n v="33"/>
    <m/>
    <m/>
    <m/>
    <m/>
    <m/>
    <m/>
    <n v="25000"/>
    <n v="33"/>
    <m/>
    <m/>
    <m/>
    <m/>
    <m/>
    <m/>
    <m/>
    <m/>
    <m/>
    <m/>
    <m/>
    <n v="1"/>
    <n v="1"/>
    <n v="0"/>
    <n v="1"/>
    <n v="1"/>
    <n v="1"/>
    <m/>
  </r>
  <r>
    <x v="2"/>
    <s v="Salespreneur"/>
    <n v="2"/>
    <n v="106"/>
    <x v="2"/>
    <d v="2012-05-18T00:00:00"/>
    <d v="2012-01-27T00:00:00"/>
    <s v="Business Services"/>
    <s v="Salespreneur - Professional Services"/>
    <s v="http://thesalespreneur.com/"/>
    <x v="1"/>
    <m/>
    <s v="Hamden"/>
    <s v="CT"/>
    <s v="Dave Greco"/>
    <n v="0"/>
    <n v="5.44"/>
    <n v="90000"/>
    <n v="40"/>
    <n v="2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Invis-A-Rack"/>
    <n v="2"/>
    <n v="107"/>
    <x v="2"/>
    <d v="2012-05-18T00:00:00"/>
    <d v="2012-01-27T00:00:00"/>
    <s v="Automotive"/>
    <s v="Invis-A-Rack - Automotive"/>
    <s v="http://www.invisarack.com"/>
    <x v="1"/>
    <m/>
    <s v="Greensboro"/>
    <s v="NC"/>
    <s v="Donny McCall"/>
    <n v="0"/>
    <n v="5.4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VegasMagicShow"/>
    <n v="2"/>
    <n v="108"/>
    <x v="2"/>
    <d v="2012-05-18T00:00:00"/>
    <d v="2012-01-27T00:00:00"/>
    <s v="Media/Entertainment"/>
    <s v="Vegas Magic Show - Entertainment"/>
    <m/>
    <x v="1"/>
    <m/>
    <s v="Cleveland"/>
    <s v="OH"/>
    <s v="Rick Smith"/>
    <n v="0"/>
    <n v="5.44"/>
    <n v="1500000"/>
    <n v="20"/>
    <n v="7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YouSmellSoap"/>
    <n v="3"/>
    <n v="109"/>
    <x v="2"/>
    <d v="2012-05-18T00:00:00"/>
    <d v="2012-02-03T00:00:00"/>
    <s v="Fashion/Beauty"/>
    <s v="You Smell Soap - Personal Care and Cosmetics"/>
    <s v="http://www.yousmellsoap.com/"/>
    <x v="0"/>
    <m/>
    <s v="Austin"/>
    <s v="TX"/>
    <s v="Megan Cummins"/>
    <n v="0"/>
    <n v="5.16"/>
    <n v="55000"/>
    <n v="20"/>
    <n v="275000"/>
    <n v="1"/>
    <x v="0"/>
    <n v="50"/>
    <n v="100000"/>
    <n v="1"/>
    <n v="50000"/>
    <n v="50"/>
    <m/>
    <m/>
    <m/>
    <m/>
    <m/>
    <m/>
    <m/>
    <m/>
    <m/>
    <m/>
    <n v="50000"/>
    <n v="50"/>
    <m/>
    <m/>
    <m/>
    <m/>
    <m/>
    <m/>
    <m/>
    <n v="1"/>
    <n v="1"/>
    <n v="0"/>
    <n v="1"/>
    <n v="1"/>
    <n v="1"/>
    <m/>
  </r>
  <r>
    <x v="2"/>
    <s v="ChordBuddy"/>
    <n v="3"/>
    <n v="110"/>
    <x v="2"/>
    <d v="2012-05-18T00:00:00"/>
    <d v="2012-02-03T00:00:00"/>
    <s v="Media/Entertainment"/>
    <s v="Chord Buddy - Music"/>
    <s v="http://www.chordbuddy.com/"/>
    <x v="1"/>
    <m/>
    <s v="Dothan"/>
    <s v="AL"/>
    <s v="Travis Perry"/>
    <n v="0"/>
    <n v="5.16"/>
    <n v="125000"/>
    <n v="10"/>
    <n v="1250000"/>
    <n v="1"/>
    <x v="22"/>
    <n v="20"/>
    <n v="875000"/>
    <n v="1"/>
    <n v="175000"/>
    <n v="20"/>
    <m/>
    <m/>
    <m/>
    <m/>
    <m/>
    <m/>
    <m/>
    <m/>
    <m/>
    <m/>
    <n v="175000"/>
    <n v="20"/>
    <m/>
    <m/>
    <m/>
    <m/>
    <m/>
    <m/>
    <m/>
    <n v="1"/>
    <n v="1"/>
    <n v="0"/>
    <n v="1"/>
    <n v="1"/>
    <n v="1"/>
    <m/>
  </r>
  <r>
    <x v="2"/>
    <s v="LiquidMoney"/>
    <n v="3"/>
    <n v="111"/>
    <x v="2"/>
    <d v="2012-05-18T00:00:00"/>
    <d v="2012-02-03T00:00:00"/>
    <s v="Fashion/Beauty"/>
    <s v="Liquid Money - Novelties"/>
    <s v="http://www.liquidmoney.com/"/>
    <x v="1"/>
    <m/>
    <s v="Miami"/>
    <s v="FL"/>
    <s v="Pat McCarthy"/>
    <n v="0"/>
    <n v="5.16"/>
    <n v="100000"/>
    <n v="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TailLightz"/>
    <n v="3"/>
    <n v="112"/>
    <x v="2"/>
    <d v="2012-05-18T00:00:00"/>
    <d v="2012-02-03T00:00:00"/>
    <s v="Electronics"/>
    <s v="Tail Lightz - Electronics"/>
    <s v="http://www.taillightz.com/"/>
    <x v="1"/>
    <m/>
    <s v="Emeryville"/>
    <s v="CA"/>
    <s v="Kyle Rainey"/>
    <n v="0"/>
    <n v="5.16"/>
    <n v="50000"/>
    <n v="50"/>
    <n v="1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WineBalloon"/>
    <n v="4"/>
    <n v="113"/>
    <x v="2"/>
    <d v="2012-05-18T00:00:00"/>
    <d v="2012-02-10T00:00:00"/>
    <s v="Food and Beverage"/>
    <s v="Wine Balloon - Wine Accessories"/>
    <s v="http://aircork.com/"/>
    <x v="1"/>
    <m/>
    <s v="Mason"/>
    <s v="OH"/>
    <s v="Eric Corti"/>
    <n v="0"/>
    <n v="5.89"/>
    <n v="40000"/>
    <n v="30"/>
    <n v="133333"/>
    <n v="1"/>
    <x v="23"/>
    <n v="100"/>
    <n v="400000"/>
    <n v="1"/>
    <n v="400000"/>
    <n v="100"/>
    <m/>
    <m/>
    <m/>
    <m/>
    <m/>
    <m/>
    <n v="400000"/>
    <n v="100"/>
    <m/>
    <m/>
    <m/>
    <m/>
    <m/>
    <m/>
    <m/>
    <m/>
    <m/>
    <m/>
    <m/>
    <n v="0"/>
    <n v="1"/>
    <n v="1"/>
    <n v="1"/>
    <n v="1"/>
    <n v="1"/>
    <m/>
  </r>
  <r>
    <x v="2"/>
    <s v="ShowNo"/>
    <n v="4"/>
    <n v="114"/>
    <x v="2"/>
    <d v="2012-05-18T00:00:00"/>
    <d v="2012-02-10T00:00:00"/>
    <s v="Fashion/Beauty"/>
    <s v="Show No - Baby and Children's Apparel and Accessories"/>
    <s v="http://showno.com/"/>
    <x v="0"/>
    <m/>
    <s v="Orange County"/>
    <s v="CA"/>
    <s v="Shelly Ehler"/>
    <n v="0"/>
    <n v="5.89"/>
    <n v="50000"/>
    <n v="25"/>
    <n v="200000"/>
    <n v="1"/>
    <x v="18"/>
    <n v="25"/>
    <n v="300000"/>
    <n v="1"/>
    <n v="75000"/>
    <n v="25"/>
    <m/>
    <m/>
    <m/>
    <m/>
    <m/>
    <m/>
    <m/>
    <m/>
    <n v="75000"/>
    <n v="25"/>
    <m/>
    <m/>
    <m/>
    <m/>
    <m/>
    <m/>
    <m/>
    <m/>
    <m/>
    <n v="0"/>
    <n v="1"/>
    <n v="1"/>
    <n v="1"/>
    <n v="1"/>
    <n v="1"/>
    <m/>
  </r>
  <r>
    <x v="2"/>
    <s v="TheSwilt"/>
    <n v="4"/>
    <n v="115"/>
    <x v="2"/>
    <d v="2012-05-18T00:00:00"/>
    <d v="2012-02-10T00:00:00"/>
    <s v="Fashion/Beauty"/>
    <s v="The Swilt - Undergarments and Basics"/>
    <s v="http://www.theswilt.com/"/>
    <x v="0"/>
    <m/>
    <s v="Los Angeles"/>
    <s v="CA"/>
    <s v="Ivori Tennelle"/>
    <n v="0"/>
    <n v="5.89"/>
    <n v="30000"/>
    <n v="35"/>
    <n v="85714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PuppyCake"/>
    <n v="4"/>
    <n v="116"/>
    <x v="2"/>
    <d v="2012-05-18T00:00:00"/>
    <d v="2012-02-10T00:00:00"/>
    <s v="Pet Products"/>
    <s v="Puppy Cake - Pet Products"/>
    <s v="http://www.puppycake.com/"/>
    <x v="0"/>
    <m/>
    <s v="Pittsburgh"/>
    <s v="PA"/>
    <s v="Kelly Chaney"/>
    <n v="0"/>
    <n v="5.89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TheLastLid"/>
    <n v="5"/>
    <n v="117"/>
    <x v="2"/>
    <d v="2012-05-18T00:00:00"/>
    <d v="2012-02-17T00:00:00"/>
    <s v="Lifestyle/Home"/>
    <s v="The Last Lid - Storage and Cleaning Products"/>
    <s v="https://www.lastlid.com"/>
    <x v="2"/>
    <m/>
    <s v="West Greenwich"/>
    <s v="RI"/>
    <s v="Kevin and Melissa Kiernan"/>
    <n v="1"/>
    <n v="5.69"/>
    <n v="40000"/>
    <n v="20"/>
    <n v="200000"/>
    <n v="1"/>
    <x v="15"/>
    <n v="60"/>
    <n v="66667"/>
    <n v="1"/>
    <n v="40000"/>
    <n v="60"/>
    <m/>
    <m/>
    <m/>
    <m/>
    <m/>
    <m/>
    <m/>
    <m/>
    <m/>
    <m/>
    <m/>
    <m/>
    <n v="40000"/>
    <n v="60"/>
    <m/>
    <m/>
    <m/>
    <m/>
    <m/>
    <n v="0"/>
    <n v="1"/>
    <n v="1"/>
    <n v="1"/>
    <n v="1"/>
    <n v="1"/>
    <m/>
  </r>
  <r>
    <x v="2"/>
    <s v="TalbottTeas"/>
    <n v="5"/>
    <n v="118"/>
    <x v="2"/>
    <d v="2012-05-18T00:00:00"/>
    <d v="2012-02-17T00:00:00"/>
    <s v="Food and Beverage"/>
    <s v="Talbott Teas - Specialty Food"/>
    <s v="http://talbottteas.com/"/>
    <x v="1"/>
    <m/>
    <s v="Emeryville"/>
    <s v="CA"/>
    <s v="Steve Nakisher and Shane Talbott"/>
    <n v="1"/>
    <n v="5.69"/>
    <n v="250000"/>
    <n v="20"/>
    <n v="1250000"/>
    <n v="1"/>
    <x v="4"/>
    <n v="35"/>
    <n v="714286"/>
    <n v="1"/>
    <n v="250000"/>
    <n v="35"/>
    <m/>
    <m/>
    <m/>
    <m/>
    <m/>
    <m/>
    <m/>
    <m/>
    <m/>
    <m/>
    <m/>
    <m/>
    <m/>
    <m/>
    <n v="250000"/>
    <n v="35"/>
    <m/>
    <m/>
    <m/>
    <n v="0"/>
    <n v="1"/>
    <n v="1"/>
    <n v="1"/>
    <n v="1"/>
    <n v="1"/>
    <m/>
  </r>
  <r>
    <x v="2"/>
    <s v="M3GirlDesigns"/>
    <n v="5"/>
    <n v="119"/>
    <x v="2"/>
    <d v="2012-05-18T00:00:00"/>
    <d v="2012-02-17T00:00:00"/>
    <s v="Fashion/Beauty"/>
    <s v="M3 Girl Designs - Baby and Children's Apparel and Accessories"/>
    <m/>
    <x v="0"/>
    <m/>
    <s v="Dallas"/>
    <s v="TX"/>
    <s v="Maddie, Margot and Diane Bradshaw"/>
    <n v="1"/>
    <n v="5.69"/>
    <n v="300000"/>
    <n v="15"/>
    <n v="2000000"/>
    <n v="1"/>
    <x v="10"/>
    <n v="30"/>
    <n v="1000000"/>
    <n v="3"/>
    <n v="100000"/>
    <n v="10"/>
    <m/>
    <m/>
    <m/>
    <m/>
    <m/>
    <m/>
    <n v="100000"/>
    <n v="10"/>
    <n v="100000"/>
    <n v="10"/>
    <n v="100000"/>
    <n v="10"/>
    <m/>
    <m/>
    <m/>
    <m/>
    <m/>
    <m/>
    <m/>
    <n v="0"/>
    <n v="1"/>
    <n v="1"/>
    <n v="1"/>
    <n v="1"/>
    <n v="1"/>
    <m/>
  </r>
  <r>
    <x v="2"/>
    <s v="LedgePillow"/>
    <n v="5"/>
    <n v="120"/>
    <x v="2"/>
    <d v="2012-05-18T00:00:00"/>
    <d v="2012-02-17T00:00:00"/>
    <s v="Lifestyle/Home"/>
    <s v="Ledge Pillow - Novelties"/>
    <m/>
    <x v="0"/>
    <m/>
    <s v="West Palm Beach"/>
    <s v="FL"/>
    <s v="Amanda Schlechter"/>
    <n v="0"/>
    <n v="5.69"/>
    <n v="30000"/>
    <n v="25"/>
    <n v="12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ReaderestSpecsecure"/>
    <n v="6"/>
    <n v="121"/>
    <x v="2"/>
    <d v="2012-05-18T00:00:00"/>
    <d v="2012-02-24T00:00:00"/>
    <s v="Lifestyle/Home"/>
    <s v="Readerest Specsecure - Novelties"/>
    <m/>
    <x v="1"/>
    <m/>
    <s v="Flower Mound"/>
    <s v="TX"/>
    <s v="Rick Hopper"/>
    <n v="0"/>
    <n v="5.86"/>
    <n v="150000"/>
    <n v="15"/>
    <n v="1000000"/>
    <n v="1"/>
    <x v="9"/>
    <n v="65"/>
    <n v="230769"/>
    <n v="1"/>
    <n v="150000"/>
    <n v="65"/>
    <m/>
    <m/>
    <m/>
    <m/>
    <m/>
    <m/>
    <m/>
    <m/>
    <n v="150000"/>
    <n v="65"/>
    <m/>
    <m/>
    <m/>
    <m/>
    <m/>
    <m/>
    <m/>
    <m/>
    <m/>
    <n v="0"/>
    <n v="1"/>
    <n v="1"/>
    <n v="1"/>
    <n v="1"/>
    <n v="1"/>
    <m/>
  </r>
  <r>
    <x v="2"/>
    <s v="ThePaintedPretzel"/>
    <n v="6"/>
    <n v="122"/>
    <x v="2"/>
    <d v="2012-05-18T00:00:00"/>
    <d v="2012-02-24T00:00:00"/>
    <s v="Food and Beverage"/>
    <s v="The Painted Pretzel - Specialty Food"/>
    <s v="http://www.thepaintedpretzel.com/"/>
    <x v="0"/>
    <m/>
    <s v="Scottsdale"/>
    <s v="AZ"/>
    <s v="Raven Thomas"/>
    <n v="0"/>
    <n v="5.86"/>
    <n v="100000"/>
    <n v="25"/>
    <n v="400000"/>
    <n v="1"/>
    <x v="11"/>
    <n v="25"/>
    <n v="400000"/>
    <n v="1"/>
    <n v="100000"/>
    <n v="25"/>
    <m/>
    <m/>
    <m/>
    <m/>
    <m/>
    <m/>
    <n v="100000"/>
    <n v="25"/>
    <m/>
    <m/>
    <m/>
    <m/>
    <m/>
    <m/>
    <m/>
    <m/>
    <m/>
    <m/>
    <m/>
    <n v="0"/>
    <n v="1"/>
    <n v="1"/>
    <n v="1"/>
    <n v="1"/>
    <n v="1"/>
    <m/>
  </r>
  <r>
    <x v="2"/>
    <s v="EssoWatches"/>
    <n v="6"/>
    <n v="123"/>
    <x v="2"/>
    <d v="2012-05-18T00:00:00"/>
    <d v="2012-02-24T00:00:00"/>
    <s v="Fashion/Beauty"/>
    <s v="Esso Watches - Homeopathic Remedies"/>
    <m/>
    <x v="1"/>
    <m/>
    <s v="Phoenix"/>
    <s v="AZ"/>
    <s v="Ryan Naylor"/>
    <n v="0"/>
    <n v="5.86"/>
    <n v="35000"/>
    <n v="20"/>
    <n v="17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FiveMinuteFurniture"/>
    <n v="6"/>
    <n v="124"/>
    <x v="2"/>
    <d v="2012-05-18T00:00:00"/>
    <d v="2012-02-24T00:00:00"/>
    <s v="Lifestyle/Home"/>
    <s v="Five Minute Furniture - Furniture"/>
    <m/>
    <x v="1"/>
    <m/>
    <s v="Bozeman"/>
    <s v="MT"/>
    <s v="Jared Joyce"/>
    <n v="0"/>
    <n v="5.86"/>
    <n v="250000"/>
    <n v="2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Kisstixx"/>
    <n v="7"/>
    <n v="125"/>
    <x v="2"/>
    <d v="2012-05-18T00:00:00"/>
    <d v="2012-03-02T00:00:00"/>
    <s v="Fashion/Beauty"/>
    <s v="Kisstixx - Personal Care and Cosmetics"/>
    <s v="http://kisstixx.com/"/>
    <x v="1"/>
    <m/>
    <s v="Orem"/>
    <s v="UT"/>
    <s v="Dallas Robinson and Mike Buonomo"/>
    <n v="1"/>
    <n v="5.69"/>
    <n v="200000"/>
    <n v="20"/>
    <n v="1000000"/>
    <n v="1"/>
    <x v="6"/>
    <n v="40"/>
    <n v="500000"/>
    <n v="1"/>
    <n v="200000"/>
    <n v="40"/>
    <m/>
    <m/>
    <m/>
    <m/>
    <m/>
    <m/>
    <n v="200000"/>
    <n v="40"/>
    <m/>
    <m/>
    <m/>
    <m/>
    <m/>
    <m/>
    <m/>
    <m/>
    <m/>
    <m/>
    <m/>
    <n v="1"/>
    <n v="1"/>
    <n v="0"/>
    <n v="1"/>
    <n v="1"/>
    <n v="1"/>
    <m/>
  </r>
  <r>
    <x v="2"/>
    <s v="TheSmartBaker"/>
    <n v="7"/>
    <n v="126"/>
    <x v="2"/>
    <d v="2012-05-18T00:00:00"/>
    <d v="2012-03-02T00:00:00"/>
    <s v="Food and Beverage"/>
    <s v="The Smart Baker - Kitchen Tools"/>
    <s v="http://www.thesmartbaker.com/"/>
    <x v="2"/>
    <m/>
    <s v="Rockledge"/>
    <s v="FL"/>
    <s v="Stephanie and Daniel Rensing"/>
    <n v="1"/>
    <n v="5.69"/>
    <n v="75000"/>
    <n v="25"/>
    <n v="300000"/>
    <n v="1"/>
    <x v="18"/>
    <n v="40"/>
    <n v="187500"/>
    <n v="1"/>
    <n v="75000"/>
    <n v="40"/>
    <s v="yes"/>
    <m/>
    <m/>
    <m/>
    <n v="75000"/>
    <n v="40"/>
    <m/>
    <m/>
    <m/>
    <m/>
    <m/>
    <m/>
    <m/>
    <m/>
    <m/>
    <m/>
    <m/>
    <m/>
    <m/>
    <n v="1"/>
    <n v="1"/>
    <n v="0"/>
    <n v="1"/>
    <n v="1"/>
    <n v="1"/>
    <m/>
  </r>
  <r>
    <x v="2"/>
    <s v="ScotteVest"/>
    <n v="7"/>
    <n v="127"/>
    <x v="2"/>
    <d v="2012-05-18T00:00:00"/>
    <d v="2012-03-02T00:00:00"/>
    <s v="Fashion/Beauty"/>
    <s v="ScotteVest - Men and Women's Apparel"/>
    <s v="http://www.scottevest.com/"/>
    <x v="1"/>
    <m/>
    <s v="Ketchum"/>
    <s v="ID"/>
    <s v="Scott Jordan"/>
    <n v="0"/>
    <n v="5.69"/>
    <n v="500000"/>
    <n v="15"/>
    <n v="3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TheHeatHelper"/>
    <n v="7"/>
    <n v="128"/>
    <x v="2"/>
    <d v="2012-05-18T00:00:00"/>
    <d v="2012-03-02T00:00:00"/>
    <s v="Lifestyle/Home"/>
    <s v="The Heat Helper - Home Accessories"/>
    <s v="https://www.heat-helper.com/"/>
    <x v="1"/>
    <m/>
    <s v="Derby"/>
    <s v="KS"/>
    <s v="Lyle Schuette"/>
    <n v="0"/>
    <n v="5.69"/>
    <n v="100000"/>
    <n v="50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Litter"/>
    <n v="8"/>
    <n v="129"/>
    <x v="2"/>
    <d v="2012-05-18T00:00:00"/>
    <d v="2012-03-09T00:00:00"/>
    <s v="Fashion/Beauty"/>
    <s v="Litter - Women's Accessories"/>
    <s v="http://littersf.com/"/>
    <x v="0"/>
    <m/>
    <s v="San Francisco"/>
    <s v="CA"/>
    <s v="Rachel Mann and Mackenzie Burdick"/>
    <n v="1"/>
    <n v="5.1100000000000003"/>
    <n v="80000"/>
    <n v="51"/>
    <n v="156863"/>
    <n v="1"/>
    <x v="7"/>
    <n v="51"/>
    <n v="156863"/>
    <n v="2"/>
    <n v="40000"/>
    <n v="25.5"/>
    <m/>
    <m/>
    <m/>
    <m/>
    <m/>
    <m/>
    <n v="40000"/>
    <n v="25.5"/>
    <m/>
    <m/>
    <m/>
    <m/>
    <n v="40000"/>
    <n v="25.5"/>
    <m/>
    <m/>
    <m/>
    <m/>
    <m/>
    <n v="1"/>
    <n v="1"/>
    <n v="0"/>
    <n v="1"/>
    <n v="1"/>
    <n v="1"/>
    <m/>
  </r>
  <r>
    <x v="2"/>
    <s v="Nardo'sNatural"/>
    <n v="8"/>
    <n v="130"/>
    <x v="2"/>
    <d v="2012-05-18T00:00:00"/>
    <d v="2012-03-09T00:00:00"/>
    <s v="Fashion/Beauty"/>
    <s v="Nardo's Natural - Personal Care and Cosmetics"/>
    <s v="http://www.nardosnatural.com/"/>
    <x v="1"/>
    <m/>
    <s v="Clearwater"/>
    <s v="FL"/>
    <s v="Kyle, KJ, Danny and DJ Nardo"/>
    <n v="1"/>
    <n v="5.1100000000000003"/>
    <n v="75000"/>
    <n v="12"/>
    <n v="625000"/>
    <n v="1"/>
    <x v="18"/>
    <n v="50"/>
    <n v="150000"/>
    <n v="1"/>
    <n v="40000"/>
    <n v="25.5"/>
    <m/>
    <m/>
    <m/>
    <m/>
    <n v="75000"/>
    <n v="50"/>
    <m/>
    <m/>
    <m/>
    <m/>
    <m/>
    <m/>
    <m/>
    <m/>
    <m/>
    <m/>
    <m/>
    <m/>
    <m/>
    <n v="1"/>
    <n v="1"/>
    <n v="0"/>
    <n v="1"/>
    <n v="1"/>
    <n v="1"/>
    <m/>
  </r>
  <r>
    <x v="2"/>
    <s v="TheOriginalProfender"/>
    <n v="8"/>
    <n v="131"/>
    <x v="2"/>
    <d v="2012-05-18T00:00:00"/>
    <d v="2012-03-09T00:00:00"/>
    <s v="Fitness/Sports/Outdoors"/>
    <s v="The Original Profender - Fitness Equipment"/>
    <s v="http://www.theoriginalprofender.com/"/>
    <x v="1"/>
    <m/>
    <s v="Bristol"/>
    <s v="PA"/>
    <s v="Tony Devine"/>
    <n v="0"/>
    <n v="5.1100000000000003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Rent-A-Grandma"/>
    <n v="8"/>
    <n v="132"/>
    <x v="2"/>
    <d v="2012-05-18T00:00:00"/>
    <d v="2012-03-09T00:00:00"/>
    <s v="Lifestyle/Home"/>
    <s v="Rent-A-Grandma - Consumer Services"/>
    <s v="http://rentagrandma.com/"/>
    <x v="1"/>
    <m/>
    <s v="Los Angeles"/>
    <s v="CA"/>
    <s v="Todd Colby Pliss"/>
    <n v="0"/>
    <n v="5.1100000000000003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TowerPaddleBoards"/>
    <n v="9"/>
    <n v="133"/>
    <x v="2"/>
    <d v="2012-05-18T00:00:00"/>
    <d v="2012-03-16T00:00:00"/>
    <s v="Fitness/Sports/Outdoors"/>
    <s v="Tower Paddle Boards - Outdoor Recreation"/>
    <s v="http://www.towerpaddleboards.com/"/>
    <x v="1"/>
    <m/>
    <s v="San Diego"/>
    <s v="CA"/>
    <s v="Stephan Aarstol"/>
    <n v="0"/>
    <n v="5.97"/>
    <n v="150000"/>
    <n v="10"/>
    <n v="1500000"/>
    <n v="1"/>
    <x v="9"/>
    <n v="30"/>
    <n v="500000"/>
    <n v="1"/>
    <n v="150000"/>
    <n v="30"/>
    <m/>
    <m/>
    <m/>
    <m/>
    <m/>
    <m/>
    <n v="150000"/>
    <n v="30"/>
    <m/>
    <m/>
    <m/>
    <m/>
    <m/>
    <m/>
    <m/>
    <m/>
    <m/>
    <m/>
    <m/>
    <n v="1"/>
    <n v="1"/>
    <n v="0"/>
    <n v="1"/>
    <n v="1"/>
    <n v="1"/>
    <m/>
  </r>
  <r>
    <x v="2"/>
    <s v="MisoMedia"/>
    <n v="9"/>
    <n v="134"/>
    <x v="2"/>
    <d v="2012-05-18T00:00:00"/>
    <d v="2012-03-16T00:00:00"/>
    <s v="Media/Entertainment"/>
    <s v="Miso Media - Music"/>
    <m/>
    <x v="1"/>
    <m/>
    <s v="Santa Monica"/>
    <s v="CA"/>
    <s v="Aviv Grill"/>
    <n v="0"/>
    <n v="5.97"/>
    <n v="300000"/>
    <n v="5"/>
    <n v="6000000"/>
    <n v="1"/>
    <x v="10"/>
    <n v="8"/>
    <n v="3750000"/>
    <n v="1"/>
    <n v="300000"/>
    <n v="8"/>
    <m/>
    <m/>
    <m/>
    <m/>
    <m/>
    <m/>
    <n v="300000"/>
    <n v="8"/>
    <m/>
    <m/>
    <m/>
    <m/>
    <m/>
    <m/>
    <m/>
    <m/>
    <m/>
    <m/>
    <m/>
    <n v="1"/>
    <n v="1"/>
    <n v="0"/>
    <n v="1"/>
    <n v="1"/>
    <n v="1"/>
    <m/>
  </r>
  <r>
    <x v="2"/>
    <s v="InstantLifts"/>
    <n v="9"/>
    <n v="135"/>
    <x v="2"/>
    <d v="2012-05-18T00:00:00"/>
    <d v="2012-03-16T00:00:00"/>
    <s v="Fashion/Beauty"/>
    <s v="Instant Lifts - Personal Care and Cosmetics"/>
    <s v="http://www.instantthighlift.com/"/>
    <x v="2"/>
    <m/>
    <s v="Tampa"/>
    <s v="FL"/>
    <s v="Nick and Penilopee Larosa"/>
    <n v="1"/>
    <n v="5.97"/>
    <n v="100000"/>
    <n v="25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Vinamor"/>
    <n v="9"/>
    <n v="136"/>
    <x v="2"/>
    <d v="2012-05-18T00:00:00"/>
    <d v="2012-03-16T00:00:00"/>
    <s v="Food and Beverage"/>
    <s v="Vinamor - Wine Accessories"/>
    <s v="http://www.thevinamor.com/"/>
    <x v="1"/>
    <m/>
    <s v="Greeley"/>
    <s v="CO"/>
    <s v="Gary DeJohn"/>
    <n v="0"/>
    <n v="5.97"/>
    <n v="75000"/>
    <n v="3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GoGoGear"/>
    <n v="10"/>
    <n v="137"/>
    <x v="2"/>
    <d v="2012-05-18T00:00:00"/>
    <d v="2012-03-23T00:00:00"/>
    <s v="Fitness/Sports/Outdoors"/>
    <s v="GoGo Gear - Men and Women's Apparel"/>
    <s v="http://www.gogogearla.com/"/>
    <x v="0"/>
    <m/>
    <s v="Los Angeles"/>
    <s v="CA"/>
    <s v="Arlene Battishill and Desiree Estrada"/>
    <n v="1"/>
    <n v="5.78"/>
    <n v="300000"/>
    <n v="15"/>
    <n v="2000000"/>
    <n v="1"/>
    <x v="10"/>
    <n v="50"/>
    <n v="600000"/>
    <n v="1"/>
    <n v="300000"/>
    <n v="50"/>
    <m/>
    <m/>
    <m/>
    <m/>
    <m/>
    <m/>
    <m/>
    <m/>
    <m/>
    <m/>
    <m/>
    <m/>
    <n v="300000"/>
    <n v="50"/>
    <m/>
    <m/>
    <m/>
    <m/>
    <m/>
    <n v="1"/>
    <n v="1"/>
    <n v="0"/>
    <n v="1"/>
    <n v="1"/>
    <n v="1"/>
    <m/>
  </r>
  <r>
    <x v="2"/>
    <s v="TheAveVenice"/>
    <n v="10"/>
    <n v="138"/>
    <x v="2"/>
    <d v="2012-05-18T00:00:00"/>
    <d v="2012-03-23T00:00:00"/>
    <s v="Fashion/Beauty"/>
    <s v="The Ave Venice - Men and Women's Shoes"/>
    <s v="http://www.theavevenice.com/"/>
    <x v="1"/>
    <m/>
    <s v="Venice Beach"/>
    <s v="CA"/>
    <s v="Nick Romero"/>
    <n v="0"/>
    <n v="5.78"/>
    <n v="125000"/>
    <n v="15"/>
    <n v="8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Brewer'sCow"/>
    <n v="10"/>
    <n v="139"/>
    <x v="2"/>
    <d v="2012-05-18T00:00:00"/>
    <d v="2012-03-23T00:00:00"/>
    <s v="Food and Beverage"/>
    <s v="Brewerâ€šÃ„Ã´s Cow - Specialty Food"/>
    <s v="http://www.thebrewerscow.com/"/>
    <x v="1"/>
    <m/>
    <s v="Manchester"/>
    <s v="CT"/>
    <s v="Steve Albert, Larry Blackwell and Jason Conroy"/>
    <n v="1"/>
    <n v="5.78"/>
    <n v="125000"/>
    <n v="15"/>
    <n v="8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Bark'em'sToGo"/>
    <n v="10"/>
    <n v="140"/>
    <x v="2"/>
    <d v="2012-05-18T00:00:00"/>
    <d v="2012-03-23T00:00:00"/>
    <s v="Pet Products"/>
    <s v="Barkâ€šÃ„Ã´emâ€šÃ„Ã´s To Go - Pet Products"/>
    <s v="http://www.barkems.com/"/>
    <x v="1"/>
    <m/>
    <s v="Oxnard"/>
    <s v="CA"/>
    <s v="Blake St. Clair"/>
    <n v="0"/>
    <n v="5.78"/>
    <n v="100000"/>
    <n v="51"/>
    <n v="196078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ViewSport"/>
    <n v="11"/>
    <n v="141"/>
    <x v="2"/>
    <d v="2012-05-18T00:00:00"/>
    <d v="2012-04-13T00:00:00"/>
    <s v="Fitness/Sports/Outdoors"/>
    <s v="ViewSport - Fitness Apparel and Accessories"/>
    <s v="http://www.viewsport.us"/>
    <x v="1"/>
    <m/>
    <s v="Rochester"/>
    <s v="NY"/>
    <s v="Ben Wood"/>
    <n v="0"/>
    <n v="5.49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BlondiesCookies"/>
    <n v="11"/>
    <n v="142"/>
    <x v="2"/>
    <d v="2012-05-18T00:00:00"/>
    <d v="2012-04-13T00:00:00"/>
    <s v="Food and Beverage"/>
    <s v="Blondies Cookies - Specialty Food"/>
    <s v="http://www.blondiescookies.com/"/>
    <x v="0"/>
    <m/>
    <s v="Greentown"/>
    <s v="IN"/>
    <s v="Brenda &quot;Blondie&quot; Coffman"/>
    <n v="0"/>
    <n v="5.49"/>
    <n v="200000"/>
    <n v="3"/>
    <n v="6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CopadiVino"/>
    <n v="11"/>
    <n v="143"/>
    <x v="2"/>
    <d v="2012-05-18T00:00:00"/>
    <d v="2012-04-13T00:00:00"/>
    <s v="Food and Beverage"/>
    <s v="Copa di Vino - Alcoholic Beverages"/>
    <s v="http://www.copadivino.com/"/>
    <x v="1"/>
    <m/>
    <s v="The Dalles"/>
    <s v="OR"/>
    <s v="James Martin"/>
    <n v="0"/>
    <n v="5.49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TheSullivanGenerator"/>
    <n v="11"/>
    <n v="144"/>
    <x v="2"/>
    <d v="2012-05-18T00:00:00"/>
    <d v="2012-04-13T00:00:00"/>
    <s v="Green/CleanTech"/>
    <s v="The Sullivan Generator - Novelties"/>
    <s v="http://marksullivanresearch.com"/>
    <x v="1"/>
    <m/>
    <s v="San Antonio"/>
    <s v="TX"/>
    <s v="Mark Sullivan"/>
    <n v="0"/>
    <n v="5.49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Lollacup"/>
    <n v="12"/>
    <n v="145"/>
    <x v="2"/>
    <d v="2012-05-18T00:00:00"/>
    <d v="2012-04-27T00:00:00"/>
    <s v="Children/Education"/>
    <s v="Lollacup - Baby and Child Care"/>
    <s v="http://www.lollaland.com/"/>
    <x v="2"/>
    <m/>
    <s v="Monrovia"/>
    <s v="CA"/>
    <s v="Mark and Hannah Lim"/>
    <n v="1"/>
    <n v="5.42"/>
    <n v="100000"/>
    <n v="15"/>
    <n v="666667"/>
    <n v="1"/>
    <x v="11"/>
    <n v="40"/>
    <n v="250000"/>
    <n v="2"/>
    <n v="50000"/>
    <n v="20"/>
    <m/>
    <m/>
    <m/>
    <m/>
    <m/>
    <m/>
    <n v="50000"/>
    <n v="20"/>
    <m/>
    <m/>
    <n v="50000"/>
    <n v="20"/>
    <m/>
    <m/>
    <m/>
    <m/>
    <m/>
    <m/>
    <m/>
    <n v="0"/>
    <n v="1"/>
    <n v="1"/>
    <n v="1"/>
    <n v="1"/>
    <n v="1"/>
    <m/>
  </r>
  <r>
    <x v="2"/>
    <s v="NailPak"/>
    <n v="12"/>
    <n v="146"/>
    <x v="2"/>
    <d v="2012-05-18T00:00:00"/>
    <d v="2012-04-27T00:00:00"/>
    <s v="Fashion/Beauty"/>
    <s v="Nail Pak - Personal Care and Cosmetics"/>
    <m/>
    <x v="0"/>
    <m/>
    <s v="West Hartford"/>
    <s v="CT"/>
    <s v="Barbara Lampugnale"/>
    <n v="0"/>
    <n v="5.42"/>
    <n v="50000"/>
    <n v="20"/>
    <n v="250000"/>
    <n v="1"/>
    <x v="0"/>
    <n v="40"/>
    <n v="125000"/>
    <n v="1"/>
    <n v="50000"/>
    <n v="40"/>
    <m/>
    <m/>
    <m/>
    <m/>
    <m/>
    <m/>
    <m/>
    <m/>
    <n v="50000"/>
    <n v="40"/>
    <m/>
    <m/>
    <m/>
    <m/>
    <m/>
    <m/>
    <m/>
    <m/>
    <m/>
    <n v="0"/>
    <n v="1"/>
    <n v="1"/>
    <n v="1"/>
    <n v="1"/>
    <n v="1"/>
    <m/>
  </r>
  <r>
    <x v="2"/>
    <s v="DebbieBrooksHandbags"/>
    <n v="12"/>
    <n v="147"/>
    <x v="2"/>
    <d v="2012-05-18T00:00:00"/>
    <d v="2012-04-27T00:00:00"/>
    <s v="Fashion/Beauty"/>
    <s v="Debbie Brooks Handbags - Women's Accessories"/>
    <s v="http://www.debbiebrooks.com/"/>
    <x v="2"/>
    <m/>
    <s v="New York"/>
    <s v="NY"/>
    <s v="Paul d'Auriac and Debbie Brooks"/>
    <n v="1"/>
    <n v="5.42"/>
    <n v="540000"/>
    <n v="20"/>
    <n v="27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TrimiTank"/>
    <n v="12"/>
    <n v="148"/>
    <x v="2"/>
    <d v="2012-05-18T00:00:00"/>
    <d v="2012-04-27T00:00:00"/>
    <s v="Fashion/Beauty"/>
    <s v="Trimi Tank - Women's Apparel"/>
    <s v="http://www.trimitank.com/"/>
    <x v="0"/>
    <m/>
    <s v="Pittsburgh"/>
    <s v="PA"/>
    <s v="Nicole Bilsky and Lindsay Johnson"/>
    <n v="1"/>
    <n v="5.42"/>
    <n v="57000"/>
    <n v="30"/>
    <n v="19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2"/>
    <s v="VillyCustoms"/>
    <n v="13"/>
    <n v="149"/>
    <x v="2"/>
    <d v="2012-05-18T00:00:00"/>
    <d v="2012-05-04T00:00:00"/>
    <s v="Fitness/Sports/Outdoors"/>
    <s v="Villy Customs - Cycling"/>
    <s v="http://www.villycustoms.com/"/>
    <x v="1"/>
    <m/>
    <s v="Dallas"/>
    <s v="TX"/>
    <s v="Fleetwood Hicks"/>
    <n v="0"/>
    <n v="6.06"/>
    <n v="500000"/>
    <n v="33"/>
    <n v="1515152"/>
    <n v="1"/>
    <x v="3"/>
    <n v="42"/>
    <n v="1190476"/>
    <n v="2"/>
    <n v="250000"/>
    <n v="21"/>
    <m/>
    <m/>
    <m/>
    <m/>
    <n v="250000"/>
    <n v="21"/>
    <n v="250000"/>
    <n v="21"/>
    <m/>
    <m/>
    <m/>
    <m/>
    <m/>
    <m/>
    <m/>
    <m/>
    <m/>
    <m/>
    <m/>
    <n v="1"/>
    <n v="1"/>
    <n v="0"/>
    <n v="1"/>
    <n v="1"/>
    <n v="1"/>
    <m/>
  </r>
  <r>
    <x v="2"/>
    <s v="BootIllusions"/>
    <n v="13"/>
    <n v="150"/>
    <x v="2"/>
    <d v="2012-05-18T00:00:00"/>
    <d v="2012-05-04T00:00:00"/>
    <s v="Fashion/Beauty"/>
    <s v="Boot Illusions - Women's Shoes"/>
    <m/>
    <x v="2"/>
    <m/>
    <s v="Atlanta"/>
    <s v="GA"/>
    <s v="Andrew Goodrum and Queenie Davis"/>
    <n v="1"/>
    <n v="6.06"/>
    <n v="100000"/>
    <n v="30"/>
    <n v="333333"/>
    <n v="1"/>
    <x v="3"/>
    <n v="40"/>
    <n v="1250000"/>
    <n v="2"/>
    <n v="250000"/>
    <n v="20"/>
    <m/>
    <m/>
    <m/>
    <m/>
    <n v="250000"/>
    <n v="20"/>
    <n v="250000"/>
    <n v="20"/>
    <m/>
    <m/>
    <m/>
    <m/>
    <m/>
    <m/>
    <m/>
    <m/>
    <m/>
    <m/>
    <m/>
    <n v="1"/>
    <n v="1"/>
    <n v="0"/>
    <n v="1"/>
    <n v="1"/>
    <n v="1"/>
    <m/>
  </r>
  <r>
    <x v="2"/>
    <s v="AirBedz"/>
    <n v="13"/>
    <n v="151"/>
    <x v="2"/>
    <d v="2012-05-18T00:00:00"/>
    <d v="2012-05-04T00:00:00"/>
    <s v="Travel"/>
    <s v="AirBedz - Furniture"/>
    <s v="http://www.truckairbedz.com/"/>
    <x v="1"/>
    <m/>
    <s v="La Mirada"/>
    <s v="CA"/>
    <s v="Jim Pittman"/>
    <n v="0"/>
    <n v="6.06"/>
    <n v="250000"/>
    <n v="15"/>
    <n v="1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Skyride"/>
    <n v="13"/>
    <n v="152"/>
    <x v="2"/>
    <d v="2012-05-18T00:00:00"/>
    <d v="2012-05-04T00:00:00"/>
    <s v="Fitness/Sports/Outdoors"/>
    <s v="Skyride - Outdoor Recreation"/>
    <s v="http://skyridetechnology.com/"/>
    <x v="1"/>
    <m/>
    <s v="New York"/>
    <s v="NY"/>
    <s v="Scotty Olson"/>
    <n v="0"/>
    <n v="6.06"/>
    <n v="3000000"/>
    <n v="20"/>
    <n v="1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DanceWithMe"/>
    <n v="14"/>
    <n v="153"/>
    <x v="2"/>
    <d v="2012-05-18T00:00:00"/>
    <d v="2012-05-11T00:00:00"/>
    <s v="Fitness/Sports/Outdoors"/>
    <s v="Dance With Me - Fitness Programs"/>
    <m/>
    <x v="1"/>
    <m/>
    <s v="Los Angeles"/>
    <s v="CA"/>
    <s v="Billy Blanks, Jr."/>
    <n v="0"/>
    <n v="5.59"/>
    <n v="100000"/>
    <n v="20"/>
    <n v="500000"/>
    <n v="1"/>
    <x v="11"/>
    <n v="50"/>
    <n v="200000"/>
    <n v="2"/>
    <n v="50000"/>
    <n v="25"/>
    <m/>
    <m/>
    <m/>
    <m/>
    <m/>
    <m/>
    <n v="50000"/>
    <n v="25"/>
    <m/>
    <m/>
    <m/>
    <m/>
    <n v="50000"/>
    <n v="25"/>
    <m/>
    <m/>
    <m/>
    <m/>
    <m/>
    <n v="1"/>
    <n v="1"/>
    <n v="0"/>
    <n v="1"/>
    <n v="1"/>
    <n v="1"/>
    <m/>
  </r>
  <r>
    <x v="2"/>
    <s v="WildSquirrelNutButter"/>
    <n v="14"/>
    <n v="154"/>
    <x v="2"/>
    <d v="2012-05-18T00:00:00"/>
    <d v="2012-05-11T00:00:00"/>
    <s v="Food and Beverage"/>
    <s v="Wild Squirrel Nut Butter - Specialty Food"/>
    <s v="https://www.wildfriendsfoods.com/"/>
    <x v="0"/>
    <m/>
    <s v="Portland"/>
    <s v="OR"/>
    <s v="Erika Welsh and Keeley Tillotson"/>
    <n v="1"/>
    <n v="5.59"/>
    <n v="50000"/>
    <n v="10"/>
    <n v="500000"/>
    <n v="1"/>
    <x v="0"/>
    <n v="40"/>
    <n v="125000"/>
    <n v="1"/>
    <n v="50000"/>
    <n v="40"/>
    <m/>
    <m/>
    <m/>
    <m/>
    <n v="50000"/>
    <n v="40"/>
    <m/>
    <m/>
    <m/>
    <m/>
    <m/>
    <m/>
    <m/>
    <m/>
    <m/>
    <m/>
    <m/>
    <m/>
    <m/>
    <n v="1"/>
    <n v="1"/>
    <n v="0"/>
    <n v="1"/>
    <n v="1"/>
    <n v="1"/>
    <m/>
  </r>
  <r>
    <x v="2"/>
    <s v="MixBikini"/>
    <n v="14"/>
    <n v="155"/>
    <x v="2"/>
    <d v="2012-05-18T00:00:00"/>
    <d v="2012-05-11T00:00:00"/>
    <s v="Fashion/Beauty"/>
    <s v="Mix Bikini - Women's Apparel"/>
    <m/>
    <x v="1"/>
    <m/>
    <s v="New York"/>
    <s v="NY"/>
    <s v="Frank Scozzafava and Adam DiSilvestro"/>
    <n v="1"/>
    <n v="5.59"/>
    <n v="50000"/>
    <n v="5"/>
    <n v="1000000"/>
    <n v="1"/>
    <x v="0"/>
    <n v="25"/>
    <n v="200000"/>
    <n v="1"/>
    <n v="50000"/>
    <n v="25"/>
    <m/>
    <m/>
    <m/>
    <m/>
    <n v="50000"/>
    <n v="25"/>
    <m/>
    <m/>
    <m/>
    <m/>
    <m/>
    <m/>
    <m/>
    <m/>
    <m/>
    <m/>
    <m/>
    <m/>
    <m/>
    <n v="1"/>
    <n v="1"/>
    <n v="0"/>
    <n v="1"/>
    <n v="1"/>
    <n v="1"/>
    <m/>
  </r>
  <r>
    <x v="2"/>
    <s v="Cab20RockBand"/>
    <n v="14"/>
    <n v="156"/>
    <x v="2"/>
    <d v="2012-05-18T00:00:00"/>
    <d v="2012-05-11T00:00:00"/>
    <s v="Media/Entertainment"/>
    <s v="Cab20 Rock Band - Entertainment"/>
    <s v="http://mockrecords.com/cab-20"/>
    <x v="1"/>
    <m/>
    <s v="El Segundo"/>
    <s v="CA"/>
    <s v="Tom Callahan"/>
    <n v="0"/>
    <n v="5.59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RemyxxReKixxSneakers"/>
    <n v="15"/>
    <n v="157"/>
    <x v="2"/>
    <d v="2012-05-18T00:00:00"/>
    <d v="2012-05-18T00:00:00"/>
    <s v="Fashion/Beauty"/>
    <s v="Remyxx ReKixx Sneakers - Men and Women's Shoes"/>
    <s v="http://www.rekixx.com/"/>
    <x v="1"/>
    <m/>
    <s v="Charlotte"/>
    <s v="NC"/>
    <s v="Gary Gagnon"/>
    <n v="0"/>
    <n v="5.52"/>
    <n v="50000"/>
    <n v="10"/>
    <n v="500000"/>
    <n v="1"/>
    <x v="0"/>
    <n v="80"/>
    <n v="62500"/>
    <n v="1"/>
    <n v="50000"/>
    <n v="80"/>
    <m/>
    <m/>
    <m/>
    <m/>
    <m/>
    <m/>
    <m/>
    <m/>
    <m/>
    <m/>
    <m/>
    <m/>
    <n v="50000"/>
    <n v="80"/>
    <m/>
    <m/>
    <m/>
    <m/>
    <m/>
    <n v="1"/>
    <n v="1"/>
    <n v="0"/>
    <n v="1"/>
    <n v="1"/>
    <n v="1"/>
    <m/>
  </r>
  <r>
    <x v="2"/>
    <s v="UniKeyTechnologies"/>
    <n v="15"/>
    <n v="158"/>
    <x v="2"/>
    <d v="2012-05-18T00:00:00"/>
    <d v="2012-05-18T00:00:00"/>
    <s v="Technology/Software"/>
    <s v="UniKey Technologies - Electronics"/>
    <s v="http://www.unikey.com/"/>
    <x v="1"/>
    <m/>
    <s v="Orlando"/>
    <s v="FL"/>
    <s v="Phil Dumas"/>
    <n v="0"/>
    <n v="5.52"/>
    <n v="500000"/>
    <n v="33"/>
    <n v="1515152"/>
    <n v="1"/>
    <x v="3"/>
    <n v="40"/>
    <n v="1250000"/>
    <n v="2"/>
    <n v="250000"/>
    <n v="20"/>
    <m/>
    <m/>
    <m/>
    <m/>
    <m/>
    <m/>
    <n v="250000"/>
    <n v="20"/>
    <m/>
    <m/>
    <m/>
    <m/>
    <m/>
    <m/>
    <n v="250000"/>
    <n v="20"/>
    <m/>
    <m/>
    <m/>
    <n v="1"/>
    <n v="1"/>
    <n v="0"/>
    <n v="1"/>
    <n v="1"/>
    <n v="1"/>
    <m/>
  </r>
  <r>
    <x v="2"/>
    <s v="TheNitroForceTitan1000"/>
    <n v="15"/>
    <n v="159"/>
    <x v="2"/>
    <d v="2012-05-18T00:00:00"/>
    <d v="2012-05-18T00:00:00"/>
    <s v="Fitness/Sports/Outdoors"/>
    <s v="The NitroForce Titan 1000 - Fitness Equipment"/>
    <s v="http://www.thenitroforce.com/"/>
    <x v="2"/>
    <m/>
    <s v="Akron"/>
    <s v="OH"/>
    <s v="Frank Campitelli and Debrae Barensfeld"/>
    <n v="1"/>
    <n v="5.52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2"/>
    <s v="CougarLimited"/>
    <n v="15"/>
    <n v="160"/>
    <x v="2"/>
    <d v="2012-05-18T00:00:00"/>
    <d v="2012-05-18T00:00:00"/>
    <s v="Food and Beverage"/>
    <s v="Cougar Limited - Non-Alcoholic Beverages"/>
    <s v="http://drinkcougar.com/"/>
    <x v="1"/>
    <m/>
    <s v="Roanoke"/>
    <s v="TX"/>
    <s v="Ryan Custer"/>
    <n v="0"/>
    <n v="5.52"/>
    <n v="150000"/>
    <n v="3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BevBuckle"/>
    <n v="1"/>
    <n v="161"/>
    <x v="3"/>
    <d v="2013-05-17T00:00:00"/>
    <d v="2012-09-14T00:00:00"/>
    <s v="Liquor/Alcohol"/>
    <s v="Bev Buckle - Novelties"/>
    <s v="http://www.thebeerbuckle.com"/>
    <x v="1"/>
    <m/>
    <s v="Denver"/>
    <s v="CO"/>
    <s v="Jay Kriner"/>
    <n v="0"/>
    <n v="6.4"/>
    <n v="50000"/>
    <n v="10"/>
    <n v="500000"/>
    <n v="1"/>
    <x v="0"/>
    <n v="51"/>
    <n v="98039"/>
    <n v="1"/>
    <n v="50000"/>
    <n v="51"/>
    <m/>
    <m/>
    <m/>
    <m/>
    <n v="50000"/>
    <n v="51"/>
    <m/>
    <m/>
    <m/>
    <m/>
    <m/>
    <m/>
    <m/>
    <m/>
    <m/>
    <m/>
    <m/>
    <m/>
    <m/>
    <n v="1"/>
    <n v="1"/>
    <n v="0"/>
    <n v="1"/>
    <n v="1"/>
    <n v="1"/>
    <m/>
  </r>
  <r>
    <x v="3"/>
    <s v="BuggyBeds"/>
    <n v="1"/>
    <n v="162"/>
    <x v="3"/>
    <d v="2013-05-17T00:00:00"/>
    <d v="2012-09-14T00:00:00"/>
    <s v="Lifestyle/Home"/>
    <s v="Buggy Beds - Pest Control"/>
    <s v="http://www.buggybeds.com"/>
    <x v="0"/>
    <m/>
    <s v="Boston"/>
    <s v="MA"/>
    <s v="Maria Curcio and Veronica Periongo"/>
    <n v="1"/>
    <n v="6.4"/>
    <n v="125000"/>
    <n v="7"/>
    <n v="1785714"/>
    <n v="1"/>
    <x v="4"/>
    <n v="25"/>
    <n v="1000000"/>
    <n v="5"/>
    <n v="50000"/>
    <n v="5"/>
    <m/>
    <m/>
    <m/>
    <m/>
    <n v="50000"/>
    <n v="5"/>
    <n v="50000"/>
    <n v="5"/>
    <m/>
    <m/>
    <n v="50000"/>
    <n v="5"/>
    <n v="50000"/>
    <n v="5"/>
    <n v="50000"/>
    <n v="5"/>
    <m/>
    <m/>
    <m/>
    <n v="1"/>
    <n v="1"/>
    <n v="0"/>
    <n v="1"/>
    <n v="1"/>
    <n v="1"/>
    <m/>
  </r>
  <r>
    <x v="3"/>
    <s v="CoatChex"/>
    <n v="1"/>
    <n v="163"/>
    <x v="3"/>
    <d v="2013-05-17T00:00:00"/>
    <d v="2012-09-14T00:00:00"/>
    <s v="Business Services"/>
    <s v="Coat Chex - Consumer Services"/>
    <s v="http://www.coatchex.com"/>
    <x v="1"/>
    <m/>
    <s v="New York"/>
    <s v="NY"/>
    <s v="Derek Pacque"/>
    <n v="0"/>
    <n v="6.4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BodyWalking"/>
    <n v="1"/>
    <n v="164"/>
    <x v="3"/>
    <d v="2013-05-17T00:00:00"/>
    <d v="2012-09-14T00:00:00"/>
    <s v="Fashion/Beauty"/>
    <s v="Body Walking - Fitness Programs"/>
    <s v="http://www.bodywalking.com"/>
    <x v="1"/>
    <m/>
    <s v="Phoenix"/>
    <s v="AZ"/>
    <s v="Todd Miller"/>
    <n v="0"/>
    <n v="6.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SurfSetFitness"/>
    <n v="2"/>
    <n v="165"/>
    <x v="3"/>
    <d v="2013-05-17T00:00:00"/>
    <d v="2012-09-21T00:00:00"/>
    <s v="Fitness/Sports/Outdoors"/>
    <s v="SurfSet Fitness - Fitness Programs"/>
    <s v="http://www.surfsetfitness.com/"/>
    <x v="2"/>
    <m/>
    <s v="Manchester"/>
    <s v="NH"/>
    <s v="Mike Hartwick and Sarah Ponn"/>
    <n v="1"/>
    <n v="5.97"/>
    <n v="150000"/>
    <n v="10"/>
    <n v="1500000"/>
    <n v="1"/>
    <x v="10"/>
    <n v="30"/>
    <n v="1000000"/>
    <n v="1"/>
    <n v="300000"/>
    <n v="30"/>
    <m/>
    <m/>
    <m/>
    <m/>
    <m/>
    <m/>
    <n v="300000"/>
    <n v="30"/>
    <m/>
    <m/>
    <m/>
    <m/>
    <m/>
    <m/>
    <m/>
    <m/>
    <m/>
    <m/>
    <m/>
    <n v="1"/>
    <n v="1"/>
    <n v="0"/>
    <n v="1"/>
    <n v="1"/>
    <n v="1"/>
    <m/>
  </r>
  <r>
    <x v="3"/>
    <s v="CATEapp"/>
    <n v="2"/>
    <n v="166"/>
    <x v="3"/>
    <d v="2013-05-17T00:00:00"/>
    <d v="2012-09-21T00:00:00"/>
    <s v="Technology/Software"/>
    <s v="CateApp - Mobile Apps"/>
    <m/>
    <x v="1"/>
    <m/>
    <s v="San Francisco"/>
    <s v="CA"/>
    <s v="Neal Desai"/>
    <n v="0"/>
    <n v="5.97"/>
    <n v="50000"/>
    <n v="5"/>
    <n v="1000000"/>
    <n v="1"/>
    <x v="18"/>
    <n v="30"/>
    <n v="250000"/>
    <n v="2"/>
    <n v="37500"/>
    <n v="15"/>
    <m/>
    <m/>
    <m/>
    <m/>
    <m/>
    <m/>
    <m/>
    <m/>
    <m/>
    <m/>
    <m/>
    <m/>
    <n v="37500"/>
    <n v="15"/>
    <n v="37500"/>
    <n v="15"/>
    <m/>
    <m/>
    <m/>
    <n v="1"/>
    <n v="1"/>
    <n v="0"/>
    <n v="1"/>
    <n v="1"/>
    <n v="1"/>
    <m/>
  </r>
  <r>
    <x v="3"/>
    <s v="AlphaM"/>
    <n v="2"/>
    <n v="167"/>
    <x v="3"/>
    <d v="2013-05-17T00:00:00"/>
    <d v="2012-09-21T00:00:00"/>
    <s v="Business Services"/>
    <s v="Alpha M - Consumer Services"/>
    <s v="http://www.aaronmarino.com/"/>
    <x v="1"/>
    <m/>
    <s v="Atlanta"/>
    <s v="GA"/>
    <s v="Aaron Marino"/>
    <n v="0"/>
    <n v="5.97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eCreamery"/>
    <n v="2"/>
    <n v="168"/>
    <x v="3"/>
    <d v="2013-05-17T00:00:00"/>
    <d v="2012-09-21T00:00:00"/>
    <s v="Food and Beverage"/>
    <s v="eCreamery - Specialty Food"/>
    <s v="http://ecreamery.com/"/>
    <x v="0"/>
    <m/>
    <s v="Omaha"/>
    <s v="NE"/>
    <s v="Abby Jordan and Becky App"/>
    <n v="1"/>
    <n v="5.97"/>
    <n v="250000"/>
    <n v="33"/>
    <n v="757576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RockBands"/>
    <n v="3"/>
    <n v="169"/>
    <x v="3"/>
    <d v="2013-05-17T00:00:00"/>
    <d v="2012-09-28T00:00:00"/>
    <s v="Fashion/Beauty"/>
    <s v="Rock Bands - Men and Women's Accessories"/>
    <s v="http://www.leatherrockbands.com/"/>
    <x v="1"/>
    <m/>
    <s v="Hollywood"/>
    <s v="FL"/>
    <s v="Lee Dahlberg"/>
    <n v="0"/>
    <n v="6.05"/>
    <n v="100000"/>
    <n v="20"/>
    <n v="500000"/>
    <n v="1"/>
    <x v="11"/>
    <n v="40"/>
    <n v="250000"/>
    <n v="2"/>
    <n v="50000"/>
    <n v="20"/>
    <m/>
    <m/>
    <m/>
    <m/>
    <m/>
    <m/>
    <n v="50000"/>
    <n v="20"/>
    <m/>
    <m/>
    <m/>
    <m/>
    <n v="50000"/>
    <n v="20"/>
    <m/>
    <m/>
    <m/>
    <m/>
    <m/>
    <n v="1"/>
    <n v="1"/>
    <n v="0"/>
    <n v="1"/>
    <n v="1"/>
    <n v="1"/>
    <m/>
  </r>
  <r>
    <x v="3"/>
    <s v="PostureNow"/>
    <n v="3"/>
    <n v="170"/>
    <x v="3"/>
    <d v="2013-05-17T00:00:00"/>
    <d v="2012-09-28T00:00:00"/>
    <s v="Health/Wellness"/>
    <s v="Posture Now - Health and Well-Being"/>
    <s v="http://www.posturenow.com/"/>
    <x v="1"/>
    <m/>
    <s v="Portland"/>
    <s v="OR"/>
    <s v="Mike Lane and Mark Franklin"/>
    <n v="1"/>
    <n v="6.05"/>
    <n v="100000"/>
    <n v="15"/>
    <n v="666667"/>
    <n v="1"/>
    <x v="11"/>
    <n v="30"/>
    <n v="333333"/>
    <n v="1"/>
    <n v="100000"/>
    <n v="30"/>
    <m/>
    <m/>
    <m/>
    <m/>
    <m/>
    <m/>
    <n v="100000"/>
    <n v="30"/>
    <m/>
    <m/>
    <m/>
    <m/>
    <m/>
    <m/>
    <m/>
    <m/>
    <m/>
    <m/>
    <m/>
    <n v="1"/>
    <n v="1"/>
    <n v="0"/>
    <n v="1"/>
    <n v="1"/>
    <n v="1"/>
    <m/>
  </r>
  <r>
    <x v="3"/>
    <s v="FuzziBunz"/>
    <n v="3"/>
    <n v="171"/>
    <x v="3"/>
    <d v="2013-05-17T00:00:00"/>
    <d v="2012-09-28T00:00:00"/>
    <s v="Children/Education"/>
    <s v="FuzziBunz - Baby and Child Care"/>
    <s v="http://fuzzibunz.com/"/>
    <x v="0"/>
    <m/>
    <s v="Lafayette"/>
    <s v="LA"/>
    <s v="Tereson Dupuy"/>
    <n v="0"/>
    <n v="6.05"/>
    <n v="500000"/>
    <n v="15"/>
    <n v="3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LizLovelyCookies"/>
    <n v="3"/>
    <n v="172"/>
    <x v="3"/>
    <d v="2013-05-17T00:00:00"/>
    <d v="2012-09-28T00:00:00"/>
    <s v="Food and Beverage"/>
    <s v="Liz Lovely Cookies - Specialty Food"/>
    <s v="http://lizlovely.com/"/>
    <x v="2"/>
    <m/>
    <s v="Waitsfield"/>
    <s v="VT"/>
    <s v="Liz and Dan Holtz"/>
    <n v="1"/>
    <n v="6.05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BagBowl"/>
    <n v="4"/>
    <n v="173"/>
    <x v="3"/>
    <d v="2013-05-17T00:00:00"/>
    <d v="2012-10-05T00:00:00"/>
    <s v="Lifestyle/Home"/>
    <s v="Bag Bowl - Kitchen Tools"/>
    <s v="http://www.buybagbowl.com"/>
    <x v="1"/>
    <m/>
    <s v="Kansas City"/>
    <s v="MO"/>
    <s v="Brian and Kevin Fleming"/>
    <n v="1"/>
    <n v="6.15"/>
    <n v="40000"/>
    <n v="33"/>
    <n v="121212"/>
    <n v="1"/>
    <x v="15"/>
    <n v="33"/>
    <n v="121212"/>
    <n v="1"/>
    <n v="40000"/>
    <n v="33"/>
    <m/>
    <m/>
    <m/>
    <m/>
    <m/>
    <m/>
    <m/>
    <m/>
    <n v="40000"/>
    <n v="33"/>
    <m/>
    <m/>
    <m/>
    <m/>
    <m/>
    <m/>
    <m/>
    <m/>
    <m/>
    <n v="0"/>
    <n v="1"/>
    <n v="1"/>
    <n v="1"/>
    <n v="1"/>
    <n v="1"/>
    <m/>
  </r>
  <r>
    <x v="3"/>
    <s v="Back9Dips"/>
    <n v="4"/>
    <n v="174"/>
    <x v="3"/>
    <d v="2013-05-17T00:00:00"/>
    <d v="2012-10-05T00:00:00"/>
    <s v="Food and Beverage"/>
    <s v="Back 9 Dips - Specialty Food"/>
    <s v="http://www.back9dips.com"/>
    <x v="2"/>
    <m/>
    <s v="Tampa"/>
    <s v="FL"/>
    <s v="David and Nique Mealy"/>
    <n v="1"/>
    <n v="6.15"/>
    <n v="150000"/>
    <n v="15"/>
    <n v="1000000"/>
    <n v="1"/>
    <x v="9"/>
    <n v="25"/>
    <n v="600000"/>
    <n v="2"/>
    <n v="75000"/>
    <n v="12.5"/>
    <m/>
    <m/>
    <m/>
    <m/>
    <m/>
    <m/>
    <m/>
    <m/>
    <n v="75000"/>
    <n v="12.5"/>
    <n v="75000"/>
    <n v="12.5"/>
    <m/>
    <m/>
    <m/>
    <m/>
    <m/>
    <m/>
    <m/>
    <n v="0"/>
    <n v="1"/>
    <n v="1"/>
    <n v="1"/>
    <n v="1"/>
    <n v="1"/>
    <m/>
  </r>
  <r>
    <x v="3"/>
    <s v="LifterHamper"/>
    <n v="4"/>
    <n v="175"/>
    <x v="3"/>
    <d v="2013-05-17T00:00:00"/>
    <d v="2012-10-05T00:00:00"/>
    <s v="Lifestyle/Home"/>
    <s v="Lifter Hamper - Productivity Tools"/>
    <s v="www.householdessential.com"/>
    <x v="1"/>
    <m/>
    <s v="Salt Lake City"/>
    <s v="UT"/>
    <s v="Marvin Philip"/>
    <n v="0"/>
    <n v="6.15"/>
    <n v="85000"/>
    <n v="12"/>
    <n v="708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Zomm"/>
    <n v="4"/>
    <n v="176"/>
    <x v="3"/>
    <d v="2013-05-17T00:00:00"/>
    <d v="2012-10-05T00:00:00"/>
    <s v="Lifestyle/Home"/>
    <s v="Zomm - Mobile Apps"/>
    <s v="http://www.zomm.com"/>
    <x v="1"/>
    <m/>
    <s v="Tulsa"/>
    <s v="OK"/>
    <s v="Henry Penix"/>
    <n v="0"/>
    <n v="6.15"/>
    <n v="2000000"/>
    <n v="10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CozyBug"/>
    <n v="5"/>
    <n v="177"/>
    <x v="3"/>
    <d v="2013-05-17T00:00:00"/>
    <d v="2012-10-12T00:00:00"/>
    <s v="Fashion/Beauty"/>
    <s v="Cozy Bug - Baby and Children's Apparel and Accessories"/>
    <s v="http://www.cozybugusa.com"/>
    <x v="0"/>
    <m/>
    <s v="Los Angeles"/>
    <s v="CA"/>
    <s v="Aly Lessor"/>
    <n v="0"/>
    <n v="6.48"/>
    <n v="50000"/>
    <n v="25"/>
    <n v="200000"/>
    <n v="1"/>
    <x v="0"/>
    <n v="30"/>
    <n v="166667"/>
    <n v="1"/>
    <n v="50000"/>
    <n v="30"/>
    <m/>
    <m/>
    <m/>
    <m/>
    <m/>
    <m/>
    <m/>
    <m/>
    <m/>
    <m/>
    <m/>
    <m/>
    <n v="50000"/>
    <n v="30"/>
    <m/>
    <m/>
    <m/>
    <m/>
    <m/>
    <n v="0"/>
    <n v="1"/>
    <n v="1"/>
    <n v="1"/>
    <n v="1"/>
    <n v="1"/>
    <m/>
  </r>
  <r>
    <x v="3"/>
    <s v="MarzSprays"/>
    <n v="5"/>
    <n v="178"/>
    <x v="3"/>
    <d v="2013-05-17T00:00:00"/>
    <d v="2012-10-12T00:00:00"/>
    <s v="Health/Wellness"/>
    <s v="Marz Sprays - Homeopathic Remedies"/>
    <s v="http://marzsprays.com"/>
    <x v="1"/>
    <m/>
    <s v="Los Angeles"/>
    <s v="CA"/>
    <s v="Brandon and Keith Marz"/>
    <n v="1"/>
    <n v="6.48"/>
    <n v="200000"/>
    <n v="10"/>
    <n v="2000000"/>
    <n v="1"/>
    <x v="6"/>
    <n v="25"/>
    <n v="800000"/>
    <n v="1"/>
    <n v="200000"/>
    <n v="25"/>
    <m/>
    <m/>
    <m/>
    <m/>
    <m/>
    <m/>
    <m/>
    <m/>
    <n v="200000"/>
    <n v="25"/>
    <m/>
    <m/>
    <m/>
    <m/>
    <m/>
    <m/>
    <m/>
    <m/>
    <m/>
    <n v="0"/>
    <n v="1"/>
    <n v="1"/>
    <n v="1"/>
    <n v="1"/>
    <n v="1"/>
    <m/>
  </r>
  <r>
    <x v="3"/>
    <s v="WiredWaffles"/>
    <n v="5"/>
    <n v="179"/>
    <x v="3"/>
    <d v="2013-05-17T00:00:00"/>
    <d v="2012-10-12T00:00:00"/>
    <s v="Food and Beverage"/>
    <s v="Wired Waffles - Specialty Food"/>
    <s v="http://www.wiredwaffles.com"/>
    <x v="1"/>
    <m/>
    <s v="Seattle"/>
    <s v="WA"/>
    <s v="Roger Sullivan"/>
    <n v="0"/>
    <n v="6.48"/>
    <n v="75000"/>
    <n v="25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TheSpatty"/>
    <n v="5"/>
    <n v="180"/>
    <x v="3"/>
    <d v="2013-05-17T00:00:00"/>
    <d v="2012-10-12T00:00:00"/>
    <s v="Food and Beverage"/>
    <s v="The Spatty and The Spaddy Dadd - Personal Care and Cosmetics"/>
    <s v="http://www.thespatty.com"/>
    <x v="0"/>
    <m/>
    <s v="Easley"/>
    <s v="SC"/>
    <s v="Cheryl Rigdon"/>
    <n v="0"/>
    <n v="6.48"/>
    <n v="50000"/>
    <n v="40"/>
    <n v="1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PRO-NRG"/>
    <n v="6"/>
    <n v="181"/>
    <x v="3"/>
    <d v="2013-05-17T00:00:00"/>
    <d v="2012-10-19T00:00:00"/>
    <s v="Food and Beverage"/>
    <s v="PRO-NRG - Non-Alcoholic Beverages"/>
    <s v="http://www.pronrgusa.com"/>
    <x v="2"/>
    <m/>
    <s v="Woodbridge"/>
    <s v="NJ"/>
    <s v="Tania Patruno and Brandon Jacobs"/>
    <n v="1"/>
    <n v="7.08"/>
    <n v="250000"/>
    <n v="15"/>
    <n v="1666667"/>
    <n v="1"/>
    <x v="4"/>
    <n v="30"/>
    <n v="833333"/>
    <n v="1"/>
    <n v="250000"/>
    <n v="30"/>
    <m/>
    <m/>
    <m/>
    <m/>
    <m/>
    <m/>
    <m/>
    <m/>
    <m/>
    <m/>
    <m/>
    <m/>
    <n v="250000"/>
    <n v="30"/>
    <m/>
    <m/>
    <m/>
    <m/>
    <m/>
    <n v="1"/>
    <n v="1"/>
    <n v="0"/>
    <n v="1"/>
    <n v="1"/>
    <n v="1"/>
    <m/>
  </r>
  <r>
    <x v="3"/>
    <s v="CousinsMaineLobster"/>
    <n v="6"/>
    <n v="182"/>
    <x v="3"/>
    <d v="2013-05-17T00:00:00"/>
    <d v="2012-10-19T00:00:00"/>
    <s v="Food and Beverage"/>
    <s v="Cousins Maine Lobster - Specialty Food"/>
    <s v="http://www.cousinsmainelobster.com"/>
    <x v="1"/>
    <m/>
    <s v="Los Angeles"/>
    <s v="CA"/>
    <s v="Jim Tselikis and Sabin Lomac"/>
    <n v="1"/>
    <n v="7.08"/>
    <n v="55000"/>
    <n v="5"/>
    <n v="1100000"/>
    <n v="1"/>
    <x v="24"/>
    <n v="15"/>
    <n v="366667"/>
    <n v="1"/>
    <n v="55000"/>
    <n v="15"/>
    <m/>
    <m/>
    <m/>
    <m/>
    <n v="55000"/>
    <n v="15"/>
    <m/>
    <m/>
    <m/>
    <m/>
    <m/>
    <m/>
    <m/>
    <m/>
    <m/>
    <m/>
    <m/>
    <m/>
    <m/>
    <n v="1"/>
    <n v="1"/>
    <n v="0"/>
    <n v="1"/>
    <n v="1"/>
    <n v="1"/>
    <m/>
  </r>
  <r>
    <x v="3"/>
    <s v="FreakerUSA"/>
    <n v="6"/>
    <n v="183"/>
    <x v="3"/>
    <d v="2013-05-17T00:00:00"/>
    <d v="2012-10-19T00:00:00"/>
    <s v="Food and Beverage"/>
    <s v="Freaker USA - Novelties"/>
    <s v="http://www.freakerusa.com"/>
    <x v="1"/>
    <m/>
    <s v="Wilmington"/>
    <s v="NC"/>
    <s v="Zach Crain"/>
    <n v="0"/>
    <n v="7.08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EcoNutsSoap"/>
    <n v="6"/>
    <n v="184"/>
    <x v="3"/>
    <d v="2013-05-17T00:00:00"/>
    <d v="2012-10-19T00:00:00"/>
    <s v="Lifestyle/Home"/>
    <s v="EcoNutsSoap - Storage and Cleaning Products"/>
    <s v="http://econutssoap.com"/>
    <x v="2"/>
    <m/>
    <s v="Los Angeles"/>
    <s v="CA"/>
    <s v="Mona Weiss and Scott Shields"/>
    <n v="1"/>
    <n v="7.08"/>
    <n v="175000"/>
    <n v="15"/>
    <n v="11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SBU"/>
    <n v="7"/>
    <n v="185"/>
    <x v="3"/>
    <d v="2013-05-17T00:00:00"/>
    <d v="2012-10-26T00:00:00"/>
    <s v="Fitness/Sports/Outdoors"/>
    <s v="SBU - Cycling"/>
    <s v="http://focusdesigns.com/"/>
    <x v="1"/>
    <m/>
    <s v="Camas"/>
    <s v="WA"/>
    <s v="Daniel Wood and David Martschinske"/>
    <n v="1"/>
    <n v="6.84"/>
    <n v="300000"/>
    <n v="10"/>
    <n v="3000000"/>
    <n v="1"/>
    <x v="10"/>
    <n v="33"/>
    <n v="909091"/>
    <n v="2"/>
    <n v="150000"/>
    <n v="16.5"/>
    <m/>
    <m/>
    <m/>
    <m/>
    <m/>
    <m/>
    <m/>
    <m/>
    <m/>
    <m/>
    <n v="150000"/>
    <n v="16.5"/>
    <m/>
    <m/>
    <n v="150000"/>
    <n v="16.5"/>
    <m/>
    <m/>
    <m/>
    <n v="0"/>
    <n v="1"/>
    <n v="1"/>
    <n v="1"/>
    <n v="1"/>
    <n v="1"/>
    <m/>
  </r>
  <r>
    <x v="3"/>
    <s v="ScrubDaddy"/>
    <n v="7"/>
    <n v="186"/>
    <x v="3"/>
    <d v="2013-05-17T00:00:00"/>
    <d v="2012-10-26T00:00:00"/>
    <s v="Lifestyle/Home"/>
    <s v="Scrub Daddy - Kitchen Tools"/>
    <s v="http://scrubdaddy.com"/>
    <x v="1"/>
    <m/>
    <s v="Folcroft"/>
    <s v="PA"/>
    <m/>
    <n v="0"/>
    <n v="6.84"/>
    <n v="100000"/>
    <n v="10"/>
    <n v="1000000"/>
    <n v="1"/>
    <x v="6"/>
    <n v="20"/>
    <n v="1000000"/>
    <n v="1"/>
    <n v="200000"/>
    <n v="20"/>
    <m/>
    <m/>
    <m/>
    <m/>
    <m/>
    <m/>
    <m/>
    <m/>
    <n v="200000"/>
    <n v="20"/>
    <m/>
    <m/>
    <m/>
    <m/>
    <m/>
    <m/>
    <m/>
    <m/>
    <m/>
    <n v="0"/>
    <n v="1"/>
    <n v="1"/>
    <n v="1"/>
    <n v="1"/>
    <n v="1"/>
    <m/>
  </r>
  <r>
    <x v="3"/>
    <s v="TheShemie"/>
    <n v="7"/>
    <n v="187"/>
    <x v="3"/>
    <d v="2013-05-17T00:00:00"/>
    <d v="2012-10-26T00:00:00"/>
    <s v="Fashion/Beauty"/>
    <s v="The Shemie - Undergarments and Basics"/>
    <s v="http://www.theshemie.com"/>
    <x v="1"/>
    <m/>
    <s v="Los Angeles"/>
    <s v="CA"/>
    <s v="Shelton Wilder"/>
    <n v="0"/>
    <n v="6.84"/>
    <n v="60000"/>
    <n v="20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TheBear&amp;TheRat"/>
    <n v="7"/>
    <n v="188"/>
    <x v="3"/>
    <d v="2013-05-17T00:00:00"/>
    <d v="2012-10-26T00:00:00"/>
    <s v="Pet Products"/>
    <s v="The Bear &amp; The Rat - Pet Products"/>
    <s v="http://cooltreatsfordogs.com"/>
    <x v="2"/>
    <m/>
    <s v="Denver"/>
    <s v="CO"/>
    <s v="Matt and Meg Meyer"/>
    <n v="1"/>
    <n v="6.84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TheCoolWazoo"/>
    <n v="8"/>
    <n v="189"/>
    <x v="3"/>
    <d v="2013-05-17T00:00:00"/>
    <d v="2012-11-02T00:00:00"/>
    <s v="Children/Education"/>
    <s v="The Cool Wazoo - Baby and Child Care"/>
    <s v="http://www.thecoolwazoo.com"/>
    <x v="0"/>
    <m/>
    <s v="Walnut Creek"/>
    <s v="CA"/>
    <s v="Ginelle Mills"/>
    <n v="0"/>
    <n v="7.44"/>
    <n v="65000"/>
    <n v="25"/>
    <n v="260000"/>
    <n v="1"/>
    <x v="25"/>
    <n v="35"/>
    <n v="185714"/>
    <n v="1"/>
    <n v="65000"/>
    <n v="35"/>
    <m/>
    <m/>
    <m/>
    <m/>
    <m/>
    <m/>
    <m/>
    <m/>
    <n v="65000"/>
    <n v="35"/>
    <m/>
    <m/>
    <m/>
    <m/>
    <m/>
    <m/>
    <m/>
    <m/>
    <m/>
    <n v="0"/>
    <n v="1"/>
    <n v="1"/>
    <n v="1"/>
    <n v="1"/>
    <n v="1"/>
    <m/>
  </r>
  <r>
    <x v="3"/>
    <s v="PlateTopper"/>
    <n v="8"/>
    <n v="190"/>
    <x v="3"/>
    <d v="2013-05-17T00:00:00"/>
    <d v="2012-11-02T00:00:00"/>
    <s v="Food and Beverage"/>
    <s v="Plate Topper - Kitchen Tools"/>
    <m/>
    <x v="1"/>
    <m/>
    <s v="San Francisco"/>
    <s v="CA"/>
    <s v="Michael Tseng"/>
    <n v="0"/>
    <n v="7.44"/>
    <n v="90000"/>
    <n v="5"/>
    <n v="1800000"/>
    <n v="1"/>
    <x v="12"/>
    <n v="8"/>
    <n v="1125000"/>
    <n v="1"/>
    <n v="90000"/>
    <n v="8"/>
    <m/>
    <m/>
    <m/>
    <m/>
    <m/>
    <m/>
    <m/>
    <m/>
    <n v="90000"/>
    <n v="8"/>
    <m/>
    <m/>
    <m/>
    <m/>
    <m/>
    <m/>
    <m/>
    <m/>
    <m/>
    <n v="0"/>
    <n v="1"/>
    <n v="1"/>
    <n v="1"/>
    <n v="1"/>
    <n v="1"/>
    <m/>
  </r>
  <r>
    <x v="3"/>
    <s v="NoFlyCone"/>
    <n v="8"/>
    <n v="191"/>
    <x v="3"/>
    <d v="2013-05-17T00:00:00"/>
    <d v="2012-11-02T00:00:00"/>
    <s v="Pet Products"/>
    <s v="No Fly Cone - Pest Control"/>
    <s v="http://noflycone.com"/>
    <x v="1"/>
    <m/>
    <s v="Los Angeles"/>
    <s v="CA"/>
    <s v="Bruce Gaither"/>
    <n v="0"/>
    <n v="7.44"/>
    <n v="25000"/>
    <n v="15"/>
    <n v="1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DriveSuits"/>
    <n v="9"/>
    <n v="192"/>
    <x v="3"/>
    <d v="2013-05-17T00:00:00"/>
    <d v="2012-11-09T00:00:00"/>
    <s v="Uncertain/Other"/>
    <s v="Drive Suits - Costumes"/>
    <s v="http://www.drivesuits.com"/>
    <x v="1"/>
    <m/>
    <s v="Burbank"/>
    <s v="CA"/>
    <s v="Drew Beaumier"/>
    <n v="0"/>
    <n v="6.69"/>
    <n v="150000"/>
    <n v="20"/>
    <n v="750000"/>
    <n v="1"/>
    <x v="9"/>
    <n v="30"/>
    <n v="500000"/>
    <n v="1"/>
    <n v="150000"/>
    <n v="30"/>
    <m/>
    <m/>
    <m/>
    <m/>
    <m/>
    <m/>
    <m/>
    <m/>
    <m/>
    <m/>
    <m/>
    <m/>
    <m/>
    <m/>
    <n v="150000"/>
    <n v="30"/>
    <m/>
    <m/>
    <m/>
    <n v="1"/>
    <n v="1"/>
    <n v="0"/>
    <n v="1"/>
    <n v="1"/>
    <n v="1"/>
    <m/>
  </r>
  <r>
    <x v="3"/>
    <s v="IceChipsCandy"/>
    <n v="9"/>
    <n v="193"/>
    <x v="3"/>
    <d v="2013-05-17T00:00:00"/>
    <d v="2012-11-09T00:00:00"/>
    <s v="Food and Beverage"/>
    <s v="Ice Chips Candy - Specialty Food"/>
    <s v="https://www.icechipscandy.com"/>
    <x v="0"/>
    <m/>
    <s v="Yelm"/>
    <s v="WA"/>
    <s v="Beverly Vines-Haines and Charlotte Clary"/>
    <n v="1"/>
    <n v="6.69"/>
    <n v="250000"/>
    <n v="15"/>
    <n v="1666667"/>
    <n v="1"/>
    <x v="26"/>
    <n v="20"/>
    <n v="625000"/>
    <n v="2"/>
    <n v="62500"/>
    <n v="10"/>
    <m/>
    <m/>
    <m/>
    <m/>
    <n v="62500"/>
    <n v="10"/>
    <n v="62500"/>
    <n v="10"/>
    <m/>
    <m/>
    <m/>
    <m/>
    <m/>
    <m/>
    <m/>
    <m/>
    <m/>
    <m/>
    <m/>
    <n v="1"/>
    <n v="1"/>
    <n v="0"/>
    <n v="1"/>
    <n v="1"/>
    <n v="1"/>
    <m/>
  </r>
  <r>
    <x v="3"/>
    <s v="ReVestor"/>
    <n v="9"/>
    <n v="194"/>
    <x v="3"/>
    <d v="2013-05-17T00:00:00"/>
    <d v="2012-11-09T00:00:00"/>
    <s v="Technology/Software"/>
    <s v="ReVestor - Online Services"/>
    <s v="http://www.revestor.com"/>
    <x v="1"/>
    <m/>
    <s v="San Francisco"/>
    <s v="CA"/>
    <s v="Bill Lyons"/>
    <n v="0"/>
    <n v="6.69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PCClassesOnline"/>
    <n v="9"/>
    <n v="195"/>
    <x v="3"/>
    <d v="2013-05-17T00:00:00"/>
    <d v="2012-11-09T00:00:00"/>
    <s v="Technology/Software"/>
    <s v="PC Classes Online - Online Services"/>
    <s v="http://pcclassesonline.com"/>
    <x v="1"/>
    <m/>
    <s v="Provincetown"/>
    <s v="MA"/>
    <s v="David A. Cox"/>
    <n v="0"/>
    <n v="6.69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RuckPack"/>
    <n v="10"/>
    <n v="196"/>
    <x v="3"/>
    <d v="2013-05-17T00:00:00"/>
    <d v="2012-11-16T00:00:00"/>
    <s v="Fashion/Beauty"/>
    <s v="Ruck Pack Combat Nutrition - Specialty Food"/>
    <s v="http://www.ruckpack.com"/>
    <x v="1"/>
    <m/>
    <s v="San Diego"/>
    <s v="CA"/>
    <s v="Rob Dyer"/>
    <n v="0"/>
    <n v="6.82"/>
    <n v="75000"/>
    <n v="10"/>
    <n v="750000"/>
    <n v="1"/>
    <x v="9"/>
    <n v="20"/>
    <n v="750000"/>
    <n v="2"/>
    <n v="75000"/>
    <n v="10"/>
    <m/>
    <m/>
    <m/>
    <m/>
    <m/>
    <m/>
    <m/>
    <m/>
    <m/>
    <m/>
    <n v="75000"/>
    <n v="10"/>
    <m/>
    <m/>
    <n v="75000"/>
    <n v="10"/>
    <m/>
    <m/>
    <m/>
    <n v="1"/>
    <n v="1"/>
    <n v="0"/>
    <n v="1"/>
    <n v="1"/>
    <n v="1"/>
    <m/>
  </r>
  <r>
    <x v="3"/>
    <s v="NearlyNewlywed"/>
    <n v="10"/>
    <n v="197"/>
    <x v="3"/>
    <d v="2013-05-17T00:00:00"/>
    <d v="2012-11-16T00:00:00"/>
    <s v="Fashion/Beauty"/>
    <s v="Nearly Newlywed - Weddings"/>
    <s v="http://www.nearlynewlywed.com"/>
    <x v="0"/>
    <m/>
    <s v="Brooklyn"/>
    <s v="NY"/>
    <s v="Jackie Courtney"/>
    <n v="0"/>
    <n v="6.82"/>
    <n v="35000"/>
    <n v="10"/>
    <n v="3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TieTry"/>
    <n v="10"/>
    <n v="198"/>
    <x v="3"/>
    <d v="2013-05-17T00:00:00"/>
    <d v="2012-11-16T00:00:00"/>
    <s v="Fashion/Beauty"/>
    <s v="Tie Try - Men's Accessories"/>
    <m/>
    <x v="1"/>
    <m/>
    <s v="New York"/>
    <s v="NY"/>
    <s v="David Powers and Scott Tindel"/>
    <n v="1"/>
    <n v="6.82"/>
    <n v="100000"/>
    <n v="25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CorksAway"/>
    <n v="10"/>
    <n v="199"/>
    <x v="3"/>
    <d v="2013-05-17T00:00:00"/>
    <d v="2012-11-16T00:00:00"/>
    <s v="Food and Beverage"/>
    <s v="Corks Away - Entertainment"/>
    <m/>
    <x v="1"/>
    <m/>
    <s v="Long Beach"/>
    <s v="CA"/>
    <s v="Shane Cianciolo and Nathan Buffett"/>
    <n v="1"/>
    <n v="6.82"/>
    <n v="105000"/>
    <n v="20"/>
    <n v="5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TheLivingChristmasCompany"/>
    <n v="11"/>
    <n v="200"/>
    <x v="3"/>
    <d v="2013-05-17T00:00:00"/>
    <d v="2012-12-04T00:00:00"/>
    <s v="Lifestyle/Home"/>
    <s v="The Living Christmas Company - Holiday Cheer"/>
    <s v="http://www.livingchristmas.com"/>
    <x v="1"/>
    <m/>
    <s v="Redondo Beach"/>
    <s v="CA"/>
    <s v="Scott Martin"/>
    <n v="0"/>
    <n v="6.89"/>
    <n v="150000"/>
    <n v="30"/>
    <n v="500000"/>
    <n v="1"/>
    <x v="9"/>
    <n v="40"/>
    <n v="375000"/>
    <n v="1"/>
    <n v="150000"/>
    <n v="40"/>
    <m/>
    <m/>
    <m/>
    <m/>
    <m/>
    <m/>
    <n v="150000"/>
    <n v="40"/>
    <m/>
    <m/>
    <m/>
    <m/>
    <m/>
    <m/>
    <m/>
    <m/>
    <m/>
    <m/>
    <m/>
    <n v="1"/>
    <n v="1"/>
    <n v="0"/>
    <n v="1"/>
    <n v="1"/>
    <n v="1"/>
    <m/>
  </r>
  <r>
    <x v="3"/>
    <s v="TheCoop"/>
    <n v="11"/>
    <n v="201"/>
    <x v="3"/>
    <d v="2013-05-17T00:00:00"/>
    <d v="2012-12-04T00:00:00"/>
    <s v="Children/Education"/>
    <s v="The Coop - Baby and Children's Entertainment"/>
    <s v="http://www.thecoop-la.com"/>
    <x v="0"/>
    <m/>
    <s v="Studio City"/>
    <s v="CA"/>
    <s v="Lucinda Lent and Juliet Boydstun"/>
    <n v="1"/>
    <n v="6.89"/>
    <n v="150000"/>
    <n v="15"/>
    <n v="1000000"/>
    <n v="1"/>
    <x v="9"/>
    <n v="15"/>
    <n v="1000000"/>
    <n v="1"/>
    <n v="150000"/>
    <n v="15"/>
    <m/>
    <m/>
    <m/>
    <m/>
    <n v="150000"/>
    <n v="15"/>
    <m/>
    <m/>
    <m/>
    <m/>
    <m/>
    <m/>
    <m/>
    <m/>
    <m/>
    <m/>
    <m/>
    <m/>
    <m/>
    <n v="1"/>
    <n v="1"/>
    <n v="0"/>
    <n v="1"/>
    <n v="1"/>
    <n v="1"/>
    <m/>
  </r>
  <r>
    <x v="3"/>
    <s v="PartiePoche"/>
    <n v="11"/>
    <n v="202"/>
    <x v="3"/>
    <d v="2013-05-17T00:00:00"/>
    <d v="2012-12-04T00:00:00"/>
    <s v="Fashion/Beauty"/>
    <s v="Partie Poche - Women's Accessories"/>
    <m/>
    <x v="2"/>
    <m/>
    <s v="Los Angeles"/>
    <s v="CA"/>
    <s v="Connor Pastoor and Jillian Jaccard"/>
    <n v="1"/>
    <n v="6.89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FatAssFudge"/>
    <n v="11"/>
    <n v="203"/>
    <x v="3"/>
    <d v="2013-05-17T00:00:00"/>
    <d v="2012-12-04T00:00:00"/>
    <s v="Food and Beverage"/>
    <s v="Fat Ass Fudge - Specialty Food"/>
    <s v="http://www.fat-assfudge.com"/>
    <x v="0"/>
    <m/>
    <s v="East Hampton"/>
    <s v="NY"/>
    <s v="Donna McCue"/>
    <n v="0"/>
    <n v="6.89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HotTot"/>
    <n v="12"/>
    <n v="204"/>
    <x v="3"/>
    <d v="2013-05-17T00:00:00"/>
    <d v="2013-01-04T00:00:00"/>
    <s v="Children/Education"/>
    <s v="Hot Tot - Baby and Child Care"/>
    <s v="http://hottot.com"/>
    <x v="0"/>
    <m/>
    <s v="Denver"/>
    <s v="CO"/>
    <s v="Megan Gage"/>
    <n v="0"/>
    <n v="6.42"/>
    <n v="50000"/>
    <n v="15"/>
    <n v="333333"/>
    <n v="1"/>
    <x v="18"/>
    <n v="40"/>
    <n v="187500"/>
    <n v="1"/>
    <n v="75000"/>
    <n v="40"/>
    <m/>
    <m/>
    <m/>
    <m/>
    <m/>
    <m/>
    <n v="75000"/>
    <n v="40"/>
    <m/>
    <m/>
    <m/>
    <m/>
    <m/>
    <m/>
    <m/>
    <m/>
    <m/>
    <m/>
    <m/>
    <n v="0"/>
    <n v="1"/>
    <n v="1"/>
    <n v="1"/>
    <n v="1"/>
    <n v="1"/>
    <m/>
  </r>
  <r>
    <x v="3"/>
    <s v="TheGameFaceCompany"/>
    <n v="12"/>
    <n v="205"/>
    <x v="3"/>
    <d v="2013-05-17T00:00:00"/>
    <d v="2013-01-04T00:00:00"/>
    <s v="Fashion/Beauty"/>
    <s v="The GameFace Company - Novelties"/>
    <s v="http://www.thegamefacecompany.com"/>
    <x v="1"/>
    <m/>
    <s v="Tyler"/>
    <s v="TX"/>
    <s v="Doug Marshall"/>
    <n v="0"/>
    <n v="6.42"/>
    <n v="450000"/>
    <n v="25"/>
    <n v="1800000"/>
    <n v="1"/>
    <x v="27"/>
    <n v="35"/>
    <n v="1285714"/>
    <n v="2"/>
    <n v="225000"/>
    <n v="17.5"/>
    <m/>
    <m/>
    <m/>
    <m/>
    <m/>
    <m/>
    <n v="225000"/>
    <n v="17.5"/>
    <n v="225000"/>
    <n v="17.5"/>
    <m/>
    <m/>
    <m/>
    <m/>
    <m/>
    <m/>
    <m/>
    <m/>
    <m/>
    <n v="0"/>
    <n v="1"/>
    <n v="1"/>
    <n v="1"/>
    <n v="1"/>
    <n v="1"/>
    <m/>
  </r>
  <r>
    <x v="3"/>
    <s v="DuraTent"/>
    <n v="12"/>
    <n v="206"/>
    <x v="3"/>
    <d v="2013-05-17T00:00:00"/>
    <d v="2013-01-04T00:00:00"/>
    <s v="Food and Beverage"/>
    <s v="Dura Tent - Outdoor Recreation"/>
    <s v="http://www.duratent.com"/>
    <x v="1"/>
    <m/>
    <s v="Poway"/>
    <s v="CA"/>
    <s v="Dan Rothweil"/>
    <n v="0"/>
    <n v="6.42"/>
    <n v="50000"/>
    <n v="30"/>
    <n v="1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ARKEG"/>
    <n v="12"/>
    <n v="207"/>
    <x v="3"/>
    <d v="2013-05-17T00:00:00"/>
    <d v="2013-01-04T00:00:00"/>
    <s v="Lifestyle/Home"/>
    <s v="ARKEG - Party Supplies"/>
    <m/>
    <x v="1"/>
    <m/>
    <s v="San Luis Obispo"/>
    <s v="CA"/>
    <s v="Brant Myers and Dan Grimm"/>
    <n v="1"/>
    <n v="6.42"/>
    <n v="100000"/>
    <n v="33"/>
    <n v="30303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CoffeeJoulies"/>
    <n v="13"/>
    <n v="208"/>
    <x v="3"/>
    <d v="2013-05-17T00:00:00"/>
    <d v="2013-01-11T00:00:00"/>
    <s v="Food and Beverage"/>
    <s v="Coffee Joulies - Novelties"/>
    <s v="http://www.joulies.com"/>
    <x v="1"/>
    <m/>
    <s v="Pennington"/>
    <s v="NJ"/>
    <s v="Dave Jackson and Dave Petrillo"/>
    <n v="1"/>
    <n v="6.87"/>
    <n v="150000"/>
    <n v="5"/>
    <n v="3000000"/>
    <n v="1"/>
    <x v="9"/>
    <n v="0"/>
    <n v="0"/>
    <n v="4"/>
    <n v="37500"/>
    <n v="0"/>
    <s v="yes"/>
    <m/>
    <m/>
    <m/>
    <m/>
    <m/>
    <m/>
    <m/>
    <n v="37500"/>
    <n v="0"/>
    <n v="37500"/>
    <n v="0"/>
    <n v="37500"/>
    <n v="0"/>
    <n v="37500"/>
    <n v="0"/>
    <m/>
    <m/>
    <m/>
    <n v="0"/>
    <n v="1"/>
    <n v="1"/>
    <n v="1"/>
    <n v="1"/>
    <n v="1"/>
    <m/>
  </r>
  <r>
    <x v="3"/>
    <s v="TeddyNeedsABath"/>
    <n v="13"/>
    <n v="209"/>
    <x v="3"/>
    <d v="2013-05-17T00:00:00"/>
    <d v="2013-01-11T00:00:00"/>
    <s v="Children/Education"/>
    <s v="Teddy Needs A Bath- Storage and Cleaning Products"/>
    <s v="http://www.teddyneedsabath.com"/>
    <x v="0"/>
    <m/>
    <s v="San Francisco"/>
    <s v="CA"/>
    <s v="Nicole Townend"/>
    <n v="0"/>
    <n v="6.87"/>
    <n v="50000"/>
    <n v="10"/>
    <n v="500000"/>
    <n v="1"/>
    <x v="11"/>
    <n v="30"/>
    <n v="333333"/>
    <n v="1"/>
    <n v="100000"/>
    <n v="30"/>
    <s v="yes"/>
    <m/>
    <m/>
    <m/>
    <m/>
    <m/>
    <n v="100000"/>
    <n v="30"/>
    <m/>
    <m/>
    <m/>
    <m/>
    <m/>
    <m/>
    <m/>
    <m/>
    <m/>
    <m/>
    <m/>
    <n v="0"/>
    <n v="1"/>
    <n v="1"/>
    <n v="1"/>
    <n v="1"/>
    <n v="1"/>
    <m/>
  </r>
  <r>
    <x v="3"/>
    <s v="Urbio"/>
    <n v="13"/>
    <n v="210"/>
    <x v="3"/>
    <d v="2013-05-17T00:00:00"/>
    <d v="2013-01-11T00:00:00"/>
    <s v="Lifestyle/Home"/>
    <s v="Urbio - Gardening"/>
    <s v="http://www.myurbio.com"/>
    <x v="1"/>
    <m/>
    <s v="Oakland"/>
    <s v="CA"/>
    <s v="Jared Aller and Beau Oyler"/>
    <n v="1"/>
    <n v="6.87"/>
    <n v="300000"/>
    <n v="12"/>
    <n v="2500000"/>
    <n v="1"/>
    <x v="10"/>
    <n v="15"/>
    <n v="2000000"/>
    <n v="1"/>
    <n v="300000"/>
    <n v="15"/>
    <m/>
    <m/>
    <m/>
    <m/>
    <m/>
    <m/>
    <m/>
    <m/>
    <n v="300000"/>
    <n v="15"/>
    <m/>
    <m/>
    <m/>
    <m/>
    <m/>
    <m/>
    <m/>
    <m/>
    <m/>
    <n v="0"/>
    <n v="1"/>
    <n v="1"/>
    <n v="1"/>
    <n v="1"/>
    <n v="1"/>
    <m/>
  </r>
  <r>
    <x v="3"/>
    <s v="SubZeroIceCream"/>
    <n v="13"/>
    <n v="211"/>
    <x v="3"/>
    <d v="2013-05-17T00:00:00"/>
    <d v="2013-01-11T00:00:00"/>
    <s v="Food and Beverage"/>
    <s v="Sub Zero Ice Cream - Specialty Food"/>
    <s v="http://www.subzeroicecream.com"/>
    <x v="2"/>
    <m/>
    <s v="Provo"/>
    <s v="UT"/>
    <s v="Jerry and Naomi Hancock"/>
    <n v="1"/>
    <n v="6.87"/>
    <n v="300000"/>
    <n v="12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SoundBender"/>
    <n v="14"/>
    <n v="212"/>
    <x v="3"/>
    <d v="2013-05-17T00:00:00"/>
    <d v="2013-02-01T00:00:00"/>
    <s v="Electronics"/>
    <s v="Sound Bender - Electronics"/>
    <s v="http://www.thesoundbender.com"/>
    <x v="1"/>
    <m/>
    <s v="St. Paul"/>
    <s v="MN"/>
    <s v="Rabbi Moshe Weiss"/>
    <n v="0"/>
    <n v="6.73"/>
    <n v="54000"/>
    <n v="26"/>
    <n v="207692"/>
    <n v="1"/>
    <x v="28"/>
    <n v="40"/>
    <n v="135000"/>
    <n v="1"/>
    <n v="54000"/>
    <n v="40"/>
    <m/>
    <m/>
    <m/>
    <m/>
    <m/>
    <m/>
    <m/>
    <m/>
    <m/>
    <m/>
    <m/>
    <m/>
    <n v="54000"/>
    <n v="40"/>
    <m/>
    <m/>
    <m/>
    <m/>
    <m/>
    <n v="1"/>
    <n v="1"/>
    <n v="0"/>
    <n v="1"/>
    <n v="1"/>
    <n v="1"/>
    <m/>
  </r>
  <r>
    <x v="3"/>
    <s v="Bibitec"/>
    <n v="14"/>
    <n v="213"/>
    <x v="3"/>
    <d v="2013-05-17T00:00:00"/>
    <d v="2013-02-01T00:00:00"/>
    <s v="Children/Education"/>
    <s v="Bibitec Bibs - Baby and Child Care"/>
    <s v="http://www.bibbitec.com"/>
    <x v="2"/>
    <m/>
    <s v="Miami"/>
    <s v="FL"/>
    <s v="Susie and Steve Taylor"/>
    <n v="1"/>
    <n v="6.73"/>
    <n v="40000"/>
    <n v="14"/>
    <n v="285714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CuddleTunes"/>
    <n v="14"/>
    <n v="214"/>
    <x v="3"/>
    <d v="2013-05-17T00:00:00"/>
    <d v="2013-02-01T00:00:00"/>
    <s v="Children/Education"/>
    <s v="Cuddle Story Telling Bear - Toys and Games"/>
    <s v="http://www.cuddletunes.com"/>
    <x v="1"/>
    <m/>
    <s v="Los Angeles"/>
    <s v="CA"/>
    <s v="Mike Robinson"/>
    <n v="0"/>
    <n v="6.73"/>
    <n v="400000"/>
    <n v="2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XeroShoes"/>
    <n v="14"/>
    <n v="215"/>
    <x v="3"/>
    <d v="2013-05-17T00:00:00"/>
    <d v="2013-02-01T00:00:00"/>
    <s v="Fitness/Sports/Outdoors"/>
    <s v="Invisible Xero Shoes - Men and Women's Shoes"/>
    <s v="http://xeroshoes.com"/>
    <x v="2"/>
    <m/>
    <s v="Boulder"/>
    <s v="CO"/>
    <s v="Lena Phoenix and Steven Sashen"/>
    <n v="1"/>
    <n v="6.73"/>
    <n v="400000"/>
    <n v="8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HoodiePillow"/>
    <n v="15"/>
    <n v="216"/>
    <x v="3"/>
    <d v="2013-05-17T00:00:00"/>
    <d v="2013-02-08T00:00:00"/>
    <s v="Lifestyle/Home"/>
    <s v="Hoodie Pillow - Novelties"/>
    <s v="http://www.hoodiepillow.com"/>
    <x v="2"/>
    <m/>
    <s v="Florence"/>
    <s v="NJ"/>
    <s v="Rebecca Rescate and Chris Hindley"/>
    <n v="1"/>
    <n v="6.13"/>
    <n v="90000"/>
    <n v="15"/>
    <n v="600000"/>
    <n v="1"/>
    <x v="12"/>
    <n v="20"/>
    <n v="450000"/>
    <n v="1"/>
    <n v="90000"/>
    <n v="20"/>
    <m/>
    <m/>
    <m/>
    <m/>
    <m/>
    <m/>
    <m/>
    <m/>
    <m/>
    <m/>
    <n v="90000"/>
    <n v="20"/>
    <m/>
    <m/>
    <m/>
    <m/>
    <m/>
    <m/>
    <m/>
    <n v="1"/>
    <n v="1"/>
    <n v="0"/>
    <n v="1"/>
    <n v="1"/>
    <n v="1"/>
    <m/>
  </r>
  <r>
    <x v="3"/>
    <s v="GetGrinds"/>
    <n v="15"/>
    <n v="217"/>
    <x v="3"/>
    <d v="2013-05-17T00:00:00"/>
    <d v="2013-02-08T00:00:00"/>
    <s v="Food and Beverage"/>
    <s v="Get Grinds - Specialty Food"/>
    <s v="http://www.getgrinds.com"/>
    <x v="1"/>
    <m/>
    <s v="San Francisco"/>
    <s v="CA"/>
    <s v="Matt Canepa and Pat Pezet"/>
    <n v="1"/>
    <n v="6.13"/>
    <n v="75000"/>
    <n v="10"/>
    <n v="750000"/>
    <n v="1"/>
    <x v="18"/>
    <n v="15"/>
    <n v="500000"/>
    <n v="2"/>
    <n v="37500"/>
    <n v="7.5"/>
    <m/>
    <m/>
    <m/>
    <m/>
    <m/>
    <m/>
    <m/>
    <m/>
    <m/>
    <m/>
    <n v="37500"/>
    <n v="7.5"/>
    <n v="37500"/>
    <n v="7.5"/>
    <m/>
    <m/>
    <m/>
    <m/>
    <m/>
    <n v="1"/>
    <n v="1"/>
    <n v="0"/>
    <n v="1"/>
    <n v="1"/>
    <n v="1"/>
    <m/>
  </r>
  <r>
    <x v="3"/>
    <s v="GreenGarmento"/>
    <n v="15"/>
    <n v="218"/>
    <x v="3"/>
    <d v="2013-05-17T00:00:00"/>
    <d v="2013-02-08T00:00:00"/>
    <s v="Fashion/Beauty"/>
    <s v="Green Garmento - Storage and Cleaning Products"/>
    <s v="http://thegreengarmento.com"/>
    <x v="0"/>
    <m/>
    <s v="North Hollywood"/>
    <s v="CA"/>
    <s v="Jennie Nigrosh"/>
    <n v="0"/>
    <n v="6.13"/>
    <n v="300000"/>
    <n v="2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MyColdSnap"/>
    <n v="15"/>
    <n v="219"/>
    <x v="3"/>
    <d v="2013-05-17T00:00:00"/>
    <d v="2013-02-08T00:00:00"/>
    <s v="Food and Beverage"/>
    <s v="My Cold Snap - Novelties"/>
    <m/>
    <x v="1"/>
    <m/>
    <s v="Austin"/>
    <s v="TX"/>
    <s v="Scott Duff and Carlos Ortiz"/>
    <n v="1"/>
    <n v="6.13"/>
    <n v="50000"/>
    <n v="100"/>
    <n v="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SmartWheel"/>
    <n v="16"/>
    <n v="220"/>
    <x v="3"/>
    <d v="2013-05-17T00:00:00"/>
    <d v="2013-02-15T00:00:00"/>
    <s v="Automotive"/>
    <s v="The Smart Wheel - Automotive"/>
    <s v="http://smartwheelusa.com"/>
    <x v="2"/>
    <m/>
    <s v="Londonderry"/>
    <s v="NJ"/>
    <m/>
    <n v="1"/>
    <n v="6.51"/>
    <n v="100000"/>
    <n v="15"/>
    <n v="666667"/>
    <n v="1"/>
    <x v="11"/>
    <n v="30"/>
    <n v="333333"/>
    <n v="2"/>
    <n v="50000"/>
    <n v="15"/>
    <m/>
    <m/>
    <m/>
    <m/>
    <m/>
    <m/>
    <n v="50000"/>
    <n v="15"/>
    <m/>
    <m/>
    <n v="50000"/>
    <n v="15"/>
    <m/>
    <m/>
    <m/>
    <m/>
    <m/>
    <m/>
    <m/>
    <n v="1"/>
    <n v="1"/>
    <n v="0"/>
    <n v="1"/>
    <n v="1"/>
    <n v="1"/>
    <m/>
  </r>
  <r>
    <x v="3"/>
    <s v="HowDoYouRoll?"/>
    <n v="16"/>
    <n v="221"/>
    <x v="3"/>
    <d v="2013-05-17T00:00:00"/>
    <d v="2013-02-15T00:00:00"/>
    <s v="Food and Beverage"/>
    <s v="HDYR Sushi Bars - Specialty Food"/>
    <s v="http://howdoyouroll.com"/>
    <x v="1"/>
    <m/>
    <s v="Austin"/>
    <s v="TX"/>
    <s v="Peter and Yuen Yung"/>
    <n v="1"/>
    <n v="6.51"/>
    <n v="1000000"/>
    <n v="12"/>
    <n v="8333333"/>
    <n v="1"/>
    <x v="29"/>
    <n v="20"/>
    <n v="5000000"/>
    <n v="1"/>
    <n v="1000000"/>
    <n v="20"/>
    <m/>
    <m/>
    <m/>
    <m/>
    <m/>
    <m/>
    <m/>
    <m/>
    <m/>
    <m/>
    <m/>
    <m/>
    <m/>
    <m/>
    <n v="1000000"/>
    <n v="20"/>
    <m/>
    <m/>
    <m/>
    <n v="1"/>
    <n v="1"/>
    <n v="0"/>
    <n v="1"/>
    <n v="1"/>
    <n v="1"/>
    <m/>
  </r>
  <r>
    <x v="3"/>
    <s v="GottaHaveS'More"/>
    <n v="16"/>
    <n v="222"/>
    <x v="3"/>
    <d v="2013-05-17T00:00:00"/>
    <d v="2013-02-15T00:00:00"/>
    <s v="Food and Beverage"/>
    <s v="Gotta Have S'More - Specialty Food"/>
    <s v="http://gottahavesmore.com"/>
    <x v="0"/>
    <m/>
    <s v="Los Angeles"/>
    <s v="CA"/>
    <s v="Carmen Lindner"/>
    <n v="0"/>
    <n v="6.51"/>
    <n v="75000"/>
    <n v="25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PrettyPaddedRoom"/>
    <n v="16"/>
    <n v="223"/>
    <x v="3"/>
    <d v="2013-05-17T00:00:00"/>
    <d v="2013-02-15T00:00:00"/>
    <s v="Health/Wellness"/>
    <s v="Pretty Padded Room - Online Services"/>
    <s v="https://prettypaddedroom.com"/>
    <x v="0"/>
    <m/>
    <s v="New York"/>
    <s v="NY"/>
    <s v="Bea Arthur"/>
    <n v="0"/>
    <n v="6.51"/>
    <n v="100000"/>
    <n v="30"/>
    <n v="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Addison'sWonderland"/>
    <n v="17"/>
    <n v="224"/>
    <x v="3"/>
    <d v="2013-05-17T00:00:00"/>
    <d v="2013-02-22T00:00:00"/>
    <s v="Children/Education"/>
    <s v="Addison's Wonderland - Baby and Children's Bedding"/>
    <s v="http://www.addisonswonderland.com"/>
    <x v="0"/>
    <m/>
    <s v="Loganville"/>
    <s v="GA"/>
    <s v="Brooke Bryant and Brittany Hayes"/>
    <n v="1"/>
    <n v="6.51"/>
    <n v="90000"/>
    <n v="20"/>
    <n v="4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HipChixs"/>
    <n v="17"/>
    <n v="225"/>
    <x v="3"/>
    <d v="2013-05-17T00:00:00"/>
    <d v="2013-02-22T00:00:00"/>
    <s v="Fashion/Beauty"/>
    <s v="Hip Chixs - Women's Apparel"/>
    <s v="http://hipchixs.com"/>
    <x v="0"/>
    <m/>
    <s v="Austin"/>
    <s v="TX"/>
    <s v="Megan Jackson Carreker and Aimee Miller"/>
    <n v="1"/>
    <n v="6.51"/>
    <n v="150000"/>
    <n v="35"/>
    <n v="428571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ProofEyeWear"/>
    <n v="17"/>
    <n v="226"/>
    <x v="3"/>
    <d v="2013-05-17T00:00:00"/>
    <d v="2013-02-22T00:00:00"/>
    <s v="Fashion/Beauty"/>
    <s v="Proof Eye Wear - Men and Women's Accessories"/>
    <s v="http://www.iwantproof.com"/>
    <x v="1"/>
    <m/>
    <s v="Boise"/>
    <s v="ID"/>
    <s v="Taylor, Brooks and Tanner Dame"/>
    <n v="1"/>
    <n v="6.51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MuddyWaterCamo"/>
    <n v="17"/>
    <n v="227"/>
    <x v="3"/>
    <d v="2013-05-17T00:00:00"/>
    <d v="2013-02-22T00:00:00"/>
    <s v="Fitness/Sports/Outdoors"/>
    <s v="Muddy Water Camo - Outdoor Recreation"/>
    <s v="https://www.muddywatercamo.com"/>
    <x v="1"/>
    <m/>
    <s v="Madison"/>
    <s v="MS"/>
    <s v="Steve Maloney and Steven Kirkpatrick"/>
    <n v="1"/>
    <n v="6.51"/>
    <n v="150000"/>
    <n v="5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JeskaShoeCompany"/>
    <n v="18"/>
    <n v="228"/>
    <x v="3"/>
    <d v="2013-05-17T00:00:00"/>
    <d v="2013-03-01T00:00:00"/>
    <s v="Fashion/Beauty"/>
    <s v="Jeska Shoe Company - Women's Shoes"/>
    <m/>
    <x v="0"/>
    <m/>
    <s v="Magnolia"/>
    <s v="AR"/>
    <s v="Jessica Haynes"/>
    <n v="0"/>
    <n v="6.69"/>
    <n v="70000"/>
    <n v="30"/>
    <n v="233333"/>
    <n v="1"/>
    <x v="30"/>
    <n v="70"/>
    <n v="100000"/>
    <n v="1"/>
    <n v="70000"/>
    <n v="70"/>
    <m/>
    <m/>
    <m/>
    <m/>
    <m/>
    <m/>
    <m/>
    <m/>
    <m/>
    <m/>
    <m/>
    <m/>
    <n v="70000"/>
    <n v="70"/>
    <m/>
    <m/>
    <m/>
    <m/>
    <m/>
    <n v="1"/>
    <n v="1"/>
    <n v="0"/>
    <n v="1"/>
    <n v="1"/>
    <n v="1"/>
    <m/>
  </r>
  <r>
    <x v="3"/>
    <s v="Nuts'nMore"/>
    <n v="18"/>
    <n v="229"/>
    <x v="3"/>
    <d v="2013-05-17T00:00:00"/>
    <d v="2013-03-01T00:00:00"/>
    <s v="Food and Beverage"/>
    <s v="Nuts n More - Specialty Food"/>
    <s v="http://www.nuts-n-more.com"/>
    <x v="1"/>
    <m/>
    <s v="Pawtucket"/>
    <s v="RI"/>
    <s v="Peter Ferreira, Dennis Iannotti and Neil Cameron"/>
    <n v="1"/>
    <n v="6.69"/>
    <n v="250000"/>
    <n v="20"/>
    <n v="1250000"/>
    <n v="1"/>
    <x v="4"/>
    <n v="30"/>
    <n v="833333"/>
    <n v="2"/>
    <n v="125000"/>
    <n v="15"/>
    <m/>
    <m/>
    <m/>
    <m/>
    <m/>
    <m/>
    <n v="125000"/>
    <n v="15"/>
    <m/>
    <m/>
    <n v="125000"/>
    <n v="15"/>
    <m/>
    <m/>
    <m/>
    <m/>
    <m/>
    <m/>
    <m/>
    <n v="1"/>
    <n v="1"/>
    <n v="0"/>
    <n v="1"/>
    <n v="1"/>
    <n v="1"/>
    <m/>
  </r>
  <r>
    <x v="3"/>
    <s v="NeoInnovations"/>
    <n v="18"/>
    <n v="230"/>
    <x v="3"/>
    <d v="2013-05-17T00:00:00"/>
    <d v="2013-03-01T00:00:00"/>
    <s v="Health/Wellness"/>
    <s v="Neo Innovations - Homeopathic Remedies"/>
    <s v="http://neomagneticlight.com"/>
    <x v="1"/>
    <m/>
    <s v="Westminster"/>
    <s v="CO"/>
    <s v="Nick Gonzales and Kevin Mack"/>
    <n v="1"/>
    <n v="6.69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PSIBands"/>
    <n v="18"/>
    <n v="231"/>
    <x v="3"/>
    <d v="2013-05-17T00:00:00"/>
    <d v="2013-03-01T00:00:00"/>
    <s v="Health/Wellness"/>
    <s v="PSI Bands - Homeopathic Remedies"/>
    <s v="http://www.psibands.com"/>
    <x v="0"/>
    <m/>
    <s v="Pacific Grove"/>
    <s v="CA"/>
    <s v="Romy Taormina"/>
    <n v="0"/>
    <n v="6.69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CordaRoy's"/>
    <n v="19"/>
    <n v="232"/>
    <x v="3"/>
    <d v="2013-05-17T00:00:00"/>
    <d v="2013-03-08T00:00:00"/>
    <s v="Lifestyle/Home"/>
    <s v="CordaRoy's Bean Bag Beds - Furniture"/>
    <s v="http://cordaroys.com"/>
    <x v="1"/>
    <m/>
    <s v="Gainesville"/>
    <s v="FL"/>
    <s v="Byron Young"/>
    <n v="0"/>
    <n v="6.89"/>
    <n v="200000"/>
    <n v="20"/>
    <n v="1000000"/>
    <n v="1"/>
    <x v="6"/>
    <n v="58"/>
    <n v="344828"/>
    <n v="1"/>
    <n v="200000"/>
    <n v="58"/>
    <m/>
    <m/>
    <m/>
    <m/>
    <m/>
    <m/>
    <m/>
    <m/>
    <n v="200000"/>
    <n v="58"/>
    <m/>
    <m/>
    <m/>
    <m/>
    <m/>
    <m/>
    <m/>
    <m/>
    <m/>
    <n v="0"/>
    <n v="1"/>
    <n v="1"/>
    <n v="1"/>
    <n v="1"/>
    <n v="1"/>
    <m/>
  </r>
  <r>
    <x v="3"/>
    <s v="Lose12Inches"/>
    <n v="19"/>
    <n v="233"/>
    <x v="3"/>
    <d v="2013-05-17T00:00:00"/>
    <d v="2013-03-08T00:00:00"/>
    <s v="Fitness/Sports/Outdoors"/>
    <s v="Lose 12 - Fitness Programs"/>
    <s v="http://www.lose12inches.com"/>
    <x v="1"/>
    <m/>
    <s v="Loveland"/>
    <s v="CO"/>
    <s v="Ryan &quot;Cowboy&quot; Ehmann"/>
    <n v="0"/>
    <n v="6.89"/>
    <n v="120000"/>
    <n v="25"/>
    <n v="480000"/>
    <n v="1"/>
    <x v="26"/>
    <n v="25"/>
    <n v="500000"/>
    <n v="1"/>
    <n v="125000"/>
    <n v="25"/>
    <m/>
    <m/>
    <m/>
    <m/>
    <m/>
    <m/>
    <m/>
    <m/>
    <m/>
    <m/>
    <m/>
    <m/>
    <n v="125000"/>
    <n v="25"/>
    <m/>
    <m/>
    <m/>
    <m/>
    <m/>
    <n v="0"/>
    <n v="1"/>
    <n v="1"/>
    <n v="1"/>
    <n v="1"/>
    <n v="1"/>
    <m/>
  </r>
  <r>
    <x v="3"/>
    <s v="BabyLovesDisco"/>
    <n v="19"/>
    <n v="234"/>
    <x v="3"/>
    <d v="2013-05-17T00:00:00"/>
    <d v="2013-03-08T00:00:00"/>
    <s v="Children/Education"/>
    <s v="Baby Loves Disco - Baby and Children's Entertainment"/>
    <s v="http://babylovesdisco.com"/>
    <x v="2"/>
    <m/>
    <s v="Portland"/>
    <s v="OR"/>
    <s v="Heather Murphy-Monteith and Andy Hurwitz"/>
    <n v="1"/>
    <n v="6.89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CellHelmet"/>
    <n v="19"/>
    <n v="235"/>
    <x v="3"/>
    <d v="2013-05-17T00:00:00"/>
    <d v="2013-03-08T00:00:00"/>
    <s v="Electronics"/>
    <s v="Cell Helmet - Electronics"/>
    <s v="http://www.cellhelmet.com"/>
    <x v="1"/>
    <m/>
    <s v="Pittsburgh"/>
    <s v="PA"/>
    <s v="David Artuso and Mike Kane"/>
    <n v="1"/>
    <n v="6.89"/>
    <n v="160000"/>
    <n v="20"/>
    <n v="8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CoolWraps"/>
    <n v="20"/>
    <n v="236"/>
    <x v="3"/>
    <d v="2013-05-17T00:00:00"/>
    <d v="2013-03-29T00:00:00"/>
    <s v="Lifestyle/Home"/>
    <s v="CoolWraps - Holiday Cheer"/>
    <s v="http://www.coolwraps.com"/>
    <x v="1"/>
    <m/>
    <s v="Green Cove Springs"/>
    <s v="FL"/>
    <s v="Jeffrey Miller"/>
    <n v="0"/>
    <n v="6.19"/>
    <n v="100000"/>
    <n v="40"/>
    <n v="250000"/>
    <n v="1"/>
    <x v="4"/>
    <n v="100"/>
    <n v="250000"/>
    <n v="1"/>
    <n v="250000"/>
    <n v="100"/>
    <s v="yes"/>
    <m/>
    <m/>
    <m/>
    <m/>
    <m/>
    <n v="250000"/>
    <n v="100"/>
    <m/>
    <m/>
    <m/>
    <m/>
    <m/>
    <m/>
    <m/>
    <m/>
    <m/>
    <m/>
    <m/>
    <n v="0"/>
    <n v="1"/>
    <n v="1"/>
    <n v="1"/>
    <n v="1"/>
    <n v="1"/>
    <m/>
  </r>
  <r>
    <x v="3"/>
    <s v="SimpleSugarScrubs"/>
    <n v="20"/>
    <n v="237"/>
    <x v="3"/>
    <d v="2013-05-17T00:00:00"/>
    <d v="2013-03-29T00:00:00"/>
    <s v="Fashion/Beauty"/>
    <s v="Simple Sugar Scrubs - Personal Care and Cosmetics"/>
    <s v="http://www.simplesugarsscrub.com"/>
    <x v="0"/>
    <m/>
    <s v="Pittsburgh"/>
    <s v="PA"/>
    <s v="Lani Lazzari"/>
    <n v="0"/>
    <n v="6.19"/>
    <n v="100000"/>
    <n v="10"/>
    <n v="1000000"/>
    <n v="1"/>
    <x v="11"/>
    <n v="33"/>
    <n v="303030"/>
    <n v="1"/>
    <n v="100000"/>
    <n v="33"/>
    <m/>
    <m/>
    <m/>
    <m/>
    <m/>
    <m/>
    <n v="100000"/>
    <n v="33"/>
    <m/>
    <m/>
    <m/>
    <m/>
    <m/>
    <m/>
    <m/>
    <m/>
    <m/>
    <m/>
    <m/>
    <n v="0"/>
    <n v="1"/>
    <n v="1"/>
    <n v="1"/>
    <n v="1"/>
    <n v="1"/>
    <m/>
  </r>
  <r>
    <x v="3"/>
    <s v="DropStop"/>
    <n v="20"/>
    <n v="238"/>
    <x v="3"/>
    <d v="2013-05-17T00:00:00"/>
    <d v="2013-03-29T00:00:00"/>
    <s v="Automotive"/>
    <s v="Drop Stop - Automotive"/>
    <s v="http://www.buydropstop.com"/>
    <x v="1"/>
    <m/>
    <s v="Los Angeles"/>
    <s v="CA"/>
    <s v="Marc Newburger and Jeffrey Simon"/>
    <n v="1"/>
    <n v="6.19"/>
    <n v="300000"/>
    <n v="15"/>
    <n v="2000000"/>
    <n v="1"/>
    <x v="10"/>
    <n v="20"/>
    <n v="1500000"/>
    <n v="1"/>
    <n v="300000"/>
    <n v="20"/>
    <m/>
    <m/>
    <m/>
    <m/>
    <m/>
    <m/>
    <m/>
    <m/>
    <n v="300000"/>
    <n v="20"/>
    <m/>
    <m/>
    <m/>
    <m/>
    <m/>
    <m/>
    <m/>
    <m/>
    <m/>
    <n v="0"/>
    <n v="1"/>
    <n v="1"/>
    <n v="1"/>
    <n v="1"/>
    <n v="1"/>
    <m/>
  </r>
  <r>
    <x v="3"/>
    <s v="TraditionalFisheries"/>
    <n v="20"/>
    <n v="239"/>
    <x v="3"/>
    <d v="2013-05-17T00:00:00"/>
    <d v="2013-03-29T00:00:00"/>
    <s v="Food and Beverage"/>
    <s v="Traditional Fisheries - Specialty Food"/>
    <s v="http://www.traditionalfisheries.com"/>
    <x v="1"/>
    <m/>
    <s v="Minneapolis"/>
    <s v="MN"/>
    <s v="Gary Groomes and Dave Johnson"/>
    <n v="1"/>
    <n v="6.19"/>
    <n v="225000"/>
    <n v="25"/>
    <n v="9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GobieH20"/>
    <n v="21"/>
    <n v="240"/>
    <x v="3"/>
    <d v="2013-05-17T00:00:00"/>
    <d v="2013-04-05T00:00:00"/>
    <s v="Travel"/>
    <s v="GOBIE H20 - Water Bottles"/>
    <s v="http://www.gobieh2o.com"/>
    <x v="1"/>
    <m/>
    <s v="San Diego"/>
    <s v="CA"/>
    <s v="Rusty Allen"/>
    <n v="0"/>
    <n v="7.04"/>
    <n v="300000"/>
    <n v="10"/>
    <n v="3000000"/>
    <n v="1"/>
    <x v="10"/>
    <n v="40"/>
    <n v="750000"/>
    <n v="1"/>
    <n v="300000"/>
    <n v="40"/>
    <m/>
    <m/>
    <m/>
    <m/>
    <m/>
    <m/>
    <m/>
    <m/>
    <m/>
    <m/>
    <m/>
    <m/>
    <n v="300000"/>
    <n v="40"/>
    <m/>
    <m/>
    <m/>
    <m/>
    <m/>
    <n v="0"/>
    <n v="1"/>
    <n v="1"/>
    <n v="1"/>
    <n v="1"/>
    <n v="1"/>
    <m/>
  </r>
  <r>
    <x v="3"/>
    <s v="LiddUp"/>
    <n v="21"/>
    <n v="241"/>
    <x v="3"/>
    <d v="2013-05-17T00:00:00"/>
    <d v="2013-04-05T00:00:00"/>
    <s v="Food and Beverage"/>
    <s v="LiddUp Coolers - Novelties"/>
    <s v="http://www.liddup.com"/>
    <x v="1"/>
    <m/>
    <s v="Las Vegas"/>
    <s v="NV"/>
    <s v="Taylor Gwiazdon and Jayson Sandberg"/>
    <n v="1"/>
    <n v="7.04"/>
    <n v="100000"/>
    <n v="10"/>
    <n v="1000000"/>
    <n v="1"/>
    <x v="11"/>
    <n v="33"/>
    <n v="303030"/>
    <n v="1"/>
    <n v="100000"/>
    <n v="33"/>
    <m/>
    <m/>
    <m/>
    <m/>
    <m/>
    <m/>
    <m/>
    <m/>
    <m/>
    <m/>
    <m/>
    <m/>
    <m/>
    <m/>
    <n v="100000"/>
    <n v="33"/>
    <m/>
    <m/>
    <m/>
    <n v="0"/>
    <n v="1"/>
    <n v="1"/>
    <n v="1"/>
    <n v="1"/>
    <n v="1"/>
    <m/>
  </r>
  <r>
    <x v="3"/>
    <s v="Rootsuit"/>
    <n v="21"/>
    <n v="242"/>
    <x v="3"/>
    <d v="2013-05-17T00:00:00"/>
    <d v="2013-04-05T00:00:00"/>
    <s v="Fashion/Beauty"/>
    <s v="Rootsuit - Costumes"/>
    <s v="http://www.rootsuit.com"/>
    <x v="1"/>
    <m/>
    <s v="New Orleans"/>
    <s v="LA"/>
    <s v="Colin Grussing"/>
    <n v="0"/>
    <n v="7.04"/>
    <n v="100000"/>
    <n v="15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EchoValleyMeats"/>
    <n v="21"/>
    <n v="243"/>
    <x v="3"/>
    <d v="2013-05-17T00:00:00"/>
    <d v="2013-04-05T00:00:00"/>
    <s v="Food and Beverage"/>
    <s v="Echo Valley Meats - Specialty Food"/>
    <s v="http://www.echovalleymeats.com"/>
    <x v="1"/>
    <m/>
    <s v="Bartonville"/>
    <s v="IL"/>
    <s v="Dave Alwan"/>
    <n v="0"/>
    <n v="7.04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WickedGoodCupCakes"/>
    <n v="22"/>
    <n v="244"/>
    <x v="3"/>
    <d v="2013-05-17T00:00:00"/>
    <d v="2013-04-26T00:00:00"/>
    <s v="Food and Beverage"/>
    <s v="Wicked Good Cup Cakes - Specialty Food"/>
    <s v="https://www.wickedgoodcupcakes.com"/>
    <x v="0"/>
    <m/>
    <s v="Cohasset"/>
    <s v="MA"/>
    <s v="Tracey Noonan and Danielle Desroches"/>
    <n v="1"/>
    <n v="6.61"/>
    <n v="75000"/>
    <n v="20"/>
    <n v="375000"/>
    <n v="1"/>
    <x v="18"/>
    <n v="0"/>
    <n v="0"/>
    <n v="1"/>
    <n v="75000"/>
    <n v="0"/>
    <s v="yes"/>
    <m/>
    <m/>
    <m/>
    <m/>
    <m/>
    <m/>
    <m/>
    <m/>
    <m/>
    <m/>
    <m/>
    <m/>
    <m/>
    <n v="75000"/>
    <n v="0"/>
    <m/>
    <m/>
    <m/>
    <n v="0"/>
    <n v="1"/>
    <n v="1"/>
    <n v="1"/>
    <n v="1"/>
    <n v="1"/>
    <m/>
  </r>
  <r>
    <x v="3"/>
    <s v="TheMissionBelt"/>
    <n v="22"/>
    <n v="245"/>
    <x v="3"/>
    <d v="2013-05-17T00:00:00"/>
    <d v="2013-04-26T00:00:00"/>
    <s v="Fashion/Beauty"/>
    <s v="The Mission Belt - Men's Accessories"/>
    <s v="http://missionbelt.com"/>
    <x v="1"/>
    <m/>
    <s v="Orem"/>
    <s v="UT"/>
    <s v="Nate Holzapfel"/>
    <n v="0"/>
    <n v="6.61"/>
    <n v="50000"/>
    <n v="20"/>
    <n v="250000"/>
    <n v="1"/>
    <x v="0"/>
    <n v="37.5"/>
    <n v="133333"/>
    <n v="1"/>
    <n v="50000"/>
    <n v="37.5"/>
    <m/>
    <m/>
    <m/>
    <m/>
    <m/>
    <m/>
    <m/>
    <m/>
    <m/>
    <m/>
    <m/>
    <m/>
    <n v="50000"/>
    <n v="37.5"/>
    <m/>
    <m/>
    <m/>
    <m/>
    <m/>
    <n v="0"/>
    <n v="1"/>
    <n v="1"/>
    <n v="1"/>
    <n v="1"/>
    <n v="1"/>
    <m/>
  </r>
  <r>
    <x v="3"/>
    <s v="ShellBobbers"/>
    <n v="22"/>
    <n v="246"/>
    <x v="3"/>
    <d v="2013-05-17T00:00:00"/>
    <d v="2013-04-26T00:00:00"/>
    <s v="Fitness/Sports/Outdoors"/>
    <s v="Shell Bobbers - Outdoor Recreation"/>
    <s v="http://www.shellbobbers.com"/>
    <x v="1"/>
    <m/>
    <s v="Oviedo"/>
    <s v="FL"/>
    <s v="Jeff Stafford and Dusty Holloway"/>
    <n v="1"/>
    <n v="6.61"/>
    <n v="80000"/>
    <n v="20"/>
    <n v="400000"/>
    <n v="1"/>
    <x v="7"/>
    <n v="33"/>
    <n v="242424"/>
    <n v="1"/>
    <n v="80000"/>
    <n v="33"/>
    <m/>
    <m/>
    <m/>
    <m/>
    <m/>
    <m/>
    <n v="80000"/>
    <n v="33"/>
    <m/>
    <m/>
    <m/>
    <m/>
    <m/>
    <m/>
    <m/>
    <m/>
    <m/>
    <m/>
    <m/>
    <n v="0"/>
    <n v="1"/>
    <n v="1"/>
    <n v="1"/>
    <n v="1"/>
    <n v="1"/>
    <m/>
  </r>
  <r>
    <x v="3"/>
    <s v="TremontElectric"/>
    <n v="22"/>
    <n v="247"/>
    <x v="3"/>
    <d v="2013-05-17T00:00:00"/>
    <d v="2013-04-26T00:00:00"/>
    <s v="Green/CleanTech"/>
    <s v="Tremont Electric - Outdoor Recreation"/>
    <s v="http://store.npowerpeg.com"/>
    <x v="1"/>
    <m/>
    <s v="Cleveland"/>
    <s v="OH"/>
    <s v="Aaron Lemieux"/>
    <n v="0"/>
    <n v="6.61"/>
    <n v="2000000"/>
    <n v="22"/>
    <n v="9090909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Mee-Ma'sGumbo"/>
    <n v="23"/>
    <n v="248"/>
    <x v="3"/>
    <d v="2013-05-17T00:00:00"/>
    <d v="2013-05-03T00:00:00"/>
    <s v="Food and Beverage"/>
    <s v="Me-Ma's Gumbo Bricks - Specialty Food"/>
    <s v="http://www.gumbobrick.com"/>
    <x v="0"/>
    <m/>
    <s v="Inglewood"/>
    <s v="CA"/>
    <s v="Carol Foster"/>
    <n v="0"/>
    <n v="5.72"/>
    <n v="200000"/>
    <n v="20"/>
    <n v="1000000"/>
    <n v="1"/>
    <x v="6"/>
    <n v="50"/>
    <n v="400000"/>
    <n v="2"/>
    <n v="100000"/>
    <n v="25"/>
    <m/>
    <m/>
    <m/>
    <m/>
    <m/>
    <m/>
    <m/>
    <m/>
    <n v="100000"/>
    <n v="25"/>
    <m/>
    <m/>
    <m/>
    <m/>
    <n v="100000"/>
    <n v="25"/>
    <m/>
    <m/>
    <m/>
    <n v="0"/>
    <n v="1"/>
    <n v="1"/>
    <n v="1"/>
    <n v="1"/>
    <n v="1"/>
    <m/>
  </r>
  <r>
    <x v="3"/>
    <s v="MistoBox"/>
    <n v="23"/>
    <n v="249"/>
    <x v="3"/>
    <d v="2013-05-17T00:00:00"/>
    <d v="2013-05-03T00:00:00"/>
    <s v="Food and Beverage"/>
    <s v="Misto Box Coffee Club - Specialty Food"/>
    <s v="http://www.mistobox.com"/>
    <x v="2"/>
    <m/>
    <s v="Phoenix"/>
    <s v="AZ"/>
    <s v="Samantha Meis and Conor Riley"/>
    <n v="1"/>
    <n v="5.72"/>
    <n v="75000"/>
    <n v="15"/>
    <n v="500000"/>
    <n v="1"/>
    <x v="18"/>
    <n v="30"/>
    <n v="250000"/>
    <n v="1"/>
    <n v="75000"/>
    <n v="30"/>
    <m/>
    <m/>
    <m/>
    <m/>
    <m/>
    <m/>
    <n v="75000"/>
    <n v="30"/>
    <m/>
    <m/>
    <m/>
    <m/>
    <m/>
    <m/>
    <m/>
    <m/>
    <m/>
    <m/>
    <m/>
    <n v="0"/>
    <n v="1"/>
    <n v="1"/>
    <n v="1"/>
    <n v="1"/>
    <n v="1"/>
    <m/>
  </r>
  <r>
    <x v="3"/>
    <s v="VermontButcherBlock"/>
    <n v="23"/>
    <n v="250"/>
    <x v="3"/>
    <d v="2013-05-17T00:00:00"/>
    <d v="2013-05-03T00:00:00"/>
    <s v="Lifestyle/Home"/>
    <s v="Vermont Butcher Block and Board- Kitchen Tools"/>
    <m/>
    <x v="1"/>
    <m/>
    <s v="Burlington"/>
    <s v="VT"/>
    <s v="David Glickman"/>
    <n v="0"/>
    <n v="5.72"/>
    <n v="400000"/>
    <n v="25"/>
    <n v="1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SquirrelBoss"/>
    <n v="23"/>
    <n v="251"/>
    <x v="3"/>
    <d v="2013-05-17T00:00:00"/>
    <d v="2013-05-03T00:00:00"/>
    <s v="Pet Products"/>
    <s v="Squirrel Boss Bird Feeder - Pest Control"/>
    <s v="http://www.squirrelboss.com"/>
    <x v="1"/>
    <m/>
    <s v="Hawley"/>
    <s v="PA"/>
    <s v="Michael J. Desanti"/>
    <n v="0"/>
    <n v="5.72"/>
    <n v="130000"/>
    <n v="40"/>
    <n v="3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PinkShutterPhotoBooths"/>
    <n v="24"/>
    <n v="252"/>
    <x v="3"/>
    <d v="2013-05-17T00:00:00"/>
    <d v="2013-05-10T00:00:00"/>
    <s v="Media/Entertainment"/>
    <s v="Pink Shutter Photo Booths - Entertainment"/>
    <s v="http://pinkshutter.com"/>
    <x v="1"/>
    <m/>
    <s v="Los Angeles"/>
    <s v="CA"/>
    <s v="Tom Kanemoto and Lance Yabut"/>
    <n v="1"/>
    <n v="6.25"/>
    <n v="300000"/>
    <n v="10"/>
    <n v="3000000"/>
    <n v="1"/>
    <x v="10"/>
    <n v="33"/>
    <n v="909091"/>
    <n v="1"/>
    <n v="300000"/>
    <n v="33"/>
    <m/>
    <m/>
    <m/>
    <m/>
    <n v="300000"/>
    <n v="33"/>
    <m/>
    <m/>
    <m/>
    <m/>
    <m/>
    <m/>
    <m/>
    <m/>
    <m/>
    <m/>
    <m/>
    <m/>
    <m/>
    <n v="1"/>
    <n v="1"/>
    <n v="0"/>
    <n v="1"/>
    <n v="1"/>
    <n v="1"/>
    <m/>
  </r>
  <r>
    <x v="3"/>
    <s v="KaZAM"/>
    <n v="24"/>
    <n v="253"/>
    <x v="3"/>
    <d v="2013-05-17T00:00:00"/>
    <d v="2013-05-10T00:00:00"/>
    <s v="Fitness/Sports/Outdoors"/>
    <s v="KaZam Balancing Bike's - Toys and Games"/>
    <m/>
    <x v="0"/>
    <m/>
    <s v="Virginia Beach"/>
    <s v="VA"/>
    <s v="Mary Beth Lugo"/>
    <n v="0"/>
    <n v="6.25"/>
    <n v="300000"/>
    <n v="20"/>
    <n v="1500000"/>
    <n v="1"/>
    <x v="10"/>
    <n v="32"/>
    <n v="937500"/>
    <n v="2"/>
    <n v="150000"/>
    <n v="16"/>
    <m/>
    <m/>
    <m/>
    <m/>
    <n v="150000"/>
    <n v="16"/>
    <n v="150000"/>
    <n v="16"/>
    <m/>
    <m/>
    <m/>
    <m/>
    <m/>
    <m/>
    <m/>
    <m/>
    <m/>
    <m/>
    <m/>
    <n v="1"/>
    <n v="1"/>
    <n v="0"/>
    <n v="1"/>
    <n v="1"/>
    <n v="1"/>
    <m/>
  </r>
  <r>
    <x v="3"/>
    <s v="Baby'sBadassBurgers"/>
    <n v="24"/>
    <n v="254"/>
    <x v="3"/>
    <d v="2013-05-17T00:00:00"/>
    <d v="2013-05-10T00:00:00"/>
    <s v="Food and Beverage"/>
    <s v="Baby's Badass Burgers - Specialty Food"/>
    <s v="http://www.babysbadassburgers.com"/>
    <x v="0"/>
    <m/>
    <s v="Jacksonville"/>
    <s v="FL"/>
    <s v="Erica Cohen and Lori Barbera"/>
    <n v="1"/>
    <n v="6.25"/>
    <n v="250000"/>
    <n v="30"/>
    <n v="8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TrackDays"/>
    <n v="24"/>
    <n v="255"/>
    <x v="3"/>
    <d v="2013-05-17T00:00:00"/>
    <d v="2013-05-10T00:00:00"/>
    <s v="Media/Entertainment"/>
    <s v="Track Days - Entertainment"/>
    <m/>
    <x v="1"/>
    <m/>
    <s v="Los Angeles"/>
    <s v="CA"/>
    <s v="James Lavitola and Brian Pitt"/>
    <n v="1"/>
    <n v="6.25"/>
    <n v="5000000"/>
    <n v="34"/>
    <n v="14705882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3"/>
    <s v="StellaValle"/>
    <n v="25"/>
    <n v="256"/>
    <x v="3"/>
    <d v="2013-05-17T00:00:00"/>
    <d v="2013-05-17T00:00:00"/>
    <s v="Fashion/Beauty"/>
    <s v="Stella Valle Jewelry - Women's Accessories"/>
    <s v="http://www.stellavalle.com"/>
    <x v="0"/>
    <m/>
    <s v="Hillsborough"/>
    <s v="NJ"/>
    <s v="Paige Dellavalle and Ashley Jung"/>
    <n v="1"/>
    <n v="5.1100000000000003"/>
    <n v="150000"/>
    <n v="25"/>
    <n v="600000"/>
    <n v="1"/>
    <x v="9"/>
    <n v="35"/>
    <n v="428571"/>
    <n v="2"/>
    <n v="75000"/>
    <n v="17.5"/>
    <m/>
    <m/>
    <m/>
    <m/>
    <m/>
    <m/>
    <n v="75000"/>
    <n v="17.5"/>
    <n v="75000"/>
    <n v="17.5"/>
    <m/>
    <m/>
    <m/>
    <m/>
    <m/>
    <m/>
    <m/>
    <m/>
    <m/>
    <n v="0"/>
    <n v="1"/>
    <n v="1"/>
    <n v="1"/>
    <n v="1"/>
    <n v="1"/>
    <m/>
  </r>
  <r>
    <x v="3"/>
    <s v="GeekChic"/>
    <n v="25"/>
    <n v="257"/>
    <x v="3"/>
    <d v="2013-05-17T00:00:00"/>
    <d v="2013-05-17T00:00:00"/>
    <s v="Fashion/Beauty"/>
    <s v="Geek Chic - Furniture"/>
    <s v="http://geekchichq.com"/>
    <x v="1"/>
    <m/>
    <s v="Everett"/>
    <s v="WA"/>
    <s v="Robert Gifford"/>
    <n v="0"/>
    <n v="5.1100000000000003"/>
    <n v="100000"/>
    <n v="5"/>
    <n v="2000000"/>
    <n v="1"/>
    <x v="10"/>
    <n v="25"/>
    <n v="1200000"/>
    <n v="1"/>
    <n v="300000"/>
    <n v="25"/>
    <m/>
    <m/>
    <m/>
    <m/>
    <m/>
    <m/>
    <m/>
    <m/>
    <m/>
    <m/>
    <n v="300000"/>
    <n v="25"/>
    <m/>
    <m/>
    <m/>
    <m/>
    <m/>
    <m/>
    <m/>
    <n v="0"/>
    <n v="1"/>
    <n v="1"/>
    <n v="1"/>
    <n v="1"/>
    <n v="1"/>
    <m/>
  </r>
  <r>
    <x v="3"/>
    <s v="LugLess"/>
    <n v="25"/>
    <n v="258"/>
    <x v="3"/>
    <d v="2013-05-17T00:00:00"/>
    <d v="2013-05-17T00:00:00"/>
    <s v="Travel"/>
    <s v="LugLess - Consumer Services"/>
    <s v="https://www.lugless.com"/>
    <x v="1"/>
    <m/>
    <s v="New York"/>
    <s v="NY"/>
    <s v="Brian Altomare"/>
    <n v="0"/>
    <n v="5.1100000000000003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JonesScones"/>
    <n v="25"/>
    <n v="259"/>
    <x v="3"/>
    <d v="2013-05-17T00:00:00"/>
    <d v="2013-05-17T00:00:00"/>
    <s v="Food and Beverage"/>
    <s v="Jones Scones - Specialty Food"/>
    <s v="http://www.jonesscones.com"/>
    <x v="1"/>
    <m/>
    <s v="Denver"/>
    <s v="CO"/>
    <s v="J. Jones"/>
    <n v="0"/>
    <n v="5.1100000000000003"/>
    <n v="100000"/>
    <n v="25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3"/>
    <s v="Ryan'sBarkery"/>
    <n v="26"/>
    <n v="260"/>
    <x v="3"/>
    <d v="2013-05-17T00:00:00"/>
    <d v="2013-05-17T00:00:00"/>
    <s v="Pet Products"/>
    <s v="Ryan's Barkery Ryâ€™s Ruffery - Pet Products"/>
    <m/>
    <x v="1"/>
    <m/>
    <s v="Norwalk"/>
    <s v="CT"/>
    <s v="Ryan and Daniella Kelly"/>
    <n v="1"/>
    <n v="6.68"/>
    <n v="25000"/>
    <n v="25"/>
    <n v="100000"/>
    <n v="1"/>
    <x v="13"/>
    <n v="25"/>
    <n v="100000"/>
    <n v="1"/>
    <n v="25000"/>
    <n v="25"/>
    <m/>
    <m/>
    <m/>
    <m/>
    <n v="25000"/>
    <n v="25"/>
    <m/>
    <m/>
    <m/>
    <m/>
    <m/>
    <m/>
    <m/>
    <m/>
    <m/>
    <m/>
    <m/>
    <m/>
    <m/>
    <n v="1"/>
    <n v="1"/>
    <n v="0"/>
    <n v="1"/>
    <n v="1"/>
    <n v="1"/>
    <m/>
  </r>
  <r>
    <x v="3"/>
    <s v="VerbalizeIt"/>
    <n v="26"/>
    <n v="261"/>
    <x v="3"/>
    <d v="2013-05-17T00:00:00"/>
    <d v="2013-05-17T00:00:00"/>
    <s v="Business Services"/>
    <s v="Verbalize It App - Online Services"/>
    <s v="http://www.verbalizeit.com"/>
    <x v="1"/>
    <m/>
    <s v="New York"/>
    <s v="NY"/>
    <s v="Ryan Frankel and Kunal Sarda"/>
    <n v="1"/>
    <n v="6.68"/>
    <n v="250000"/>
    <n v="15"/>
    <n v="1666667"/>
    <n v="1"/>
    <x v="4"/>
    <n v="20"/>
    <n v="1250000"/>
    <n v="1"/>
    <n v="250000"/>
    <n v="20"/>
    <m/>
    <m/>
    <m/>
    <m/>
    <m/>
    <m/>
    <m/>
    <m/>
    <m/>
    <m/>
    <m/>
    <m/>
    <m/>
    <m/>
    <n v="250000"/>
    <n v="20"/>
    <m/>
    <m/>
    <m/>
    <n v="1"/>
    <n v="1"/>
    <n v="0"/>
    <n v="1"/>
    <n v="1"/>
    <n v="1"/>
    <m/>
  </r>
  <r>
    <x v="3"/>
    <s v="TomnChee"/>
    <n v="26"/>
    <n v="262"/>
    <x v="3"/>
    <d v="2013-05-17T00:00:00"/>
    <d v="2013-05-17T00:00:00"/>
    <s v="Food and Beverage"/>
    <s v="Tom n Chee - Specialty Food"/>
    <s v="http://www.tomandchee.com"/>
    <x v="1"/>
    <m/>
    <s v="Cincinnati"/>
    <s v="OH"/>
    <s v="Tru Quakenbush and Cory War"/>
    <n v="1"/>
    <n v="6.68"/>
    <n v="600000"/>
    <n v="10"/>
    <n v="6000000"/>
    <n v="1"/>
    <x v="14"/>
    <n v="15"/>
    <n v="4000000"/>
    <n v="2"/>
    <n v="300000"/>
    <n v="7.5"/>
    <m/>
    <m/>
    <m/>
    <m/>
    <n v="300000"/>
    <n v="7.5"/>
    <n v="300000"/>
    <n v="7.5"/>
    <m/>
    <m/>
    <m/>
    <m/>
    <m/>
    <m/>
    <m/>
    <m/>
    <m/>
    <m/>
    <m/>
    <n v="1"/>
    <n v="1"/>
    <n v="0"/>
    <n v="1"/>
    <n v="1"/>
    <n v="1"/>
    <m/>
  </r>
  <r>
    <x v="3"/>
    <s v="ThreeDayRule"/>
    <n v="26"/>
    <n v="263"/>
    <x v="3"/>
    <d v="2013-05-17T00:00:00"/>
    <d v="2013-05-17T00:00:00"/>
    <s v="Technology/Software"/>
    <s v="Three Day Rule - Online Services"/>
    <s v="https://www.threedayrule.com"/>
    <x v="0"/>
    <m/>
    <s v="Los Angeles"/>
    <s v="CA"/>
    <s v="Val Brennan"/>
    <n v="0"/>
    <n v="6.68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SweetBallz"/>
    <n v="1"/>
    <n v="264"/>
    <x v="4"/>
    <d v="2014-05-16T00:00:00"/>
    <d v="2013-09-20T00:00:00"/>
    <s v="Food and Beverage"/>
    <s v="Sweet Ballz - Specialty Food"/>
    <s v="http://www.sweetballz.com"/>
    <x v="1"/>
    <m/>
    <s v="Dallas"/>
    <s v="TX"/>
    <m/>
    <n v="0"/>
    <n v="6.86"/>
    <n v="250000"/>
    <n v="10"/>
    <n v="2500000"/>
    <n v="1"/>
    <x v="4"/>
    <n v="25"/>
    <n v="1000000"/>
    <n v="2"/>
    <n v="125000"/>
    <n v="12.5"/>
    <m/>
    <m/>
    <m/>
    <m/>
    <n v="125000"/>
    <n v="12.5"/>
    <n v="125000"/>
    <n v="12.5"/>
    <m/>
    <m/>
    <m/>
    <m/>
    <m/>
    <m/>
    <m/>
    <m/>
    <m/>
    <m/>
    <m/>
    <n v="1"/>
    <n v="1"/>
    <n v="1"/>
    <n v="1"/>
    <n v="0"/>
    <n v="1"/>
    <m/>
  </r>
  <r>
    <x v="4"/>
    <s v="PostcardOnTheRun"/>
    <n v="1"/>
    <n v="265"/>
    <x v="4"/>
    <d v="2014-05-16T00:00:00"/>
    <d v="2013-09-20T00:00:00"/>
    <s v="Technology/Software"/>
    <s v="Postcard on the Run - Online Services"/>
    <s v="http://www.postcardontherun.com"/>
    <x v="1"/>
    <m/>
    <s v="Los Angeles"/>
    <s v="CA"/>
    <m/>
    <n v="0"/>
    <n v="6.86"/>
    <n v="300000"/>
    <n v="5"/>
    <n v="6000000"/>
    <n v="1"/>
    <x v="10"/>
    <n v="7.5"/>
    <n v="4000000"/>
    <n v="1"/>
    <n v="300000"/>
    <n v="7.5"/>
    <m/>
    <m/>
    <m/>
    <m/>
    <m/>
    <m/>
    <m/>
    <m/>
    <m/>
    <m/>
    <n v="300000"/>
    <n v="7.5"/>
    <m/>
    <m/>
    <m/>
    <m/>
    <m/>
    <m/>
    <m/>
    <n v="1"/>
    <n v="1"/>
    <n v="1"/>
    <n v="1"/>
    <n v="0"/>
    <n v="1"/>
    <m/>
  </r>
  <r>
    <x v="4"/>
    <s v="Lynnae'sGourmetPickles"/>
    <n v="1"/>
    <n v="266"/>
    <x v="4"/>
    <d v="2014-05-16T00:00:00"/>
    <d v="2013-09-20T00:00:00"/>
    <s v="Food and Beverage"/>
    <s v="Lynnaes Gourmet Pickles - Specialty Food"/>
    <s v="http://lynnaesgourmetpickles.com"/>
    <x v="0"/>
    <m/>
    <s v="Tacoma"/>
    <s v="WA"/>
    <m/>
    <n v="0"/>
    <n v="6.86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RoloDoc"/>
    <n v="1"/>
    <n v="267"/>
    <x v="4"/>
    <d v="2014-05-16T00:00:00"/>
    <d v="2013-09-20T00:00:00"/>
    <s v="Health/Wellness"/>
    <s v="RoloDoc - Online Services"/>
    <s v="http://rolodoc.com"/>
    <x v="1"/>
    <m/>
    <s v="Tucson"/>
    <s v="AZ"/>
    <s v="Richard and Albert Amini"/>
    <n v="1"/>
    <n v="6.86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Kane&amp;Couture"/>
    <n v="2"/>
    <n v="268"/>
    <x v="4"/>
    <d v="2014-05-16T00:00:00"/>
    <d v="2013-09-27T00:00:00"/>
    <s v="Pet Products"/>
    <s v="Kane &amp; Couture Dog Clothes - Pet Products"/>
    <s v="http://www.kaneandcouture.com"/>
    <x v="0"/>
    <m/>
    <s v="New York"/>
    <s v="NY"/>
    <s v="Amber Lee Forrester"/>
    <n v="0"/>
    <n v="6.94"/>
    <n v="150000"/>
    <n v="33"/>
    <n v="454545"/>
    <n v="1"/>
    <x v="9"/>
    <n v="40"/>
    <n v="375000"/>
    <n v="2"/>
    <n v="75000"/>
    <n v="20"/>
    <m/>
    <m/>
    <m/>
    <m/>
    <m/>
    <m/>
    <m/>
    <m/>
    <n v="75000"/>
    <n v="20"/>
    <m/>
    <m/>
    <n v="75000"/>
    <n v="20"/>
    <m/>
    <m/>
    <m/>
    <m/>
    <m/>
    <n v="0"/>
    <n v="1"/>
    <n v="1"/>
    <n v="1"/>
    <n v="1"/>
    <n v="1"/>
    <m/>
  </r>
  <r>
    <x v="4"/>
    <s v="Breathometer"/>
    <n v="2"/>
    <n v="269"/>
    <x v="4"/>
    <d v="2014-05-16T00:00:00"/>
    <d v="2013-09-27T00:00:00"/>
    <s v="Health/Wellness"/>
    <s v="Breathometer - Automotive"/>
    <s v="https://www.breathometer.com"/>
    <x v="1"/>
    <m/>
    <s v="Burlingame"/>
    <s v="CA"/>
    <s v="Charles Michael Yim"/>
    <n v="0"/>
    <n v="6.94"/>
    <n v="250000"/>
    <n v="10"/>
    <n v="2500000"/>
    <n v="1"/>
    <x v="29"/>
    <n v="30"/>
    <n v="3333333"/>
    <n v="5"/>
    <n v="200000"/>
    <n v="6"/>
    <m/>
    <m/>
    <m/>
    <m/>
    <m/>
    <m/>
    <n v="200000"/>
    <n v="6"/>
    <n v="200000"/>
    <n v="6"/>
    <n v="200000"/>
    <n v="6"/>
    <n v="200000"/>
    <n v="6"/>
    <n v="200000"/>
    <n v="6"/>
    <m/>
    <m/>
    <m/>
    <n v="0"/>
    <n v="1"/>
    <n v="1"/>
    <n v="1"/>
    <n v="1"/>
    <n v="1"/>
    <m/>
  </r>
  <r>
    <x v="4"/>
    <s v="MangoMango"/>
    <n v="2"/>
    <n v="270"/>
    <x v="4"/>
    <d v="2014-05-16T00:00:00"/>
    <d v="2013-09-27T00:00:00"/>
    <s v="Food and Beverage"/>
    <s v="Mango Mango Preserve - Specialty Food"/>
    <s v="http://amangoparty.com"/>
    <x v="0"/>
    <m/>
    <s v="Hampton"/>
    <s v="VA"/>
    <s v="Lakesha Brown-Renfro, Tanecia Willis and Nzinga Teule-Hekima"/>
    <n v="1"/>
    <n v="6.94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ManMedals"/>
    <n v="2"/>
    <n v="271"/>
    <x v="4"/>
    <d v="2014-05-16T00:00:00"/>
    <d v="2013-09-27T00:00:00"/>
    <s v="Uncertain/Other"/>
    <s v="Man Medals - Novelties"/>
    <s v="http://www.themanmedals.com"/>
    <x v="1"/>
    <m/>
    <s v="Waterford"/>
    <s v="MI"/>
    <s v="Jim O'Brien"/>
    <n v="0"/>
    <n v="6.94"/>
    <n v="10000"/>
    <n v="10"/>
    <n v="1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Freeloader"/>
    <n v="3"/>
    <n v="272"/>
    <x v="4"/>
    <d v="2014-05-16T00:00:00"/>
    <d v="2013-10-04T00:00:00"/>
    <s v="Travel"/>
    <s v="Freeloader Child Carrier - Baby and Child Care"/>
    <s v="http://www.myfreeloader.com"/>
    <x v="1"/>
    <m/>
    <s v="Austin"/>
    <s v="TX"/>
    <s v="Erick Jansen"/>
    <n v="0"/>
    <n v="6.45"/>
    <n v="200000"/>
    <n v="15"/>
    <n v="1333333"/>
    <n v="1"/>
    <x v="6"/>
    <n v="33"/>
    <n v="606061"/>
    <n v="1"/>
    <n v="200000"/>
    <n v="33"/>
    <m/>
    <m/>
    <m/>
    <m/>
    <m/>
    <m/>
    <m/>
    <m/>
    <m/>
    <m/>
    <n v="200000"/>
    <n v="33"/>
    <m/>
    <m/>
    <m/>
    <m/>
    <m/>
    <m/>
    <m/>
    <n v="1"/>
    <n v="1"/>
    <n v="1"/>
    <n v="1"/>
    <n v="0"/>
    <n v="1"/>
    <m/>
  </r>
  <r>
    <x v="4"/>
    <s v="RapidRamenCooker"/>
    <n v="3"/>
    <n v="273"/>
    <x v="4"/>
    <d v="2014-05-16T00:00:00"/>
    <d v="2013-10-04T00:00:00"/>
    <s v="Food and Beverage"/>
    <s v="Rapid Ramen Cooker - Kitchen Tools"/>
    <s v="http://rapidramen.com"/>
    <x v="1"/>
    <s v="Middle"/>
    <s v="Sacramento"/>
    <s v="CA"/>
    <s v="Chris Johnson"/>
    <n v="0"/>
    <n v="6.45"/>
    <n v="300000"/>
    <n v="10"/>
    <n v="3000000"/>
    <n v="1"/>
    <x v="9"/>
    <n v="15"/>
    <n v="2000000"/>
    <n v="1"/>
    <n v="150000"/>
    <n v="15"/>
    <m/>
    <m/>
    <n v="150000"/>
    <m/>
    <m/>
    <m/>
    <n v="150000"/>
    <n v="15"/>
    <m/>
    <m/>
    <m/>
    <m/>
    <m/>
    <m/>
    <m/>
    <m/>
    <m/>
    <m/>
    <m/>
    <n v="1"/>
    <n v="1"/>
    <n v="1"/>
    <n v="1"/>
    <n v="0"/>
    <n v="1"/>
    <m/>
  </r>
  <r>
    <x v="4"/>
    <s v="FairyTaleWishes"/>
    <n v="3"/>
    <n v="274"/>
    <x v="4"/>
    <d v="2014-05-16T00:00:00"/>
    <d v="2013-10-04T00:00:00"/>
    <s v="Children/Education"/>
    <s v="Fairy Tale Wishes - Baby and Child Care"/>
    <s v="http://www.fairytalewishesinc.com"/>
    <x v="0"/>
    <m/>
    <s v="Highland Park"/>
    <s v="IL"/>
    <s v="Debbie Glickman"/>
    <n v="0"/>
    <n v="6.45"/>
    <n v="35000"/>
    <n v="33"/>
    <n v="106061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KooknKap"/>
    <n v="3"/>
    <n v="275"/>
    <x v="4"/>
    <d v="2014-05-16T00:00:00"/>
    <d v="2013-10-04T00:00:00"/>
    <s v="Food and Beverage"/>
    <s v="Kook n' Kap - Kitchen Tools"/>
    <m/>
    <x v="0"/>
    <m/>
    <s v="Los Angeles"/>
    <s v="CA"/>
    <s v="Juli Deveau and Ozma Khan"/>
    <n v="1"/>
    <n v="6.45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ScreenMend"/>
    <n v="4"/>
    <n v="276"/>
    <x v="4"/>
    <d v="2014-05-16T00:00:00"/>
    <d v="2013-10-11T00:00:00"/>
    <s v="Lifestyle/Home"/>
    <s v="Screen Mend - Home Improvement"/>
    <s v="http://www.screenmend.com"/>
    <x v="2"/>
    <m/>
    <s v="Long Island"/>
    <s v="NY"/>
    <m/>
    <n v="1"/>
    <n v="6.53"/>
    <n v="30000"/>
    <n v="25"/>
    <n v="120000"/>
    <n v="1"/>
    <x v="31"/>
    <n v="50"/>
    <n v="60000"/>
    <n v="1"/>
    <n v="30000"/>
    <n v="50"/>
    <m/>
    <m/>
    <m/>
    <m/>
    <m/>
    <m/>
    <m/>
    <m/>
    <n v="30000"/>
    <n v="50"/>
    <m/>
    <m/>
    <m/>
    <m/>
    <m/>
    <m/>
    <m/>
    <m/>
    <m/>
    <n v="0"/>
    <n v="1"/>
    <n v="1"/>
    <n v="1"/>
    <n v="1"/>
    <n v="1"/>
    <m/>
  </r>
  <r>
    <x v="4"/>
    <s v="Hamboards"/>
    <n v="4"/>
    <n v="277"/>
    <x v="4"/>
    <d v="2014-05-16T00:00:00"/>
    <d v="2013-10-11T00:00:00"/>
    <s v="Fitness/Sports/Outdoors"/>
    <s v="Hamboards Skateboard/Surfboard - Outdoor Recreation"/>
    <s v="http://hamboards.com"/>
    <x v="1"/>
    <m/>
    <s v="Huntington Beach"/>
    <s v="CA"/>
    <m/>
    <n v="0"/>
    <n v="6.53"/>
    <n v="100000"/>
    <n v="15"/>
    <n v="666667"/>
    <n v="1"/>
    <x v="10"/>
    <n v="30"/>
    <n v="1000000"/>
    <n v="1"/>
    <n v="300000"/>
    <n v="30"/>
    <m/>
    <m/>
    <m/>
    <m/>
    <m/>
    <m/>
    <m/>
    <m/>
    <m/>
    <m/>
    <n v="300000"/>
    <n v="30"/>
    <m/>
    <m/>
    <m/>
    <m/>
    <m/>
    <m/>
    <m/>
    <n v="0"/>
    <n v="1"/>
    <n v="1"/>
    <n v="1"/>
    <n v="1"/>
    <n v="1"/>
    <m/>
  </r>
  <r>
    <x v="4"/>
    <s v="SundayNightSlowJams"/>
    <n v="4"/>
    <n v="278"/>
    <x v="4"/>
    <d v="2014-05-16T00:00:00"/>
    <d v="2013-10-11T00:00:00"/>
    <s v="Lifestyle/Home"/>
    <s v="R Dubs Sunday Night Slow Jams - Entertainment"/>
    <s v="http://www.slowjams.com"/>
    <x v="1"/>
    <m/>
    <s v="San Diego"/>
    <s v="CA"/>
    <m/>
    <n v="0"/>
    <n v="6.53"/>
    <n v="75000"/>
    <n v="1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Scan"/>
    <n v="4"/>
    <n v="279"/>
    <x v="4"/>
    <d v="2014-05-16T00:00:00"/>
    <d v="2013-10-11T00:00:00"/>
    <s v="Technology/Software"/>
    <s v="Scan. Me App - Mobile Apps"/>
    <s v="https://scan.me"/>
    <x v="1"/>
    <m/>
    <s v="San Francisco"/>
    <s v="CA"/>
    <s v="Garrett Gee"/>
    <n v="0"/>
    <n v="6.53"/>
    <n v="1000000"/>
    <n v="5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VeggieMamaGardenPops"/>
    <n v="5"/>
    <n v="280"/>
    <x v="4"/>
    <d v="2014-05-16T00:00:00"/>
    <d v="2013-10-18T00:00:00"/>
    <s v="Food and Beverage"/>
    <s v="Veggie Mama Garden Pops - Baby and Children's Food"/>
    <s v="http://www.veggiemama.com"/>
    <x v="2"/>
    <m/>
    <s v="Upland"/>
    <s v="CA"/>
    <s v="Teresa and Robert Fraijo"/>
    <n v="1"/>
    <n v="6.64"/>
    <n v="75000"/>
    <n v="15"/>
    <n v="500000"/>
    <n v="1"/>
    <x v="18"/>
    <n v="20"/>
    <n v="250000"/>
    <n v="2"/>
    <n v="37500"/>
    <n v="10"/>
    <m/>
    <m/>
    <m/>
    <m/>
    <n v="37500"/>
    <n v="10"/>
    <n v="37500"/>
    <n v="10"/>
    <m/>
    <m/>
    <m/>
    <m/>
    <m/>
    <m/>
    <m/>
    <m/>
    <m/>
    <m/>
    <m/>
    <n v="1"/>
    <n v="1"/>
    <n v="1"/>
    <n v="1"/>
    <n v="0"/>
    <n v="1"/>
    <m/>
  </r>
  <r>
    <x v="4"/>
    <s v="RuffleButts"/>
    <n v="5"/>
    <n v="281"/>
    <x v="4"/>
    <d v="2014-05-16T00:00:00"/>
    <d v="2013-10-18T00:00:00"/>
    <s v="Fashion/Beauty"/>
    <s v="Ruffle Butts - Rugged Butts - Baby and Children's Apparel and Accessories"/>
    <s v="http://www.rufflebutts.com"/>
    <x v="2"/>
    <m/>
    <s v="Grapevine"/>
    <s v="TX"/>
    <s v="Amber Schaub and Mark Schaub"/>
    <n v="1"/>
    <n v="6.64"/>
    <n v="600000"/>
    <n v="7"/>
    <n v="8571429"/>
    <n v="1"/>
    <x v="14"/>
    <n v="9"/>
    <n v="6666667"/>
    <n v="1"/>
    <n v="600000"/>
    <n v="9"/>
    <m/>
    <m/>
    <m/>
    <m/>
    <m/>
    <m/>
    <m/>
    <m/>
    <n v="600000"/>
    <n v="9"/>
    <m/>
    <m/>
    <m/>
    <m/>
    <m/>
    <m/>
    <m/>
    <m/>
    <m/>
    <n v="1"/>
    <n v="1"/>
    <n v="1"/>
    <n v="1"/>
    <n v="0"/>
    <n v="1"/>
    <m/>
  </r>
  <r>
    <x v="4"/>
    <s v="BareEase"/>
    <n v="5"/>
    <n v="282"/>
    <x v="4"/>
    <d v="2014-05-16T00:00:00"/>
    <d v="2013-10-18T00:00:00"/>
    <s v="Lifestyle/Home"/>
    <s v="Bare Ease Bikini Waxing - Personal Care and Cosmetics"/>
    <s v="http://www.bareease.com"/>
    <x v="0"/>
    <m/>
    <s v="Beverly Hills"/>
    <s v="CA"/>
    <s v="Edna Ma, M.D."/>
    <n v="0"/>
    <n v="6.64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RentAGoat"/>
    <n v="5"/>
    <n v="283"/>
    <x v="4"/>
    <d v="2014-05-16T00:00:00"/>
    <d v="2013-10-18T00:00:00"/>
    <s v="Pet Products"/>
    <s v="Rent A Goat - Professional Services"/>
    <s v="http://rentagoat.com"/>
    <x v="1"/>
    <m/>
    <s v="San Francisco"/>
    <s v="CA"/>
    <s v="Mike and Jan Canaday"/>
    <n v="1"/>
    <n v="6.64"/>
    <n v="150000"/>
    <n v="25"/>
    <n v="6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TotalMerchantResources"/>
    <n v="6"/>
    <n v="284"/>
    <x v="4"/>
    <d v="2014-05-16T00:00:00"/>
    <d v="2013-10-25T00:00:00"/>
    <s v="Business Services"/>
    <s v="Total Merchant Resources - Professional Services"/>
    <s v="http://www.totalmerchantresources.com"/>
    <x v="2"/>
    <m/>
    <s v="Piscataway"/>
    <s v="NJ"/>
    <m/>
    <n v="1"/>
    <n v="7.39"/>
    <n v="200000"/>
    <n v="20"/>
    <n v="1000000"/>
    <n v="1"/>
    <x v="6"/>
    <n v="50"/>
    <n v="400000"/>
    <n v="1"/>
    <n v="200000"/>
    <n v="50"/>
    <m/>
    <m/>
    <m/>
    <m/>
    <m/>
    <m/>
    <m/>
    <m/>
    <m/>
    <m/>
    <m/>
    <m/>
    <m/>
    <m/>
    <n v="200000"/>
    <n v="50"/>
    <m/>
    <m/>
    <m/>
    <n v="0"/>
    <n v="1"/>
    <n v="1"/>
    <n v="1"/>
    <n v="1"/>
    <n v="1"/>
    <m/>
  </r>
  <r>
    <x v="4"/>
    <s v="TenThirtyOneProductions"/>
    <n v="6"/>
    <n v="285"/>
    <x v="4"/>
    <d v="2014-05-16T00:00:00"/>
    <d v="2013-10-25T00:00:00"/>
    <s v="Media/Entertainment"/>
    <s v="Ten Thirty One Haunted Hayrides - Entertainment"/>
    <s v="http://tenthirtyoneproductions.com"/>
    <x v="0"/>
    <m/>
    <s v="Sherman Oaks"/>
    <s v="CA"/>
    <s v="Melissa Carbone"/>
    <n v="0"/>
    <n v="7.39"/>
    <n v="2000000"/>
    <n v="10"/>
    <n v="20000000"/>
    <n v="1"/>
    <x v="32"/>
    <n v="20"/>
    <n v="10000000"/>
    <n v="1"/>
    <n v="2000000"/>
    <n v="20"/>
    <m/>
    <m/>
    <m/>
    <m/>
    <m/>
    <m/>
    <n v="2000000"/>
    <n v="20"/>
    <m/>
    <m/>
    <m/>
    <m/>
    <m/>
    <m/>
    <m/>
    <m/>
    <m/>
    <m/>
    <m/>
    <n v="0"/>
    <n v="1"/>
    <n v="1"/>
    <n v="1"/>
    <n v="1"/>
    <n v="1"/>
    <m/>
  </r>
  <r>
    <x v="4"/>
    <s v="FiberFix"/>
    <n v="6"/>
    <n v="286"/>
    <x v="4"/>
    <d v="2014-05-16T00:00:00"/>
    <d v="2013-10-25T00:00:00"/>
    <s v="Lifestyle/Home"/>
    <s v="Fiber Fix Tape - Home Improvement"/>
    <s v="http://www.fiberfix.com"/>
    <x v="1"/>
    <m/>
    <s v="Pleasant Grove"/>
    <s v="UT"/>
    <m/>
    <n v="0"/>
    <n v="7.39"/>
    <n v="90000"/>
    <n v="10"/>
    <n v="900000"/>
    <n v="1"/>
    <x v="4"/>
    <n v="12"/>
    <n v="2083333"/>
    <n v="1"/>
    <n v="250000"/>
    <n v="12"/>
    <m/>
    <m/>
    <m/>
    <m/>
    <m/>
    <m/>
    <m/>
    <m/>
    <n v="250000"/>
    <n v="12"/>
    <m/>
    <m/>
    <m/>
    <m/>
    <m/>
    <m/>
    <m/>
    <m/>
    <m/>
    <n v="0"/>
    <n v="1"/>
    <n v="1"/>
    <n v="1"/>
    <n v="1"/>
    <n v="1"/>
    <m/>
  </r>
  <r>
    <x v="4"/>
    <s v="ElephantChat"/>
    <n v="6"/>
    <n v="287"/>
    <x v="4"/>
    <d v="2014-05-16T00:00:00"/>
    <d v="2013-10-25T00:00:00"/>
    <s v="Uncertain/Other"/>
    <s v="Elephant Chat - Novelties"/>
    <s v="http://www.elephantchat.com"/>
    <x v="2"/>
    <m/>
    <s v="McKinney"/>
    <s v="TX"/>
    <m/>
    <n v="1"/>
    <n v="7.39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180Cup"/>
    <n v="7"/>
    <n v="288"/>
    <x v="4"/>
    <d v="2014-05-16T00:00:00"/>
    <d v="2013-11-01T00:00:00"/>
    <s v="Lifestyle/Home"/>
    <s v="180 Party Cup - Party Supplies"/>
    <s v="http://180cup.com"/>
    <x v="1"/>
    <m/>
    <s v="New York"/>
    <s v="NY"/>
    <m/>
    <n v="0"/>
    <n v="7.31"/>
    <n v="300000"/>
    <n v="15"/>
    <n v="2000000"/>
    <n v="1"/>
    <x v="10"/>
    <n v="25"/>
    <n v="1200000"/>
    <n v="1"/>
    <n v="300000"/>
    <n v="25"/>
    <m/>
    <m/>
    <m/>
    <m/>
    <m/>
    <m/>
    <m/>
    <m/>
    <m/>
    <m/>
    <m/>
    <m/>
    <n v="300000"/>
    <n v="25"/>
    <m/>
    <m/>
    <m/>
    <m/>
    <m/>
    <n v="0"/>
    <n v="1"/>
    <n v="1"/>
    <n v="0"/>
    <n v="1"/>
    <n v="1"/>
    <m/>
  </r>
  <r>
    <x v="4"/>
    <s v="Tree-T-Pee"/>
    <n v="7"/>
    <n v="289"/>
    <x v="4"/>
    <d v="2014-05-16T00:00:00"/>
    <d v="2013-11-01T00:00:00"/>
    <s v="Green/CleanTech"/>
    <s v="Tree-T-Pee - Gardening"/>
    <s v="http://www.treetpee.com"/>
    <x v="1"/>
    <m/>
    <s v="Arcadia"/>
    <s v="FL"/>
    <s v="John (Johnny) G. Georges"/>
    <n v="0"/>
    <n v="7.31"/>
    <n v="150000"/>
    <n v="20"/>
    <n v="750000"/>
    <n v="1"/>
    <x v="9"/>
    <n v="20"/>
    <n v="750000"/>
    <n v="1"/>
    <n v="150000"/>
    <n v="20"/>
    <m/>
    <m/>
    <m/>
    <m/>
    <m/>
    <m/>
    <m/>
    <m/>
    <m/>
    <m/>
    <m/>
    <m/>
    <m/>
    <m/>
    <m/>
    <m/>
    <n v="150000"/>
    <n v="20"/>
    <s v="John Paul DeJoria"/>
    <n v="0"/>
    <n v="1"/>
    <n v="1"/>
    <n v="0"/>
    <n v="1"/>
    <n v="1"/>
    <m/>
  </r>
  <r>
    <x v="4"/>
    <s v="BetterLife"/>
    <n v="7"/>
    <n v="290"/>
    <x v="4"/>
    <d v="2014-05-16T00:00:00"/>
    <d v="2013-11-01T00:00:00"/>
    <s v="Green/CleanTech"/>
    <s v="Better Life Cleaning Products - Storage and Cleaning Products"/>
    <s v="http://www.cleanhappens.com"/>
    <x v="1"/>
    <s v="Middle"/>
    <s v="St. Louis"/>
    <s v="MO"/>
    <s v="Tim Barklage and Kevin Tibbs"/>
    <n v="1"/>
    <n v="7.31"/>
    <n v="400000"/>
    <n v="7"/>
    <n v="5714286"/>
    <n v="1"/>
    <x v="23"/>
    <n v="17"/>
    <n v="2352941"/>
    <n v="1"/>
    <n v="400000"/>
    <n v="17"/>
    <m/>
    <m/>
    <n v="400000"/>
    <m/>
    <m/>
    <m/>
    <m/>
    <m/>
    <n v="400000"/>
    <n v="17"/>
    <m/>
    <m/>
    <m/>
    <m/>
    <m/>
    <m/>
    <m/>
    <m/>
    <m/>
    <n v="0"/>
    <n v="1"/>
    <n v="1"/>
    <n v="0"/>
    <n v="1"/>
    <n v="1"/>
    <m/>
  </r>
  <r>
    <x v="4"/>
    <s v="KymeraBodyBoard"/>
    <n v="7"/>
    <n v="291"/>
    <x v="4"/>
    <d v="2014-05-16T00:00:00"/>
    <d v="2013-11-01T00:00:00"/>
    <s v="Fitness/Sports/Outdoors"/>
    <s v="Kymera Electric Surfboards - Outdoor Recreation"/>
    <s v="http://www.kymerabodyboard.com"/>
    <x v="1"/>
    <m/>
    <s v="Los Angeles"/>
    <s v="CA"/>
    <m/>
    <n v="0"/>
    <n v="7.31"/>
    <n v="250000"/>
    <n v="2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4"/>
    <s v="PaparazziProposals"/>
    <n v="8"/>
    <n v="292"/>
    <x v="4"/>
    <d v="2014-05-16T00:00:00"/>
    <d v="2013-11-08T00:00:00"/>
    <s v="Lifestyle/Home"/>
    <s v="Paparazzi Proposals - Weddings"/>
    <s v="http://www.paparazzi-proposals.com"/>
    <x v="1"/>
    <s v="Middle"/>
    <s v="New York"/>
    <s v="NY"/>
    <s v="James Ambler"/>
    <n v="0"/>
    <n v="7.32"/>
    <n v="250000"/>
    <n v="20"/>
    <n v="1250000"/>
    <n v="1"/>
    <x v="4"/>
    <n v="33"/>
    <n v="757576"/>
    <n v="2"/>
    <n v="125000"/>
    <n v="16.5"/>
    <m/>
    <m/>
    <n v="200000"/>
    <m/>
    <m/>
    <m/>
    <m/>
    <m/>
    <n v="125000"/>
    <n v="16.5"/>
    <m/>
    <m/>
    <m/>
    <m/>
    <n v="125000"/>
    <n v="16.5"/>
    <m/>
    <m/>
    <m/>
    <n v="1"/>
    <n v="1"/>
    <n v="1"/>
    <n v="1"/>
    <n v="0"/>
    <n v="1"/>
    <m/>
  </r>
  <r>
    <x v="4"/>
    <s v="SchulziesBreadPudding"/>
    <n v="8"/>
    <n v="293"/>
    <x v="4"/>
    <d v="2014-05-16T00:00:00"/>
    <d v="2013-11-08T00:00:00"/>
    <s v="Food and Beverage"/>
    <s v="Schulzies Bread Pudding - Specialty Food"/>
    <s v="http://schulziesbreadpudding.com"/>
    <x v="0"/>
    <m/>
    <s v="San Francisco"/>
    <s v="CA"/>
    <s v="Sarah Schulz"/>
    <n v="0"/>
    <n v="7.32"/>
    <n v="160000"/>
    <n v="20"/>
    <n v="8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BellyBuds"/>
    <n v="8"/>
    <n v="294"/>
    <x v="4"/>
    <d v="2014-05-16T00:00:00"/>
    <d v="2013-11-08T00:00:00"/>
    <s v="Health/Wellness"/>
    <s v="BellyBuds - Maternity"/>
    <s v="http://www.bellybuds.com"/>
    <x v="1"/>
    <m/>
    <s v="Los Angeles"/>
    <s v="CA"/>
    <m/>
    <n v="0"/>
    <n v="7.32"/>
    <n v="500000"/>
    <n v="12.5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PetPaint"/>
    <n v="8"/>
    <n v="295"/>
    <x v="4"/>
    <d v="2014-05-16T00:00:00"/>
    <d v="2013-11-08T00:00:00"/>
    <s v="Pet Products"/>
    <s v="PetPaint - Pet Products"/>
    <s v="http://www.petpaint.com"/>
    <x v="1"/>
    <m/>
    <s v="Ventura"/>
    <s v="CA"/>
    <m/>
    <n v="0"/>
    <n v="7.32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SurpriseRide"/>
    <n v="9"/>
    <n v="296"/>
    <x v="4"/>
    <d v="2014-05-16T00:00:00"/>
    <d v="2013-11-15T00:00:00"/>
    <s v="Children/Education"/>
    <s v="Surprise Ride - Toys and Games"/>
    <s v="http://www.surpriseride.com"/>
    <x v="0"/>
    <m/>
    <s v="Washington"/>
    <s v="DC"/>
    <m/>
    <n v="0"/>
    <n v="6.48"/>
    <n v="110000"/>
    <n v="10"/>
    <n v="11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Slawsa"/>
    <n v="9"/>
    <n v="297"/>
    <x v="4"/>
    <d v="2014-05-16T00:00:00"/>
    <d v="2013-11-15T00:00:00"/>
    <s v="Food and Beverage"/>
    <s v="Slawsa - Specialty Food"/>
    <s v="http://www.slawsa.com"/>
    <x v="0"/>
    <m/>
    <s v="Cramerton"/>
    <s v="NC"/>
    <m/>
    <n v="0"/>
    <n v="6.48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DoorBot"/>
    <n v="9"/>
    <n v="298"/>
    <x v="4"/>
    <d v="2014-05-16T00:00:00"/>
    <d v="2013-11-15T00:00:00"/>
    <s v="Lifestyle/Home"/>
    <s v="DoorBot - Home Security Solutions"/>
    <s v="http://www.getdoorbot.com"/>
    <x v="1"/>
    <m/>
    <s v="Santa Monica"/>
    <s v="CA"/>
    <m/>
    <n v="0"/>
    <n v="6.48"/>
    <n v="700000"/>
    <n v="10"/>
    <n v="7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MagicMoments"/>
    <n v="9"/>
    <n v="299"/>
    <x v="4"/>
    <d v="2014-05-16T00:00:00"/>
    <d v="2013-11-15T00:00:00"/>
    <s v="Technology/Software"/>
    <s v="Magic Moments - Online Services"/>
    <s v="http://www.magicmoments.com"/>
    <x v="1"/>
    <m/>
    <s v="Detroit"/>
    <s v="MI"/>
    <m/>
    <n v="0"/>
    <n v="6.48"/>
    <n v="500000"/>
    <n v="15"/>
    <n v="33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Grace&amp;Lace"/>
    <n v="10"/>
    <n v="300"/>
    <x v="4"/>
    <d v="2014-05-16T00:00:00"/>
    <d v="2013-11-22T00:00:00"/>
    <s v="Fashion/Beauty"/>
    <s v="Grace &amp; Lace Knitted Boot Socks - Women's Accessories"/>
    <s v="http://www.graceandlace.com"/>
    <x v="2"/>
    <s v="Middle"/>
    <s v="Austin"/>
    <s v="TX"/>
    <s v="Rick and Melissa Hinnant"/>
    <n v="1"/>
    <n v="7.06"/>
    <n v="175000"/>
    <n v="10"/>
    <n v="1750000"/>
    <n v="1"/>
    <x v="33"/>
    <n v="10"/>
    <n v="1750000"/>
    <n v="1"/>
    <n v="87500"/>
    <n v="10"/>
    <m/>
    <m/>
    <n v="87500"/>
    <m/>
    <n v="87500"/>
    <n v="10"/>
    <m/>
    <m/>
    <m/>
    <m/>
    <m/>
    <m/>
    <m/>
    <m/>
    <m/>
    <m/>
    <m/>
    <m/>
    <m/>
    <n v="1"/>
    <n v="1"/>
    <n v="1"/>
    <n v="1"/>
    <n v="0"/>
    <n v="1"/>
    <m/>
  </r>
  <r>
    <x v="4"/>
    <s v="Yubo"/>
    <n v="10"/>
    <n v="301"/>
    <x v="4"/>
    <d v="2014-05-16T00:00:00"/>
    <d v="2013-11-22T00:00:00"/>
    <s v="Children/Education"/>
    <s v="Yubo Customized Lunch Boxes - Toys and Games"/>
    <s v="http://www.getyubo.com"/>
    <x v="2"/>
    <s v="Middle"/>
    <s v="San Ramon"/>
    <s v="CA"/>
    <s v="Cyndi Pedrazzi, Paul Pedrazzi, and Dan Harden"/>
    <n v="1"/>
    <n v="7.06"/>
    <n v="150000"/>
    <n v="15"/>
    <n v="1000000"/>
    <n v="1"/>
    <x v="9"/>
    <n v="20"/>
    <n v="750000"/>
    <n v="2"/>
    <n v="75000"/>
    <n v="10"/>
    <m/>
    <m/>
    <n v="150000"/>
    <m/>
    <m/>
    <m/>
    <m/>
    <m/>
    <m/>
    <m/>
    <n v="75000"/>
    <n v="10"/>
    <m/>
    <m/>
    <n v="75000"/>
    <n v="10"/>
    <m/>
    <m/>
    <m/>
    <n v="1"/>
    <n v="1"/>
    <n v="1"/>
    <n v="1"/>
    <n v="0"/>
    <n v="1"/>
    <m/>
  </r>
  <r>
    <x v="4"/>
    <s v="PurseCase"/>
    <n v="10"/>
    <n v="302"/>
    <x v="4"/>
    <d v="2014-05-16T00:00:00"/>
    <d v="2013-11-22T00:00:00"/>
    <s v="Fashion/Beauty"/>
    <s v="PurseCase - Women's Accessories"/>
    <s v="http://pursecase.com"/>
    <x v="0"/>
    <m/>
    <s v="Los Angeles"/>
    <s v="CA"/>
    <s v="Kelley Coughlan and Jenn Deese"/>
    <n v="1"/>
    <n v="7.06"/>
    <n v="55000"/>
    <n v="12"/>
    <n v="458333"/>
    <n v="1"/>
    <x v="24"/>
    <n v="15"/>
    <n v="366667"/>
    <n v="1"/>
    <n v="55000"/>
    <n v="15"/>
    <m/>
    <m/>
    <m/>
    <m/>
    <m/>
    <m/>
    <m/>
    <m/>
    <m/>
    <m/>
    <m/>
    <m/>
    <n v="55000"/>
    <n v="15"/>
    <m/>
    <m/>
    <m/>
    <m/>
    <m/>
    <n v="1"/>
    <n v="1"/>
    <n v="1"/>
    <n v="1"/>
    <n v="0"/>
    <n v="1"/>
    <m/>
  </r>
  <r>
    <x v="4"/>
    <s v="Chocomize"/>
    <n v="10"/>
    <n v="303"/>
    <x v="4"/>
    <d v="2014-05-16T00:00:00"/>
    <d v="2013-11-22T00:00:00"/>
    <s v="Food and Beverage"/>
    <s v="Chocomize Chocolate Bars - Specialty Food"/>
    <s v="http://www.chocomize.com"/>
    <x v="1"/>
    <m/>
    <s v="Long Island City"/>
    <s v="NY"/>
    <m/>
    <n v="0"/>
    <n v="7.06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Bubbaâ€™s-QBBQ"/>
    <n v="11"/>
    <n v="304"/>
    <x v="4"/>
    <d v="2014-05-16T00:00:00"/>
    <d v="2013-12-06T00:00:00"/>
    <s v="Food and Beverage"/>
    <s v="boneless baby back ribs"/>
    <s v="http://www.bubbasbonelessribs.com"/>
    <x v="2"/>
    <m/>
    <s v="Avon"/>
    <s v="OH"/>
    <s v="Al Bubba Baker and Brittani Bo Baker"/>
    <n v="1"/>
    <n v="7.55"/>
    <n v="300000"/>
    <n v="15"/>
    <n v="2000000"/>
    <n v="1"/>
    <x v="10"/>
    <n v="30"/>
    <n v="1000000"/>
    <n v="1"/>
    <n v="300000"/>
    <n v="30"/>
    <m/>
    <m/>
    <m/>
    <m/>
    <m/>
    <m/>
    <m/>
    <m/>
    <m/>
    <m/>
    <m/>
    <m/>
    <n v="300000"/>
    <n v="30"/>
    <m/>
    <m/>
    <m/>
    <m/>
    <m/>
    <n v="1"/>
    <n v="1"/>
    <n v="0"/>
    <n v="1"/>
    <n v="1"/>
    <n v="1"/>
    <m/>
  </r>
  <r>
    <x v="4"/>
    <s v="SpiritHoods"/>
    <n v="11"/>
    <n v="305"/>
    <x v="4"/>
    <d v="2014-05-16T00:00:00"/>
    <d v="2013-12-06T00:00:00"/>
    <s v="Fashion/Beauty"/>
    <s v="SpiritHoods - Fashion Accessories"/>
    <s v="https://www.spirithoods.com"/>
    <x v="2"/>
    <m/>
    <s v="Los Angeles"/>
    <s v="CA"/>
    <m/>
    <n v="1"/>
    <n v="7.55"/>
    <n v="450000"/>
    <n v="15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FoHawx"/>
    <n v="11"/>
    <n v="306"/>
    <x v="4"/>
    <d v="2014-05-16T00:00:00"/>
    <d v="2013-12-06T00:00:00"/>
    <s v="Fitness/Sports/Outdoors"/>
    <s v="FoHawx - Baby and Child Care"/>
    <m/>
    <x v="0"/>
    <m/>
    <s v="New York"/>
    <s v="NY"/>
    <m/>
    <n v="0"/>
    <n v="7.55"/>
    <n v="150000"/>
    <n v="3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VirtuixOmni"/>
    <n v="11"/>
    <n v="307"/>
    <x v="4"/>
    <d v="2014-05-16T00:00:00"/>
    <d v="2013-12-06T00:00:00"/>
    <s v="Electronics"/>
    <s v="Virtuix Omni - Electronics"/>
    <s v="http://www.virtuix.com"/>
    <x v="1"/>
    <m/>
    <s v="Houston"/>
    <s v="TX"/>
    <m/>
    <n v="0"/>
    <n v="7.55"/>
    <n v="2000000"/>
    <n v="10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TipsyElves"/>
    <n v="12"/>
    <n v="308"/>
    <x v="4"/>
    <d v="2014-05-16T00:00:00"/>
    <d v="2013-12-13T00:00:00"/>
    <s v="Fashion/Beauty"/>
    <s v="Tipsy Elves - Holiday Cheer"/>
    <s v="http://www.tipsyelves.com"/>
    <x v="1"/>
    <m/>
    <s v="San Diego"/>
    <s v="CA"/>
    <m/>
    <n v="0"/>
    <n v="7.17"/>
    <n v="100000"/>
    <n v="5"/>
    <n v="2000000"/>
    <n v="1"/>
    <x v="11"/>
    <n v="10"/>
    <n v="1000000"/>
    <n v="1"/>
    <n v="100000"/>
    <n v="10"/>
    <m/>
    <m/>
    <m/>
    <m/>
    <m/>
    <m/>
    <m/>
    <m/>
    <m/>
    <m/>
    <n v="100000"/>
    <n v="10"/>
    <m/>
    <m/>
    <m/>
    <m/>
    <m/>
    <m/>
    <m/>
    <n v="0"/>
    <n v="1"/>
    <n v="1"/>
    <n v="1"/>
    <n v="1"/>
    <n v="1"/>
    <m/>
  </r>
  <r>
    <x v="4"/>
    <s v="OneLifeProducts"/>
    <n v="12"/>
    <n v="309"/>
    <x v="4"/>
    <d v="2014-05-16T00:00:00"/>
    <d v="2013-12-13T00:00:00"/>
    <s v="Lifestyle/Home"/>
    <s v="One Life Products - Holiday Cheer"/>
    <m/>
    <x v="1"/>
    <m/>
    <s v="San Diego"/>
    <s v="CA"/>
    <s v="Morri Chowaiki"/>
    <n v="0"/>
    <n v="7.17"/>
    <n v="50000"/>
    <n v="15"/>
    <n v="333333"/>
    <n v="1"/>
    <x v="0"/>
    <n v="35"/>
    <n v="142857"/>
    <n v="1"/>
    <n v="50000"/>
    <n v="35"/>
    <m/>
    <m/>
    <m/>
    <m/>
    <m/>
    <m/>
    <m/>
    <m/>
    <m/>
    <m/>
    <m/>
    <m/>
    <n v="50000"/>
    <n v="35"/>
    <m/>
    <m/>
    <m/>
    <m/>
    <m/>
    <n v="0"/>
    <n v="1"/>
    <n v="1"/>
    <n v="1"/>
    <n v="1"/>
    <n v="1"/>
    <m/>
  </r>
  <r>
    <x v="4"/>
    <s v="CashmereHair"/>
    <n v="12"/>
    <n v="310"/>
    <x v="4"/>
    <d v="2014-05-16T00:00:00"/>
    <d v="2013-12-13T00:00:00"/>
    <s v="Fashion/Beauty"/>
    <s v="Cashmere Hair - Personal Care and Cosmetics"/>
    <s v="http://cashmerehairextensions.com"/>
    <x v="0"/>
    <m/>
    <s v="Beverly Hills"/>
    <s v="CA"/>
    <s v="Rachel and Melissa"/>
    <n v="1"/>
    <n v="7.17"/>
    <n v="45000"/>
    <n v="15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Lite-Netics"/>
    <n v="12"/>
    <n v="311"/>
    <x v="4"/>
    <d v="2014-05-16T00:00:00"/>
    <d v="2013-12-13T00:00:00"/>
    <s v="Lifestyle/Home"/>
    <s v="Lite-Netics - Holiday Cheer"/>
    <s v="http://litenetics.com"/>
    <x v="1"/>
    <m/>
    <s v="Lubbock"/>
    <s v="TX"/>
    <m/>
    <n v="0"/>
    <n v="7.17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GrooveBook"/>
    <n v="13"/>
    <n v="312"/>
    <x v="4"/>
    <d v="2014-05-16T00:00:00"/>
    <d v="2014-01-10T00:00:00"/>
    <s v="Technology/Software"/>
    <s v="GrooveBook - Consumer Services"/>
    <s v="http://groovebook.com"/>
    <x v="2"/>
    <m/>
    <s v="Los Angeles"/>
    <s v="CA"/>
    <s v="Julie Whiteman and Brian Whiteman"/>
    <n v="1"/>
    <n v="7.36"/>
    <n v="150000"/>
    <n v="20"/>
    <n v="750000"/>
    <n v="1"/>
    <x v="9"/>
    <n v="80"/>
    <n v="187500"/>
    <n v="2"/>
    <n v="75000"/>
    <n v="40"/>
    <m/>
    <m/>
    <m/>
    <m/>
    <m/>
    <m/>
    <n v="75000"/>
    <n v="40"/>
    <m/>
    <m/>
    <m/>
    <m/>
    <m/>
    <m/>
    <n v="75000"/>
    <n v="40"/>
    <m/>
    <m/>
    <m/>
    <n v="0"/>
    <n v="1"/>
    <n v="1"/>
    <n v="1"/>
    <n v="1"/>
    <n v="1"/>
    <m/>
  </r>
  <r>
    <x v="4"/>
    <s v="TheWallDoctoRX"/>
    <n v="13"/>
    <n v="313"/>
    <x v="4"/>
    <d v="2014-05-16T00:00:00"/>
    <d v="2014-01-10T00:00:00"/>
    <s v="Lifestyle/Home"/>
    <s v="The Wall DoctoRX - Home Improvement"/>
    <s v="http://www.walldoctor.com"/>
    <x v="1"/>
    <m/>
    <s v="Wilmington"/>
    <s v="DE"/>
    <s v="Jim Lewis"/>
    <n v="0"/>
    <n v="7.36"/>
    <n v="150000"/>
    <n v="10"/>
    <n v="1500000"/>
    <n v="1"/>
    <x v="9"/>
    <n v="0"/>
    <n v="0"/>
    <n v="1"/>
    <n v="150000"/>
    <n v="0"/>
    <s v="yes"/>
    <m/>
    <m/>
    <m/>
    <m/>
    <m/>
    <m/>
    <m/>
    <m/>
    <m/>
    <n v="150000"/>
    <n v="0"/>
    <m/>
    <m/>
    <m/>
    <m/>
    <m/>
    <m/>
    <m/>
    <n v="0"/>
    <n v="1"/>
    <n v="1"/>
    <n v="1"/>
    <n v="1"/>
    <n v="1"/>
    <m/>
  </r>
  <r>
    <x v="4"/>
    <s v="BounceBootCamp"/>
    <n v="13"/>
    <n v="314"/>
    <x v="4"/>
    <d v="2014-05-16T00:00:00"/>
    <d v="2014-01-10T00:00:00"/>
    <s v="Children/Education"/>
    <s v="Bounce Boot Camp - Baby and Children's Entertainment"/>
    <s v="http://www.bouncebootcamp.com"/>
    <x v="1"/>
    <m/>
    <s v="Scottsdale"/>
    <s v="AZ"/>
    <s v="Thomas Hill"/>
    <n v="0"/>
    <n v="7.36"/>
    <n v="30000"/>
    <n v="20"/>
    <n v="1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EyeBloc"/>
    <n v="13"/>
    <n v="315"/>
    <x v="4"/>
    <d v="2014-05-16T00:00:00"/>
    <d v="2014-01-10T00:00:00"/>
    <s v="Technology/Software"/>
    <s v="EyeBloc - Novelties"/>
    <s v="http://eyebloc.com"/>
    <x v="1"/>
    <m/>
    <s v="Washington"/>
    <s v="DC"/>
    <m/>
    <n v="0"/>
    <n v="7.36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LockerBones"/>
    <n v="14"/>
    <n v="316"/>
    <x v="4"/>
    <d v="2014-05-16T00:00:00"/>
    <d v="2014-01-17T00:00:00"/>
    <s v="Children/Education"/>
    <s v="LockerBones - Storage and Cleaning Products"/>
    <s v="http://lockerbones.com"/>
    <x v="1"/>
    <m/>
    <s v="Clinton"/>
    <s v="MS"/>
    <s v="Greg Cronin and Stephen Coachys"/>
    <n v="1"/>
    <n v="7.44"/>
    <n v="175000"/>
    <n v="10"/>
    <n v="1750000"/>
    <n v="1"/>
    <x v="22"/>
    <n v="50"/>
    <n v="350000"/>
    <n v="2"/>
    <n v="87500"/>
    <n v="25"/>
    <m/>
    <m/>
    <m/>
    <m/>
    <m/>
    <m/>
    <m/>
    <m/>
    <n v="87500"/>
    <n v="25"/>
    <n v="87500"/>
    <n v="25"/>
    <m/>
    <m/>
    <m/>
    <m/>
    <m/>
    <m/>
    <m/>
    <n v="1"/>
    <n v="1"/>
    <n v="1"/>
    <n v="1"/>
    <n v="0"/>
    <n v="1"/>
    <m/>
  </r>
  <r>
    <x v="4"/>
    <s v="InvisiPlug"/>
    <n v="14"/>
    <n v="317"/>
    <x v="4"/>
    <d v="2014-05-16T00:00:00"/>
    <d v="2014-01-17T00:00:00"/>
    <s v="Technology/Software"/>
    <s v="InvisiPlug - Home Accessories"/>
    <s v="http://www.invisiplug.com"/>
    <x v="1"/>
    <m/>
    <s v="Los Angeles"/>
    <s v="CA"/>
    <s v="Mike Barzman and Bryan O'Connell"/>
    <n v="1"/>
    <n v="7.44"/>
    <n v="125000"/>
    <n v="10"/>
    <n v="1250000"/>
    <n v="1"/>
    <x v="26"/>
    <n v="10"/>
    <n v="1250000"/>
    <n v="1"/>
    <n v="125000"/>
    <n v="10"/>
    <s v="yes"/>
    <m/>
    <m/>
    <m/>
    <m/>
    <m/>
    <m/>
    <m/>
    <n v="125000"/>
    <n v="10"/>
    <m/>
    <m/>
    <m/>
    <m/>
    <m/>
    <m/>
    <m/>
    <m/>
    <m/>
    <n v="1"/>
    <n v="1"/>
    <n v="1"/>
    <n v="1"/>
    <n v="0"/>
    <n v="1"/>
    <m/>
  </r>
  <r>
    <x v="4"/>
    <s v="BalloonDistractions"/>
    <n v="14"/>
    <n v="318"/>
    <x v="4"/>
    <d v="2014-05-16T00:00:00"/>
    <d v="2014-01-17T00:00:00"/>
    <s v="Children/Education"/>
    <s v="Balloon Distractions - Baby and Children's Entertainment"/>
    <s v="http://www.balloondistractions.com"/>
    <x v="1"/>
    <m/>
    <s v="Lutz"/>
    <s v="FL"/>
    <m/>
    <n v="0"/>
    <n v="7.44"/>
    <n v="250000"/>
    <n v="30"/>
    <n v="8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AlaskaGlacialMudCo."/>
    <n v="14"/>
    <n v="319"/>
    <x v="4"/>
    <d v="2014-05-16T00:00:00"/>
    <d v="2014-01-17T00:00:00"/>
    <s v="Fashion/Beauty"/>
    <s v="Alaska Glacial Mud Co. - Personal Care and Cosmetics"/>
    <s v="http://www.alaskaglacialmud.com"/>
    <x v="0"/>
    <m/>
    <s v="Cordova"/>
    <s v="AK"/>
    <s v="Lauren Padawer"/>
    <n v="0"/>
    <n v="7.44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SwimZip"/>
    <n v="15"/>
    <n v="320"/>
    <x v="4"/>
    <d v="2014-05-16T00:00:00"/>
    <d v="2014-01-24T00:00:00"/>
    <s v="Children/Education"/>
    <s v="SwimZip - Baby and Child Care"/>
    <s v="http://www.swimzip.com"/>
    <x v="2"/>
    <m/>
    <s v="Kansas City"/>
    <s v="KS"/>
    <s v="Betsy Johnson and Barry Wanless"/>
    <n v="1"/>
    <n v="8.18"/>
    <n v="60000"/>
    <n v="5"/>
    <n v="1200000"/>
    <n v="1"/>
    <x v="21"/>
    <n v="20"/>
    <n v="300000"/>
    <n v="1"/>
    <n v="60000"/>
    <n v="20"/>
    <m/>
    <m/>
    <m/>
    <m/>
    <m/>
    <m/>
    <m/>
    <m/>
    <n v="60000"/>
    <n v="20"/>
    <m/>
    <m/>
    <m/>
    <m/>
    <m/>
    <m/>
    <m/>
    <m/>
    <m/>
    <n v="0"/>
    <n v="1"/>
    <n v="1"/>
    <n v="1"/>
    <n v="1"/>
    <n v="1"/>
    <m/>
  </r>
  <r>
    <x v="4"/>
    <s v="FreshlyPicked"/>
    <n v="15"/>
    <n v="321"/>
    <x v="4"/>
    <d v="2014-05-16T00:00:00"/>
    <d v="2014-01-24T00:00:00"/>
    <s v="Children/Education"/>
    <s v="Freshly Picked - Baby and Children's Apparel and Accessories"/>
    <s v="http://freshlypicked.com"/>
    <x v="0"/>
    <m/>
    <s v="Provo"/>
    <s v="UT"/>
    <s v="Susan Petersen"/>
    <n v="0"/>
    <n v="8.18"/>
    <n v="150000"/>
    <n v="10"/>
    <n v="1500000"/>
    <n v="1"/>
    <x v="9"/>
    <n v="25"/>
    <n v="600000"/>
    <n v="1"/>
    <n v="150000"/>
    <n v="25"/>
    <m/>
    <m/>
    <m/>
    <m/>
    <m/>
    <m/>
    <m/>
    <m/>
    <m/>
    <m/>
    <m/>
    <m/>
    <n v="150000"/>
    <n v="25"/>
    <m/>
    <m/>
    <m/>
    <m/>
    <m/>
    <n v="0"/>
    <n v="1"/>
    <n v="1"/>
    <n v="1"/>
    <n v="1"/>
    <n v="1"/>
    <m/>
  </r>
  <r>
    <x v="4"/>
    <s v="FitDeck"/>
    <n v="15"/>
    <n v="322"/>
    <x v="4"/>
    <d v="2014-05-16T00:00:00"/>
    <d v="2014-01-24T00:00:00"/>
    <s v="Fitness/Sports/Outdoors"/>
    <s v="FitDeck - Fitness Programs"/>
    <s v="https://fitdeck.com"/>
    <x v="1"/>
    <m/>
    <s v="San Diego"/>
    <s v="CA"/>
    <s v="Phil Black"/>
    <n v="0"/>
    <n v="8.18"/>
    <n v="300000"/>
    <n v="2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LifeCaps"/>
    <n v="15"/>
    <n v="323"/>
    <x v="4"/>
    <d v="2014-05-16T00:00:00"/>
    <d v="2014-01-24T00:00:00"/>
    <s v="Health/Wellness"/>
    <s v="LifeCaps - Homeopathic Remedies"/>
    <s v="https://www.lifecaps.net"/>
    <x v="1"/>
    <m/>
    <s v="Salt Lake City"/>
    <s v="UT"/>
    <m/>
    <n v="0"/>
    <n v="8.18"/>
    <n v="200000"/>
    <n v="30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TheCookieDoughCafe"/>
    <n v="16"/>
    <n v="324"/>
    <x v="4"/>
    <d v="2014-05-16T00:00:00"/>
    <d v="2014-01-31T00:00:00"/>
    <s v="Food and Beverage"/>
    <s v="The Cookie Dough Cafe - Specialty Food"/>
    <s v="http://www.thecookiedoughcafe.com"/>
    <x v="0"/>
    <m/>
    <s v="Normal"/>
    <s v="IL"/>
    <m/>
    <n v="0"/>
    <n v="7.49"/>
    <n v="50000"/>
    <n v="20"/>
    <n v="250000"/>
    <n v="1"/>
    <x v="11"/>
    <n v="30"/>
    <n v="333333"/>
    <n v="2"/>
    <n v="50000"/>
    <n v="15"/>
    <m/>
    <m/>
    <m/>
    <m/>
    <m/>
    <m/>
    <m/>
    <m/>
    <n v="50000"/>
    <n v="15"/>
    <m/>
    <m/>
    <m/>
    <m/>
    <m/>
    <m/>
    <n v="50000"/>
    <n v="15"/>
    <s v="Steve Tisch"/>
    <n v="0"/>
    <n v="1"/>
    <n v="1"/>
    <n v="0"/>
    <n v="1"/>
    <n v="1"/>
    <m/>
  </r>
  <r>
    <x v="4"/>
    <s v="Cycloramic"/>
    <n v="16"/>
    <n v="325"/>
    <x v="4"/>
    <d v="2014-05-16T00:00:00"/>
    <d v="2014-01-31T00:00:00"/>
    <s v="Technology/Software"/>
    <s v="Cycloramic - Mobile Apps"/>
    <s v="http://cycloramic.com"/>
    <x v="1"/>
    <m/>
    <s v="Atlanta"/>
    <s v="GA"/>
    <m/>
    <n v="0"/>
    <n v="7.49"/>
    <n v="90000"/>
    <n v="5"/>
    <n v="1800000"/>
    <n v="1"/>
    <x v="3"/>
    <n v="15"/>
    <n v="3333333"/>
    <n v="2"/>
    <n v="250000"/>
    <n v="7.5"/>
    <m/>
    <m/>
    <m/>
    <m/>
    <m/>
    <m/>
    <n v="250000"/>
    <n v="7.5"/>
    <n v="250000"/>
    <n v="7.5"/>
    <m/>
    <m/>
    <m/>
    <m/>
    <m/>
    <m/>
    <m/>
    <m/>
    <m/>
    <n v="0"/>
    <n v="1"/>
    <n v="1"/>
    <n v="0"/>
    <n v="1"/>
    <n v="1"/>
    <m/>
  </r>
  <r>
    <x v="4"/>
    <s v="Nexersys"/>
    <n v="16"/>
    <n v="326"/>
    <x v="4"/>
    <d v="2014-05-16T00:00:00"/>
    <d v="2014-01-31T00:00:00"/>
    <s v="Fitness/Sports/Outdoors"/>
    <s v="Nexersys - Fitness Equipment"/>
    <s v="http://nexersys.com"/>
    <x v="1"/>
    <m/>
    <s v="Austin"/>
    <s v="TX"/>
    <s v="Terry Jones"/>
    <n v="0"/>
    <n v="7.49"/>
    <n v="2000000"/>
    <n v="10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4"/>
    <s v="CowWowCerealMilk"/>
    <n v="16"/>
    <n v="327"/>
    <x v="4"/>
    <d v="2014-05-16T00:00:00"/>
    <d v="2014-01-31T00:00:00"/>
    <s v="Food and Beverage"/>
    <s v="Cow Wow Cereal Milk - Baby and Children's Food"/>
    <s v="http://cowwownow.com"/>
    <x v="2"/>
    <m/>
    <s v="Los Angeles"/>
    <s v="CA"/>
    <m/>
    <n v="1"/>
    <n v="7.49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4"/>
    <s v="SpyEscapeAndEvasion"/>
    <n v="17"/>
    <n v="328"/>
    <x v="4"/>
    <d v="2014-05-16T00:00:00"/>
    <d v="2014-02-21T00:00:00"/>
    <s v="Children/Education"/>
    <s v="Spy Escape and Evasion - Professional Services"/>
    <s v="http://spyescapeandevasion.com"/>
    <x v="1"/>
    <m/>
    <s v="Cedar City"/>
    <s v="UT"/>
    <s v="Jason Hanson"/>
    <n v="0"/>
    <n v="6.21"/>
    <n v="100000"/>
    <n v="15"/>
    <n v="666667"/>
    <n v="1"/>
    <x v="9"/>
    <n v="45"/>
    <n v="333333"/>
    <n v="1"/>
    <n v="150000"/>
    <n v="45"/>
    <m/>
    <m/>
    <m/>
    <m/>
    <m/>
    <m/>
    <m/>
    <m/>
    <m/>
    <m/>
    <m/>
    <m/>
    <n v="150000"/>
    <n v="45"/>
    <m/>
    <m/>
    <m/>
    <m/>
    <m/>
    <n v="1"/>
    <n v="1"/>
    <n v="0"/>
    <n v="1"/>
    <n v="1"/>
    <n v="1"/>
    <m/>
  </r>
  <r>
    <x v="4"/>
    <s v="SouthernCultureArtisanFoods"/>
    <n v="17"/>
    <n v="329"/>
    <x v="4"/>
    <d v="2014-05-16T00:00:00"/>
    <d v="2014-02-21T00:00:00"/>
    <s v="Food and Beverage"/>
    <s v="Southern Culture Artisan Foods - Specialty Food"/>
    <s v="http://southernculturefoods.com"/>
    <x v="0"/>
    <m/>
    <s v="Atlanta"/>
    <s v="GA"/>
    <s v="Erica Barrett"/>
    <n v="0"/>
    <n v="6.21"/>
    <n v="100000"/>
    <n v="25"/>
    <n v="400000"/>
    <n v="1"/>
    <x v="11"/>
    <n v="38"/>
    <n v="263158"/>
    <n v="1"/>
    <n v="100000"/>
    <n v="38"/>
    <m/>
    <m/>
    <m/>
    <m/>
    <n v="100000"/>
    <n v="38"/>
    <m/>
    <m/>
    <m/>
    <m/>
    <m/>
    <m/>
    <m/>
    <m/>
    <m/>
    <m/>
    <m/>
    <m/>
    <m/>
    <n v="1"/>
    <n v="1"/>
    <n v="0"/>
    <n v="1"/>
    <n v="1"/>
    <n v="1"/>
    <m/>
  </r>
  <r>
    <x v="4"/>
    <s v="DDPYoga"/>
    <n v="17"/>
    <n v="330"/>
    <x v="4"/>
    <d v="2014-05-16T00:00:00"/>
    <d v="2014-02-21T00:00:00"/>
    <s v="Fitness/Sports/Outdoors"/>
    <s v="DDP Yoga - Fitness Programs"/>
    <s v="http://ddpyoga.com"/>
    <x v="1"/>
    <m/>
    <s v="Atlanta"/>
    <s v="GA"/>
    <s v="Diamond Dallas Page"/>
    <n v="0"/>
    <n v="6.21"/>
    <n v="200000"/>
    <n v="5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Moberi"/>
    <n v="17"/>
    <n v="331"/>
    <x v="4"/>
    <d v="2014-05-16T00:00:00"/>
    <d v="2014-02-21T00:00:00"/>
    <s v="Food and Beverage"/>
    <s v="Moberi - Specialty Food"/>
    <s v="http://moberismoothies.com"/>
    <x v="1"/>
    <m/>
    <s v="Portland"/>
    <s v="OR"/>
    <m/>
    <n v="0"/>
    <n v="6.21"/>
    <n v="50000"/>
    <n v="15"/>
    <n v="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Bambooee"/>
    <n v="18"/>
    <n v="332"/>
    <x v="4"/>
    <d v="2014-05-16T00:00:00"/>
    <d v="2014-02-27T00:00:00"/>
    <s v="Lifestyle/Home"/>
    <s v="Bambooee - Storage and Cleaning Products"/>
    <s v="http://www.bambooee.com"/>
    <x v="2"/>
    <m/>
    <s v="Los Angeles"/>
    <s v="CA"/>
    <m/>
    <n v="1"/>
    <n v="7.79"/>
    <n v="200000"/>
    <n v="10"/>
    <n v="2000000"/>
    <n v="1"/>
    <x v="6"/>
    <n v="10"/>
    <n v="2000000"/>
    <n v="1"/>
    <n v="200000"/>
    <n v="10"/>
    <m/>
    <m/>
    <m/>
    <m/>
    <m/>
    <m/>
    <m/>
    <m/>
    <n v="200000"/>
    <n v="10"/>
    <m/>
    <m/>
    <m/>
    <m/>
    <m/>
    <m/>
    <m/>
    <m/>
    <m/>
    <n v="1"/>
    <n v="1"/>
    <n v="1"/>
    <n v="1"/>
    <n v="0"/>
    <n v="1"/>
    <m/>
  </r>
  <r>
    <x v="4"/>
    <s v="Buzzy4Shots"/>
    <n v="18"/>
    <n v="333"/>
    <x v="4"/>
    <d v="2014-05-16T00:00:00"/>
    <d v="2014-02-27T00:00:00"/>
    <s v="Health/Wellness"/>
    <s v="Buzzy4Shots - Baby and Child Care"/>
    <s v="http://buzzy4shots.com"/>
    <x v="0"/>
    <m/>
    <s v="Atlanta"/>
    <s v="GA"/>
    <s v="Amy Baxter"/>
    <n v="0"/>
    <n v="7.79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ZipIt"/>
    <n v="18"/>
    <n v="334"/>
    <x v="4"/>
    <d v="2014-05-16T00:00:00"/>
    <d v="2014-02-27T00:00:00"/>
    <s v="Lifestyle/Home"/>
    <s v="ZipIt - Baby and Children's Bedding"/>
    <s v="https://www.zipitbedding.com"/>
    <x v="0"/>
    <m/>
    <s v="Pasadena"/>
    <s v="CA"/>
    <m/>
    <n v="0"/>
    <n v="7.79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Cheek'd"/>
    <n v="18"/>
    <n v="335"/>
    <x v="4"/>
    <d v="2014-05-16T00:00:00"/>
    <d v="2014-02-27T00:00:00"/>
    <s v="Technology/Software"/>
    <s v="Cheek'd - Consumer Services"/>
    <s v="http://cheekd.com"/>
    <x v="0"/>
    <m/>
    <s v="New York"/>
    <s v="NY"/>
    <s v="Lori Cheek"/>
    <n v="0"/>
    <n v="7.79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U-Lace"/>
    <n v="19"/>
    <n v="336"/>
    <x v="4"/>
    <d v="2014-05-16T00:00:00"/>
    <d v="2014-03-07T00:00:00"/>
    <s v="Fashion/Beauty"/>
    <s v="U-Lace - Baby and Children's Apparel and Accessories"/>
    <s v="http://www.u-lace.com"/>
    <x v="1"/>
    <m/>
    <s v="Rochester"/>
    <s v="NY"/>
    <m/>
    <n v="0"/>
    <n v="7.69"/>
    <n v="200000"/>
    <n v="25"/>
    <n v="800000"/>
    <n v="1"/>
    <x v="6"/>
    <n v="35"/>
    <n v="571429"/>
    <n v="1"/>
    <n v="200000"/>
    <n v="35"/>
    <m/>
    <m/>
    <m/>
    <m/>
    <m/>
    <m/>
    <n v="200000"/>
    <n v="35"/>
    <m/>
    <m/>
    <m/>
    <m/>
    <m/>
    <m/>
    <m/>
    <m/>
    <m/>
    <m/>
    <m/>
    <n v="0"/>
    <n v="1"/>
    <n v="1"/>
    <n v="1"/>
    <n v="1"/>
    <n v="1"/>
    <m/>
  </r>
  <r>
    <x v="4"/>
    <s v="RevoLights"/>
    <n v="19"/>
    <n v="337"/>
    <x v="4"/>
    <d v="2014-05-16T00:00:00"/>
    <d v="2014-03-07T00:00:00"/>
    <s v="Fitness/Sports/Outdoors"/>
    <s v="RevoLights - Cycling"/>
    <s v="http://revolights.com"/>
    <x v="1"/>
    <m/>
    <s v="Emeryville"/>
    <s v="CA"/>
    <s v="Kent Frankovich"/>
    <n v="0"/>
    <n v="7.69"/>
    <n v="150000"/>
    <n v="10"/>
    <n v="1500000"/>
    <n v="1"/>
    <x v="10"/>
    <n v="10"/>
    <n v="3000000"/>
    <n v="1"/>
    <n v="300000"/>
    <n v="10"/>
    <m/>
    <m/>
    <m/>
    <m/>
    <m/>
    <m/>
    <m/>
    <m/>
    <m/>
    <m/>
    <n v="300000"/>
    <n v="10"/>
    <m/>
    <m/>
    <m/>
    <m/>
    <m/>
    <m/>
    <m/>
    <n v="0"/>
    <n v="1"/>
    <n v="1"/>
    <n v="1"/>
    <n v="1"/>
    <n v="1"/>
    <m/>
  </r>
  <r>
    <x v="4"/>
    <s v="SqueekyKnees"/>
    <n v="19"/>
    <n v="338"/>
    <x v="4"/>
    <d v="2014-05-16T00:00:00"/>
    <d v="2014-03-07T00:00:00"/>
    <s v="Children/Education"/>
    <s v="Squeeky Knees - Baby and Children's Apparel and Accessories"/>
    <s v="http://www.squeekyknees.com"/>
    <x v="2"/>
    <m/>
    <s v="Los Angeles"/>
    <s v="CA"/>
    <m/>
    <n v="1"/>
    <n v="7.69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TheBufferBit"/>
    <n v="19"/>
    <n v="339"/>
    <x v="4"/>
    <d v="2014-05-16T00:00:00"/>
    <d v="2014-03-07T00:00:00"/>
    <s v="Fashion/Beauty"/>
    <s v="The Buffer Bit - Automotive"/>
    <s v="http://www.bufferbit.com"/>
    <x v="1"/>
    <m/>
    <s v="La Grange"/>
    <s v="IL"/>
    <m/>
    <n v="0"/>
    <n v="7.69"/>
    <n v="75000"/>
    <n v="25"/>
    <n v="3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Henry'sHumdingers"/>
    <n v="20"/>
    <n v="340"/>
    <x v="4"/>
    <d v="2014-05-16T00:00:00"/>
    <d v="2014-03-14T00:00:00"/>
    <s v="Food and Beverage"/>
    <s v="Henry's Humdingers - Specialty Food"/>
    <s v="http://www.henryshumdingers.com"/>
    <x v="1"/>
    <m/>
    <s v="Burlington"/>
    <s v="WA"/>
    <m/>
    <n v="0"/>
    <n v="7.49"/>
    <n v="150000"/>
    <n v="25"/>
    <n v="600000"/>
    <n v="1"/>
    <x v="10"/>
    <n v="75"/>
    <n v="400000"/>
    <n v="2"/>
    <n v="150000"/>
    <n v="37.5"/>
    <m/>
    <m/>
    <m/>
    <m/>
    <m/>
    <m/>
    <n v="150000"/>
    <n v="37.5"/>
    <m/>
    <m/>
    <n v="150000"/>
    <n v="37.5"/>
    <m/>
    <m/>
    <m/>
    <m/>
    <m/>
    <m/>
    <m/>
    <n v="1"/>
    <n v="1"/>
    <n v="1"/>
    <n v="1"/>
    <n v="0"/>
    <n v="1"/>
    <m/>
  </r>
  <r>
    <x v="4"/>
    <s v="BooBooGoo"/>
    <n v="20"/>
    <n v="341"/>
    <x v="4"/>
    <d v="2014-05-16T00:00:00"/>
    <d v="2014-03-14T00:00:00"/>
    <s v="Health/Wellness"/>
    <s v="Boo Boo Goo - Baby and Child Care"/>
    <s v="http://booboogoo.com"/>
    <x v="2"/>
    <m/>
    <s v="Los Angeles"/>
    <s v="CA"/>
    <m/>
    <n v="1"/>
    <n v="7.49"/>
    <n v="100000"/>
    <n v="17.5"/>
    <n v="571429"/>
    <n v="1"/>
    <x v="11"/>
    <n v="25"/>
    <n v="400000"/>
    <n v="1"/>
    <n v="100000"/>
    <n v="25"/>
    <m/>
    <m/>
    <m/>
    <m/>
    <m/>
    <m/>
    <m/>
    <m/>
    <m/>
    <m/>
    <m/>
    <m/>
    <m/>
    <m/>
    <n v="100000"/>
    <n v="25"/>
    <m/>
    <m/>
    <m/>
    <n v="1"/>
    <n v="1"/>
    <n v="1"/>
    <n v="1"/>
    <n v="0"/>
    <n v="1"/>
    <m/>
  </r>
  <r>
    <x v="4"/>
    <s v="iReTron"/>
    <n v="20"/>
    <n v="342"/>
    <x v="4"/>
    <d v="2014-05-16T00:00:00"/>
    <d v="2014-03-14T00:00:00"/>
    <s v="Technology/Software"/>
    <s v="iReTron - Consumer Services"/>
    <s v="https://www.iretron.com"/>
    <x v="1"/>
    <m/>
    <s v="Los Gatos"/>
    <s v="CA"/>
    <m/>
    <n v="0"/>
    <n v="7.49"/>
    <n v="100000"/>
    <n v="20"/>
    <n v="500000"/>
    <n v="1"/>
    <x v="11"/>
    <n v="20"/>
    <n v="500000"/>
    <n v="2"/>
    <n v="50000"/>
    <n v="10"/>
    <m/>
    <m/>
    <m/>
    <m/>
    <n v="50000"/>
    <n v="10"/>
    <n v="50000"/>
    <n v="10"/>
    <m/>
    <m/>
    <m/>
    <m/>
    <m/>
    <m/>
    <m/>
    <m/>
    <m/>
    <m/>
    <m/>
    <n v="1"/>
    <n v="1"/>
    <n v="1"/>
    <n v="1"/>
    <n v="0"/>
    <n v="1"/>
    <m/>
  </r>
  <r>
    <x v="4"/>
    <s v="DefineBottle"/>
    <n v="20"/>
    <n v="343"/>
    <x v="4"/>
    <d v="2014-05-16T00:00:00"/>
    <d v="2014-03-14T00:00:00"/>
    <s v="Food and Beverage"/>
    <s v="Define Bottle - Water Bottles"/>
    <s v="http://www.definebottle.com"/>
    <x v="1"/>
    <m/>
    <s v="Virginia Beach"/>
    <s v="VA"/>
    <s v="Carter Kostler"/>
    <n v="0"/>
    <n v="7.49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PackbackBooks"/>
    <n v="21"/>
    <n v="344"/>
    <x v="4"/>
    <d v="2014-05-16T00:00:00"/>
    <d v="2014-03-21T00:00:00"/>
    <s v="Children/Education"/>
    <s v="Packback Books - Education"/>
    <s v="http://www.packbackbooks.com"/>
    <x v="2"/>
    <m/>
    <s v="Chicago"/>
    <s v="IL"/>
    <s v="Kasey Gandham and Mike Shannon"/>
    <n v="1"/>
    <n v="8.2899999999999991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Chapul"/>
    <n v="21"/>
    <n v="345"/>
    <x v="4"/>
    <d v="2014-05-16T00:00:00"/>
    <d v="2014-03-21T00:00:00"/>
    <s v="Food and Beverage"/>
    <s v="Chapul - Specialty Food"/>
    <s v="http://chapul.com"/>
    <x v="1"/>
    <m/>
    <s v="Salt Lake City"/>
    <s v="UT"/>
    <s v="Pat Crowley"/>
    <n v="0"/>
    <n v="8.2899999999999991"/>
    <n v="50000"/>
    <n v="5"/>
    <n v="1000000"/>
    <n v="1"/>
    <x v="0"/>
    <n v="15"/>
    <n v="333333"/>
    <n v="1"/>
    <n v="50000"/>
    <n v="15"/>
    <m/>
    <m/>
    <m/>
    <m/>
    <m/>
    <m/>
    <n v="50000"/>
    <n v="15"/>
    <m/>
    <m/>
    <m/>
    <m/>
    <m/>
    <m/>
    <m/>
    <m/>
    <m/>
    <m/>
    <m/>
    <n v="1"/>
    <n v="1"/>
    <n v="0"/>
    <n v="1"/>
    <n v="1"/>
    <n v="1"/>
    <m/>
  </r>
  <r>
    <x v="4"/>
    <s v="GarageDoorLock"/>
    <n v="21"/>
    <n v="346"/>
    <x v="4"/>
    <d v="2014-05-16T00:00:00"/>
    <d v="2014-03-21T00:00:00"/>
    <s v="Lifestyle/Home"/>
    <s v="Garage Door Lock - Home Security Solutions"/>
    <s v="http://elocksys.com"/>
    <x v="1"/>
    <m/>
    <s v="Encinitas"/>
    <s v="CA"/>
    <m/>
    <n v="0"/>
    <n v="8.2899999999999991"/>
    <n v="275000"/>
    <n v="30"/>
    <n v="916667"/>
    <n v="1"/>
    <x v="34"/>
    <n v="35"/>
    <n v="785714"/>
    <n v="1"/>
    <n v="275000"/>
    <n v="35"/>
    <m/>
    <m/>
    <m/>
    <m/>
    <m/>
    <m/>
    <m/>
    <m/>
    <m/>
    <m/>
    <m/>
    <m/>
    <n v="275000"/>
    <n v="35"/>
    <m/>
    <m/>
    <m/>
    <m/>
    <m/>
    <n v="1"/>
    <n v="1"/>
    <n v="0"/>
    <n v="1"/>
    <n v="1"/>
    <n v="1"/>
    <m/>
  </r>
  <r>
    <x v="4"/>
    <s v="MorningHead"/>
    <n v="21"/>
    <n v="347"/>
    <x v="4"/>
    <d v="2014-05-16T00:00:00"/>
    <d v="2014-03-21T00:00:00"/>
    <s v="Lifestyle/Home"/>
    <s v="MorningHead - Personal Care and Cosmetics"/>
    <s v="http://www.morninghead.com"/>
    <x v="1"/>
    <m/>
    <s v="Boston"/>
    <s v="MA"/>
    <s v="Max Valverde"/>
    <n v="0"/>
    <n v="8.2899999999999991"/>
    <n v="25000"/>
    <n v="20"/>
    <n v="1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Plated"/>
    <n v="22"/>
    <n v="348"/>
    <x v="4"/>
    <d v="2014-05-16T00:00:00"/>
    <d v="2014-04-04T00:00:00"/>
    <s v="Food and Beverage"/>
    <s v="Plated - Specialty Food"/>
    <s v="https://www.plated.com"/>
    <x v="1"/>
    <m/>
    <s v="New York"/>
    <s v="NY"/>
    <m/>
    <n v="0"/>
    <n v="7.49"/>
    <n v="500000"/>
    <n v="4"/>
    <n v="12500000"/>
    <n v="1"/>
    <x v="3"/>
    <n v="5.6"/>
    <n v="8992806"/>
    <n v="1"/>
    <n v="500000"/>
    <n v="5.6"/>
    <m/>
    <m/>
    <m/>
    <m/>
    <m/>
    <m/>
    <n v="500000"/>
    <n v="5.6"/>
    <m/>
    <m/>
    <m/>
    <m/>
    <m/>
    <m/>
    <m/>
    <m/>
    <m/>
    <m/>
    <m/>
    <n v="1"/>
    <n v="1"/>
    <n v="1"/>
    <n v="1"/>
    <n v="0"/>
    <n v="1"/>
    <m/>
  </r>
  <r>
    <x v="4"/>
    <s v="MonkeyMat"/>
    <n v="22"/>
    <n v="349"/>
    <x v="4"/>
    <d v="2014-05-16T00:00:00"/>
    <d v="2014-04-04T00:00:00"/>
    <s v="Lifestyle/Home"/>
    <s v="Monkey Mat - Baby and Child Care"/>
    <s v="http://monkeymat.com"/>
    <x v="0"/>
    <m/>
    <s v="Austin"/>
    <s v="TX"/>
    <m/>
    <n v="0"/>
    <n v="7.49"/>
    <n v="100000"/>
    <n v="30"/>
    <n v="333333"/>
    <n v="1"/>
    <x v="11"/>
    <n v="35"/>
    <n v="285714"/>
    <n v="2"/>
    <n v="50000"/>
    <n v="17.5"/>
    <m/>
    <m/>
    <m/>
    <m/>
    <m/>
    <m/>
    <n v="50000"/>
    <n v="17.5"/>
    <n v="50000"/>
    <n v="17.5"/>
    <m/>
    <m/>
    <m/>
    <m/>
    <m/>
    <m/>
    <m/>
    <m/>
    <m/>
    <n v="1"/>
    <n v="1"/>
    <n v="1"/>
    <n v="1"/>
    <n v="0"/>
    <n v="1"/>
    <m/>
  </r>
  <r>
    <x v="4"/>
    <s v="ThePaintBrushCover"/>
    <n v="22"/>
    <n v="350"/>
    <x v="4"/>
    <d v="2014-05-16T00:00:00"/>
    <d v="2014-04-04T00:00:00"/>
    <s v="Lifestyle/Home"/>
    <s v="The Paint Brush Cover - Home Improvement"/>
    <s v="http://www.thepaintbrushcover.com"/>
    <x v="1"/>
    <m/>
    <s v="Jackson"/>
    <s v="NJ"/>
    <m/>
    <n v="0"/>
    <n v="7.49"/>
    <n v="50000"/>
    <n v="10"/>
    <n v="500000"/>
    <n v="1"/>
    <x v="11"/>
    <n v="20"/>
    <n v="500000"/>
    <n v="1"/>
    <n v="100000"/>
    <n v="20"/>
    <m/>
    <m/>
    <m/>
    <m/>
    <m/>
    <m/>
    <m/>
    <m/>
    <n v="100000"/>
    <n v="20"/>
    <m/>
    <m/>
    <m/>
    <m/>
    <m/>
    <m/>
    <m/>
    <m/>
    <m/>
    <n v="1"/>
    <n v="1"/>
    <n v="1"/>
    <n v="1"/>
    <n v="0"/>
    <n v="1"/>
    <m/>
  </r>
  <r>
    <x v="4"/>
    <s v="KodiakCakes"/>
    <n v="22"/>
    <n v="351"/>
    <x v="4"/>
    <d v="2014-05-16T00:00:00"/>
    <d v="2014-04-04T00:00:00"/>
    <s v="Food and Beverage"/>
    <s v="Kodiak Cakes - Specialty Food"/>
    <s v="http://www.kodiakcakes.com"/>
    <x v="1"/>
    <m/>
    <s v="Park City"/>
    <s v="UT"/>
    <s v="Joel Clark"/>
    <n v="0"/>
    <n v="7.49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VelocitySigns"/>
    <n v="23"/>
    <n v="352"/>
    <x v="4"/>
    <d v="2014-05-16T00:00:00"/>
    <d v="2014-04-10T00:00:00"/>
    <s v="Business Services"/>
    <s v="Velocity Signs - Novelties"/>
    <m/>
    <x v="1"/>
    <m/>
    <s v="Sacramento"/>
    <s v="CA"/>
    <s v="Scott Adams and Josh Faherty"/>
    <n v="1"/>
    <n v="6.85"/>
    <n v="225000"/>
    <n v="15"/>
    <n v="1500000"/>
    <n v="1"/>
    <x v="35"/>
    <n v="30"/>
    <n v="750000"/>
    <n v="3"/>
    <n v="75000"/>
    <n v="10"/>
    <m/>
    <m/>
    <m/>
    <m/>
    <m/>
    <m/>
    <n v="75000"/>
    <n v="10"/>
    <m/>
    <m/>
    <n v="75000"/>
    <n v="10"/>
    <m/>
    <m/>
    <n v="75000"/>
    <n v="10"/>
    <m/>
    <m/>
    <m/>
    <n v="1"/>
    <n v="1"/>
    <n v="1"/>
    <n v="1"/>
    <n v="0"/>
    <n v="1"/>
    <m/>
  </r>
  <r>
    <x v="4"/>
    <s v="HappyFeet"/>
    <n v="23"/>
    <n v="353"/>
    <x v="4"/>
    <d v="2014-05-16T00:00:00"/>
    <d v="2014-04-10T00:00:00"/>
    <s v="Fashion/Beauty"/>
    <s v="Happy Feet - Novelties"/>
    <s v="http://www.buyhappyfeet.com"/>
    <x v="1"/>
    <m/>
    <s v="Louisville"/>
    <s v="KY"/>
    <s v="Pat Yates"/>
    <n v="0"/>
    <n v="6.85"/>
    <n v="375000"/>
    <n v="15"/>
    <n v="2500000"/>
    <n v="1"/>
    <x v="36"/>
    <n v="25"/>
    <n v="1500000"/>
    <n v="1"/>
    <n v="375000"/>
    <n v="25"/>
    <m/>
    <m/>
    <m/>
    <m/>
    <m/>
    <m/>
    <m/>
    <m/>
    <m/>
    <m/>
    <n v="375000"/>
    <n v="25"/>
    <m/>
    <m/>
    <m/>
    <m/>
    <m/>
    <m/>
    <m/>
    <n v="1"/>
    <n v="1"/>
    <n v="1"/>
    <n v="1"/>
    <n v="0"/>
    <n v="1"/>
    <m/>
  </r>
  <r>
    <x v="4"/>
    <s v="HoldYourHaunches"/>
    <n v="23"/>
    <n v="354"/>
    <x v="4"/>
    <d v="2014-05-16T00:00:00"/>
    <d v="2014-04-10T00:00:00"/>
    <s v="Fashion/Beauty"/>
    <s v="Hold Your Haunches - Undergarments and Basics"/>
    <s v="http://holdyourhaunches.com"/>
    <x v="0"/>
    <m/>
    <s v="Macon"/>
    <s v="GA"/>
    <s v="Erin Bickley and Jenny Greer"/>
    <n v="1"/>
    <n v="6.85"/>
    <n v="75000"/>
    <n v="20"/>
    <n v="375000"/>
    <n v="1"/>
    <x v="11"/>
    <n v="40"/>
    <n v="250000"/>
    <n v="2"/>
    <n v="50000"/>
    <n v="20"/>
    <m/>
    <m/>
    <m/>
    <m/>
    <n v="50000"/>
    <n v="20"/>
    <m/>
    <m/>
    <n v="50000"/>
    <n v="20"/>
    <m/>
    <m/>
    <m/>
    <m/>
    <m/>
    <m/>
    <m/>
    <m/>
    <m/>
    <n v="1"/>
    <n v="1"/>
    <n v="1"/>
    <n v="1"/>
    <n v="0"/>
    <n v="1"/>
    <m/>
  </r>
  <r>
    <x v="4"/>
    <s v="LordNutLevington"/>
    <n v="23"/>
    <n v="355"/>
    <x v="4"/>
    <d v="2014-05-16T00:00:00"/>
    <d v="2014-04-10T00:00:00"/>
    <s v="Food and Beverage"/>
    <s v="Lord Nut Levington - Specialty Food"/>
    <s v="http://www.whoislordnut.com or http://www.lordnut.com"/>
    <x v="1"/>
    <m/>
    <s v="Dallas"/>
    <s v="TX"/>
    <m/>
    <n v="0"/>
    <n v="6.85"/>
    <n v="500000"/>
    <n v="30"/>
    <n v="1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FunTimeExpress"/>
    <n v="24"/>
    <n v="356"/>
    <x v="4"/>
    <d v="2014-05-16T00:00:00"/>
    <d v="2014-04-11T00:00:00"/>
    <s v="Children/Education"/>
    <s v="Fun Time Express - Baby and Children's Entertainment"/>
    <s v="http://funtimeexpress.com"/>
    <x v="1"/>
    <m/>
    <s v="Chicago"/>
    <s v="IL"/>
    <s v="Stan Krozel and Kevin Ullery"/>
    <n v="1"/>
    <n v="6.95"/>
    <n v="125000"/>
    <n v="20"/>
    <n v="625000"/>
    <n v="1"/>
    <x v="26"/>
    <n v="20"/>
    <n v="625000"/>
    <n v="2"/>
    <n v="62500"/>
    <n v="10"/>
    <m/>
    <m/>
    <m/>
    <m/>
    <m/>
    <m/>
    <m/>
    <m/>
    <n v="62500"/>
    <n v="10"/>
    <m/>
    <m/>
    <m/>
    <m/>
    <n v="62500"/>
    <n v="10"/>
    <m/>
    <m/>
    <m/>
    <n v="0"/>
    <n v="1"/>
    <n v="1"/>
    <n v="1"/>
    <n v="1"/>
    <n v="1"/>
    <m/>
  </r>
  <r>
    <x v="4"/>
    <s v="PowerPot"/>
    <n v="24"/>
    <n v="357"/>
    <x v="4"/>
    <d v="2014-05-16T00:00:00"/>
    <d v="2014-04-11T00:00:00"/>
    <s v="Food and Beverage"/>
    <s v="PowerPot - Outdoor Recreation"/>
    <s v="http://www.powerpractical.com"/>
    <x v="1"/>
    <m/>
    <s v="Salt Lake City"/>
    <s v="UT"/>
    <m/>
    <n v="0"/>
    <n v="6.95"/>
    <n v="250000"/>
    <n v="10"/>
    <n v="2500000"/>
    <n v="1"/>
    <x v="4"/>
    <n v="12"/>
    <n v="2083333"/>
    <n v="1"/>
    <n v="250000"/>
    <n v="12"/>
    <m/>
    <m/>
    <m/>
    <m/>
    <m/>
    <m/>
    <n v="250000"/>
    <n v="12"/>
    <m/>
    <m/>
    <m/>
    <m/>
    <m/>
    <m/>
    <m/>
    <m/>
    <m/>
    <m/>
    <m/>
    <n v="0"/>
    <n v="1"/>
    <n v="1"/>
    <n v="1"/>
    <n v="1"/>
    <n v="1"/>
    <m/>
  </r>
  <r>
    <x v="4"/>
    <s v="QuickstopFireSprinklerTools"/>
    <n v="24"/>
    <n v="358"/>
    <x v="4"/>
    <d v="2014-05-16T00:00:00"/>
    <d v="2014-04-11T00:00:00"/>
    <s v="Lifestyle/Home"/>
    <s v="Quickstop Fire Sprinkler Tools - Productivity Tools"/>
    <s v="http://www.quickstoptool.com"/>
    <x v="1"/>
    <m/>
    <s v="San Diego"/>
    <s v="CA"/>
    <m/>
    <n v="0"/>
    <n v="6.95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TaylorRobinsonMusic"/>
    <n v="24"/>
    <n v="359"/>
    <x v="4"/>
    <d v="2014-05-16T00:00:00"/>
    <d v="2014-04-11T00:00:00"/>
    <s v="Technology/Software"/>
    <s v="Taylor Robinson Music - Online Services"/>
    <s v="http://www.taylorrobinsonmusic.com"/>
    <x v="1"/>
    <m/>
    <s v="Dallas"/>
    <s v="TX"/>
    <s v="Taylor Robinson"/>
    <n v="0"/>
    <n v="6.9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4"/>
    <s v="ZooBean"/>
    <n v="25"/>
    <n v="360"/>
    <x v="4"/>
    <d v="2014-05-16T00:00:00"/>
    <d v="2014-04-18T00:00:00"/>
    <s v="Children/Education"/>
    <s v="ZooBean - Baby and Children's Entertainment"/>
    <s v="https://www.zoobean.com"/>
    <x v="2"/>
    <m/>
    <s v="Washington"/>
    <s v="DC"/>
    <m/>
    <n v="1"/>
    <n v="6.77"/>
    <n v="250000"/>
    <n v="15"/>
    <n v="1666667"/>
    <n v="1"/>
    <x v="4"/>
    <n v="30"/>
    <n v="833333"/>
    <n v="1"/>
    <n v="250000"/>
    <n v="30"/>
    <m/>
    <m/>
    <m/>
    <m/>
    <m/>
    <m/>
    <n v="250000"/>
    <n v="30"/>
    <m/>
    <m/>
    <m/>
    <m/>
    <m/>
    <m/>
    <m/>
    <m/>
    <m/>
    <m/>
    <m/>
    <n v="1"/>
    <n v="1"/>
    <n v="1"/>
    <n v="1"/>
    <n v="0"/>
    <n v="1"/>
    <m/>
  </r>
  <r>
    <x v="4"/>
    <s v="iLumi"/>
    <n v="25"/>
    <n v="361"/>
    <x v="4"/>
    <d v="2014-05-16T00:00:00"/>
    <d v="2014-04-18T00:00:00"/>
    <s v="Electronics"/>
    <s v="iLumi - Electronics LED smart light bulbs"/>
    <s v="http://www.ilumi.co"/>
    <x v="1"/>
    <m/>
    <s v="Plano"/>
    <s v="TX"/>
    <s v="Swapnil Bora and Corey Egan"/>
    <n v="1"/>
    <n v="6.77"/>
    <n v="350000"/>
    <n v="15"/>
    <n v="2333333"/>
    <n v="1"/>
    <x v="37"/>
    <n v="25"/>
    <n v="1400000"/>
    <n v="1"/>
    <n v="350000"/>
    <n v="25"/>
    <m/>
    <m/>
    <m/>
    <m/>
    <m/>
    <m/>
    <n v="350000"/>
    <n v="25"/>
    <m/>
    <m/>
    <m/>
    <m/>
    <m/>
    <m/>
    <m/>
    <m/>
    <m/>
    <m/>
    <m/>
    <n v="1"/>
    <n v="1"/>
    <n v="1"/>
    <n v="1"/>
    <n v="0"/>
    <n v="1"/>
    <m/>
  </r>
  <r>
    <x v="4"/>
    <s v="FortMagic"/>
    <n v="25"/>
    <n v="362"/>
    <x v="4"/>
    <d v="2014-05-16T00:00:00"/>
    <d v="2014-04-18T00:00:00"/>
    <s v="Children/Education"/>
    <s v="Fort Magic - Toys and Games"/>
    <s v="http://fortmagic.com"/>
    <x v="0"/>
    <m/>
    <s v="Sarasota"/>
    <s v="FL"/>
    <s v="Erika Pope"/>
    <n v="0"/>
    <n v="6.77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Intelli-StopperTechnology"/>
    <n v="25"/>
    <n v="363"/>
    <x v="4"/>
    <d v="2014-05-16T00:00:00"/>
    <d v="2014-04-18T00:00:00"/>
    <s v="Food and Beverage"/>
    <s v="Intelli-Stopper Technology - Wine Accessories"/>
    <m/>
    <x v="1"/>
    <m/>
    <s v="Las Vegas"/>
    <s v="NV"/>
    <s v="Chase Hoyt"/>
    <n v="0"/>
    <n v="6.77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RuggedManiac"/>
    <n v="26"/>
    <n v="364"/>
    <x v="4"/>
    <d v="2014-05-16T00:00:00"/>
    <d v="2014-04-25T00:00:00"/>
    <s v="Fitness/Sports/Outdoors"/>
    <s v="Rugged Maniac - Entertainment"/>
    <s v="http://www.ruggedmaniac.com"/>
    <x v="1"/>
    <m/>
    <s v="Boston"/>
    <s v="MA"/>
    <s v="Rob Dickens and Brad Scudder"/>
    <n v="1"/>
    <n v="7.11"/>
    <n v="1000000"/>
    <n v="10"/>
    <n v="10000000"/>
    <n v="1"/>
    <x v="38"/>
    <n v="25"/>
    <n v="7000000"/>
    <n v="1"/>
    <n v="1750000"/>
    <n v="25"/>
    <m/>
    <m/>
    <m/>
    <m/>
    <m/>
    <m/>
    <n v="1750000"/>
    <n v="25"/>
    <m/>
    <m/>
    <m/>
    <m/>
    <m/>
    <m/>
    <m/>
    <m/>
    <m/>
    <m/>
    <m/>
    <n v="1"/>
    <n v="1"/>
    <n v="0"/>
    <n v="1"/>
    <n v="1"/>
    <n v="1"/>
    <m/>
  </r>
  <r>
    <x v="4"/>
    <s v="CerebralSuccess"/>
    <n v="26"/>
    <n v="365"/>
    <x v="4"/>
    <d v="2014-05-16T00:00:00"/>
    <d v="2014-04-25T00:00:00"/>
    <s v="Health/Wellness"/>
    <s v="Cerebral Success - Homeopathic Remedies"/>
    <s v="http://cerebralsuccess.com"/>
    <x v="1"/>
    <m/>
    <s v="Provo"/>
    <s v="UT"/>
    <m/>
    <n v="0"/>
    <n v="7.11"/>
    <n v="75000"/>
    <n v="20"/>
    <n v="375000"/>
    <n v="1"/>
    <x v="18"/>
    <n v="40"/>
    <n v="187500"/>
    <n v="1"/>
    <n v="75000"/>
    <n v="40"/>
    <m/>
    <m/>
    <m/>
    <m/>
    <n v="75000"/>
    <n v="40"/>
    <m/>
    <m/>
    <m/>
    <m/>
    <m/>
    <m/>
    <m/>
    <m/>
    <m/>
    <m/>
    <m/>
    <m/>
    <m/>
    <n v="1"/>
    <n v="1"/>
    <n v="0"/>
    <n v="1"/>
    <n v="1"/>
    <n v="1"/>
    <m/>
  </r>
  <r>
    <x v="4"/>
    <s v="Mo'sBows"/>
    <n v="26"/>
    <n v="366"/>
    <x v="4"/>
    <d v="2014-05-16T00:00:00"/>
    <d v="2014-04-25T00:00:00"/>
    <s v="Fashion/Beauty"/>
    <s v="Mo's Bows - Men's Accessories"/>
    <s v="http://mosbowsmemphis.com"/>
    <x v="1"/>
    <m/>
    <s v="Memphis"/>
    <s v="TN"/>
    <s v="Moziah Bridges"/>
    <n v="0"/>
    <n v="7.11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Crio"/>
    <n v="26"/>
    <n v="367"/>
    <x v="4"/>
    <d v="2014-05-16T00:00:00"/>
    <d v="2014-04-25T00:00:00"/>
    <s v="Food and Beverage"/>
    <s v="Crio - Specialty Food"/>
    <s v="http://www.criobru.com"/>
    <x v="1"/>
    <m/>
    <s v="Lindon"/>
    <s v="UT"/>
    <s v="Eric Durtschi"/>
    <n v="0"/>
    <n v="7.11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Angellift"/>
    <n v="27"/>
    <n v="368"/>
    <x v="4"/>
    <d v="2014-05-16T00:00:00"/>
    <d v="2014-05-02T00:00:00"/>
    <s v="Fashion/Beauty"/>
    <s v="Angellift - Personal Care and Cosmetics"/>
    <s v="http://www.angellift.com"/>
    <x v="1"/>
    <m/>
    <s v="San Diego"/>
    <s v="CA"/>
    <m/>
    <n v="0"/>
    <n v="8.33"/>
    <n v="500000"/>
    <n v="10"/>
    <n v="5000000"/>
    <n v="1"/>
    <x v="3"/>
    <n v="15"/>
    <n v="3333333"/>
    <n v="1"/>
    <n v="500000"/>
    <n v="15"/>
    <m/>
    <m/>
    <m/>
    <m/>
    <m/>
    <m/>
    <m/>
    <m/>
    <n v="500000"/>
    <n v="15"/>
    <m/>
    <m/>
    <m/>
    <m/>
    <m/>
    <m/>
    <m/>
    <m/>
    <m/>
    <n v="1"/>
    <n v="1"/>
    <n v="1"/>
    <n v="1"/>
    <n v="0"/>
    <n v="1"/>
    <m/>
  </r>
  <r>
    <x v="4"/>
    <s v="HangEase"/>
    <n v="27"/>
    <n v="369"/>
    <x v="4"/>
    <d v="2014-05-16T00:00:00"/>
    <d v="2014-05-02T00:00:00"/>
    <s v="Lifestyle/Home"/>
    <s v="HangEase - Storage and Cleaning Products"/>
    <s v="http://www.hangease.com"/>
    <x v="1"/>
    <m/>
    <s v="Plano"/>
    <s v="TX"/>
    <s v="Ryan Landis"/>
    <n v="0"/>
    <n v="8.33"/>
    <n v="80000"/>
    <n v="30"/>
    <n v="266667"/>
    <n v="1"/>
    <x v="7"/>
    <n v="30"/>
    <n v="266667"/>
    <n v="2"/>
    <n v="40000"/>
    <n v="15"/>
    <m/>
    <m/>
    <m/>
    <m/>
    <m/>
    <m/>
    <n v="40000"/>
    <n v="15"/>
    <n v="40000"/>
    <n v="15"/>
    <m/>
    <m/>
    <m/>
    <m/>
    <m/>
    <m/>
    <m/>
    <m/>
    <m/>
    <n v="1"/>
    <n v="1"/>
    <n v="1"/>
    <n v="1"/>
    <n v="0"/>
    <n v="1"/>
    <m/>
  </r>
  <r>
    <x v="4"/>
    <s v="TheBouqsCompany"/>
    <n v="27"/>
    <n v="370"/>
    <x v="4"/>
    <d v="2014-05-16T00:00:00"/>
    <d v="2014-05-02T00:00:00"/>
    <s v="Lifestyle/Home"/>
    <s v="The Bouqs Company - Consumer Services"/>
    <s v="https://www.thebouqs.com"/>
    <x v="1"/>
    <m/>
    <s v="Venice"/>
    <s v="CA"/>
    <m/>
    <n v="0"/>
    <n v="8.33"/>
    <n v="258000"/>
    <n v="3"/>
    <n v="86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SustyParty"/>
    <n v="27"/>
    <n v="371"/>
    <x v="4"/>
    <d v="2014-05-16T00:00:00"/>
    <d v="2014-05-02T00:00:00"/>
    <s v="Lifestyle/Home"/>
    <s v="Susty Party - Party Supplies"/>
    <s v="http://www.sustyparty.com"/>
    <x v="0"/>
    <m/>
    <s v="Brooklyn"/>
    <s v="NY"/>
    <m/>
    <n v="0"/>
    <n v="8.33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OruKayak"/>
    <n v="28"/>
    <n v="372"/>
    <x v="4"/>
    <d v="2014-05-16T00:00:00"/>
    <d v="2014-05-09T00:00:00"/>
    <s v="Fitness/Sports/Outdoors"/>
    <s v="Oru Kayak - Outdoor Recreation"/>
    <s v="http://www.orukayak.com"/>
    <x v="1"/>
    <m/>
    <s v="San Francisco"/>
    <s v="CA"/>
    <s v="Anton Willis"/>
    <n v="0"/>
    <n v="7.4"/>
    <n v="500000"/>
    <n v="12"/>
    <n v="4166667"/>
    <n v="1"/>
    <x v="3"/>
    <n v="25"/>
    <n v="2000000"/>
    <n v="1"/>
    <n v="500000"/>
    <n v="25"/>
    <m/>
    <m/>
    <m/>
    <m/>
    <m/>
    <m/>
    <m/>
    <m/>
    <m/>
    <m/>
    <n v="500000"/>
    <n v="25"/>
    <m/>
    <m/>
    <m/>
    <m/>
    <m/>
    <m/>
    <m/>
    <n v="1"/>
    <n v="1"/>
    <n v="0"/>
    <n v="1"/>
    <n v="1"/>
    <n v="1"/>
    <m/>
  </r>
  <r>
    <x v="4"/>
    <s v="BonAffair"/>
    <n v="28"/>
    <n v="373"/>
    <x v="4"/>
    <d v="2014-05-16T00:00:00"/>
    <d v="2014-05-09T00:00:00"/>
    <s v="Food and Beverage"/>
    <s v="Bon Affair - Alcoholic Beverages"/>
    <s v="http://www.bonaffair.com"/>
    <x v="0"/>
    <m/>
    <s v="Solana Beach"/>
    <s v="CA"/>
    <s v="Jayla Siciliano"/>
    <n v="0"/>
    <n v="7.4"/>
    <n v="150000"/>
    <n v="35"/>
    <n v="428571"/>
    <n v="1"/>
    <x v="9"/>
    <n v="35"/>
    <n v="428571"/>
    <n v="1"/>
    <n v="150000"/>
    <n v="35"/>
    <m/>
    <m/>
    <m/>
    <m/>
    <m/>
    <m/>
    <n v="150000"/>
    <n v="35"/>
    <m/>
    <m/>
    <m/>
    <m/>
    <m/>
    <m/>
    <m/>
    <m/>
    <m/>
    <m/>
    <m/>
    <n v="1"/>
    <n v="1"/>
    <n v="0"/>
    <n v="1"/>
    <n v="1"/>
    <n v="1"/>
    <m/>
  </r>
  <r>
    <x v="4"/>
    <s v="Cinnaholic"/>
    <n v="28"/>
    <n v="374"/>
    <x v="4"/>
    <d v="2014-05-16T00:00:00"/>
    <d v="2014-05-09T00:00:00"/>
    <s v="Food and Beverage"/>
    <s v="Cinnaholic - Specialty Food"/>
    <s v="http://www.cinnaholic.com"/>
    <x v="2"/>
    <m/>
    <s v="Berkeley"/>
    <s v="CA"/>
    <s v="Shannon Michelle Radke and Florian Radke"/>
    <n v="1"/>
    <n v="7.4"/>
    <n v="200000"/>
    <n v="20"/>
    <n v="1000000"/>
    <n v="1"/>
    <x v="6"/>
    <n v="40"/>
    <n v="500000"/>
    <n v="1"/>
    <n v="200000"/>
    <n v="40"/>
    <m/>
    <m/>
    <m/>
    <m/>
    <m/>
    <m/>
    <m/>
    <m/>
    <m/>
    <m/>
    <n v="200000"/>
    <n v="40"/>
    <m/>
    <m/>
    <m/>
    <m/>
    <m/>
    <m/>
    <m/>
    <n v="1"/>
    <n v="1"/>
    <n v="0"/>
    <n v="1"/>
    <n v="1"/>
    <n v="1"/>
    <m/>
  </r>
  <r>
    <x v="4"/>
    <s v="HargittMarineServices"/>
    <n v="28"/>
    <n v="375"/>
    <x v="4"/>
    <d v="2014-05-16T00:00:00"/>
    <d v="2014-05-09T00:00:00"/>
    <s v="Fitness/Sports/Outdoors"/>
    <s v="Hargitt Marine Services - Professional Services"/>
    <m/>
    <x v="1"/>
    <m/>
    <s v="Anacortes"/>
    <s v="WA"/>
    <m/>
    <n v="0"/>
    <n v="7.4"/>
    <n v="250000"/>
    <n v="2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1"/>
    <n v="1"/>
    <n v="1"/>
    <m/>
  </r>
  <r>
    <x v="4"/>
    <s v="FootFairy"/>
    <n v="29"/>
    <n v="376"/>
    <x v="4"/>
    <d v="2014-05-16T00:00:00"/>
    <d v="2014-05-16T00:00:00"/>
    <s v="Technology/Software"/>
    <s v="Foot Fairy - Online Services"/>
    <s v="http://www.footfairy.com"/>
    <x v="0"/>
    <m/>
    <s v="Los Angeles"/>
    <s v="CA"/>
    <s v="Sylvie Shapiro and Nicole Brooks"/>
    <n v="1"/>
    <n v="6.74"/>
    <n v="75000"/>
    <n v="15"/>
    <n v="500000"/>
    <n v="1"/>
    <x v="11"/>
    <n v="40"/>
    <n v="250000"/>
    <n v="1"/>
    <n v="100000"/>
    <n v="40"/>
    <m/>
    <m/>
    <m/>
    <m/>
    <m/>
    <m/>
    <n v="100000"/>
    <n v="40"/>
    <m/>
    <m/>
    <m/>
    <m/>
    <m/>
    <m/>
    <m/>
    <m/>
    <m/>
    <m/>
    <m/>
    <n v="1"/>
    <n v="1"/>
    <n v="1"/>
    <n v="1"/>
    <n v="0"/>
    <n v="1"/>
    <m/>
  </r>
  <r>
    <x v="4"/>
    <s v="BZbox"/>
    <n v="29"/>
    <n v="377"/>
    <x v="4"/>
    <d v="2014-05-16T00:00:00"/>
    <d v="2014-05-16T00:00:00"/>
    <s v="Lifestyle/Home"/>
    <s v="BZbox - Productivity Tools"/>
    <s v="http://thebzbox.com"/>
    <x v="0"/>
    <m/>
    <s v="Chicago"/>
    <s v="IL"/>
    <s v="Kaeya Majmundar"/>
    <n v="0"/>
    <n v="6.74"/>
    <n v="50000"/>
    <n v="20"/>
    <n v="250000"/>
    <n v="1"/>
    <x v="0"/>
    <n v="40"/>
    <n v="125000"/>
    <n v="1"/>
    <n v="50000"/>
    <n v="40"/>
    <m/>
    <m/>
    <m/>
    <m/>
    <m/>
    <m/>
    <m/>
    <m/>
    <n v="50000"/>
    <n v="40"/>
    <m/>
    <m/>
    <m/>
    <m/>
    <m/>
    <m/>
    <m/>
    <m/>
    <m/>
    <n v="1"/>
    <n v="1"/>
    <n v="1"/>
    <n v="1"/>
    <n v="0"/>
    <n v="1"/>
    <m/>
  </r>
  <r>
    <x v="4"/>
    <s v="Tie-Not"/>
    <n v="29"/>
    <n v="378"/>
    <x v="4"/>
    <d v="2014-05-16T00:00:00"/>
    <d v="2014-05-16T00:00:00"/>
    <s v="Children/Education"/>
    <s v="Tie-Not - Toys and Games"/>
    <s v="https://www.tie-not.com"/>
    <x v="1"/>
    <m/>
    <s v="Aurora"/>
    <s v="IL"/>
    <m/>
    <n v="0"/>
    <n v="6.74"/>
    <n v="125000"/>
    <n v="1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4"/>
    <s v="Baker'sEdge"/>
    <n v="29"/>
    <n v="379"/>
    <x v="4"/>
    <d v="2014-05-16T00:00:00"/>
    <d v="2014-05-16T00:00:00"/>
    <s v="Food and Beverage"/>
    <s v="Baker's Edge - Kitchen Tools"/>
    <s v="http://www.bakersedge.com"/>
    <x v="2"/>
    <m/>
    <s v="Carmel"/>
    <s v="IN"/>
    <s v="Matthew and Emily Griffin"/>
    <n v="1"/>
    <n v="6.74"/>
    <n v="400000"/>
    <n v="2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SleepingBaby"/>
    <n v="1"/>
    <n v="380"/>
    <x v="5"/>
    <d v="2015-05-15T00:00:00"/>
    <d v="2014-09-26T00:00:00"/>
    <s v="Children/Education"/>
    <s v="Sleeping Baby - Baby and Child Care"/>
    <s v="http://www.sleepingbaby.com"/>
    <x v="2"/>
    <m/>
    <s v="Fort Worth"/>
    <s v="TX"/>
    <m/>
    <n v="1"/>
    <n v="7.45"/>
    <n v="200000"/>
    <n v="10"/>
    <n v="2000000"/>
    <n v="1"/>
    <x v="6"/>
    <n v="20"/>
    <n v="1000000"/>
    <n v="1"/>
    <n v="200000"/>
    <n v="20"/>
    <m/>
    <m/>
    <m/>
    <m/>
    <m/>
    <m/>
    <m/>
    <m/>
    <m/>
    <m/>
    <m/>
    <m/>
    <n v="200000"/>
    <n v="20"/>
    <m/>
    <m/>
    <m/>
    <m/>
    <m/>
    <n v="0"/>
    <n v="1"/>
    <n v="1"/>
    <n v="1"/>
    <n v="1"/>
    <n v="1"/>
    <m/>
  </r>
  <r>
    <x v="5"/>
    <s v="Bombas"/>
    <n v="1"/>
    <n v="381"/>
    <x v="5"/>
    <d v="2015-05-15T00:00:00"/>
    <d v="2014-09-26T00:00:00"/>
    <s v="Fashion/Beauty"/>
    <s v="Bombas - Undergarments and Basics"/>
    <s v="http://www.bombas.com"/>
    <x v="1"/>
    <m/>
    <s v="New York"/>
    <s v="NY"/>
    <m/>
    <n v="0"/>
    <n v="7.45"/>
    <n v="200000"/>
    <n v="5"/>
    <n v="4000000"/>
    <n v="1"/>
    <x v="6"/>
    <n v="17.5"/>
    <n v="1142857"/>
    <n v="1"/>
    <n v="200000"/>
    <n v="17.5"/>
    <m/>
    <m/>
    <m/>
    <m/>
    <m/>
    <m/>
    <m/>
    <m/>
    <m/>
    <m/>
    <m/>
    <m/>
    <n v="200000"/>
    <n v="17.5"/>
    <m/>
    <m/>
    <m/>
    <m/>
    <m/>
    <n v="0"/>
    <n v="1"/>
    <n v="1"/>
    <n v="1"/>
    <n v="1"/>
    <n v="1"/>
    <m/>
  </r>
  <r>
    <x v="5"/>
    <s v="Hammer&amp;Nails"/>
    <n v="1"/>
    <n v="382"/>
    <x v="5"/>
    <d v="2015-05-15T00:00:00"/>
    <d v="2014-09-26T00:00:00"/>
    <s v="Fashion/Beauty"/>
    <s v="Hammer &amp; Nails - Personal Care and Cosmetics"/>
    <s v="http://www.hammerandnails-salon.com"/>
    <x v="1"/>
    <m/>
    <s v="Los Angeles"/>
    <s v="CA"/>
    <m/>
    <n v="0"/>
    <n v="7.45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Amber"/>
    <n v="1"/>
    <n v="383"/>
    <x v="5"/>
    <d v="2015-05-15T00:00:00"/>
    <d v="2014-09-26T00:00:00"/>
    <s v="Electronics"/>
    <s v="Amber - Electronics"/>
    <s v="http://www.theamber.co"/>
    <x v="1"/>
    <m/>
    <s v="Washington"/>
    <s v="DC"/>
    <m/>
    <n v="0"/>
    <n v="7.45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Kronos"/>
    <n v="2"/>
    <n v="384"/>
    <x v="5"/>
    <d v="2015-05-15T00:00:00"/>
    <d v="2014-09-26T00:00:00"/>
    <s v="Fitness/Sports/Outdoors"/>
    <s v="Kronos - Golf Products"/>
    <s v="http://www.kronosgolf.com"/>
    <x v="1"/>
    <m/>
    <s v="San Diego"/>
    <s v="CA"/>
    <m/>
    <n v="0"/>
    <n v="7.45"/>
    <n v="150000"/>
    <n v="15"/>
    <n v="1000000"/>
    <n v="1"/>
    <x v="9"/>
    <n v="30"/>
    <n v="500000"/>
    <n v="1"/>
    <n v="150000"/>
    <n v="30"/>
    <m/>
    <m/>
    <m/>
    <m/>
    <m/>
    <m/>
    <m/>
    <m/>
    <m/>
    <m/>
    <n v="150000"/>
    <n v="30"/>
    <m/>
    <m/>
    <m/>
    <m/>
    <m/>
    <m/>
    <m/>
    <n v="1"/>
    <n v="1"/>
    <n v="1"/>
    <n v="1"/>
    <n v="0"/>
    <n v="1"/>
    <m/>
  </r>
  <r>
    <x v="5"/>
    <s v="Roominate"/>
    <n v="2"/>
    <n v="385"/>
    <x v="5"/>
    <d v="2015-05-15T00:00:00"/>
    <d v="2014-09-26T00:00:00"/>
    <s v="Children/Education"/>
    <s v="Roominate - Toys and Games"/>
    <s v="http://www.roominatetoy.com"/>
    <x v="0"/>
    <m/>
    <s v="Palo Alto"/>
    <s v="CA"/>
    <m/>
    <n v="0"/>
    <n v="7.45"/>
    <n v="500000"/>
    <n v="5"/>
    <n v="10000000"/>
    <n v="1"/>
    <x v="3"/>
    <n v="5"/>
    <n v="10000000"/>
    <n v="2"/>
    <n v="250000"/>
    <n v="2.5"/>
    <m/>
    <m/>
    <m/>
    <m/>
    <m/>
    <m/>
    <n v="250000"/>
    <n v="2.5"/>
    <n v="250000"/>
    <n v="2.5"/>
    <m/>
    <m/>
    <m/>
    <m/>
    <m/>
    <m/>
    <m/>
    <m/>
    <m/>
    <n v="1"/>
    <n v="1"/>
    <n v="1"/>
    <n v="1"/>
    <n v="0"/>
    <n v="1"/>
    <m/>
  </r>
  <r>
    <x v="5"/>
    <s v="TheFloatingMugCo."/>
    <n v="2"/>
    <n v="386"/>
    <x v="5"/>
    <d v="2015-05-15T00:00:00"/>
    <d v="2014-09-26T00:00:00"/>
    <s v="Lifestyle/Home"/>
    <s v="The Floating Mug Co. - Novelties"/>
    <s v="http://www.floatingmug.com"/>
    <x v="1"/>
    <m/>
    <s v="Charlotte"/>
    <s v="NC"/>
    <m/>
    <n v="0"/>
    <n v="7.45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WeddingWagon"/>
    <n v="2"/>
    <n v="387"/>
    <x v="5"/>
    <d v="2015-05-15T00:00:00"/>
    <d v="2014-09-26T00:00:00"/>
    <s v="Lifestyle/Home"/>
    <s v="Wedding Wagon - Weddings"/>
    <s v="http://www.weddingwagon.com"/>
    <x v="1"/>
    <m/>
    <s v="Las Vegas"/>
    <s v="NV"/>
    <m/>
    <n v="0"/>
    <n v="7.45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HeartPup"/>
    <n v="3"/>
    <n v="388"/>
    <x v="5"/>
    <d v="2015-05-15T00:00:00"/>
    <d v="2014-10-03T00:00:00"/>
    <s v="Pet Products"/>
    <s v="Heart Pup - Pet Products"/>
    <s v="http://www.heartpup.com/"/>
    <x v="0"/>
    <m/>
    <s v="Los Angeles"/>
    <s v="CA"/>
    <s v="Anastasia Heart"/>
    <n v="0"/>
    <n v="7.29"/>
    <n v="25000"/>
    <n v="10"/>
    <n v="250000"/>
    <n v="1"/>
    <x v="0"/>
    <n v="40"/>
    <n v="125000"/>
    <n v="1"/>
    <n v="50000"/>
    <n v="40"/>
    <m/>
    <m/>
    <m/>
    <m/>
    <m/>
    <m/>
    <m/>
    <m/>
    <m/>
    <m/>
    <m/>
    <m/>
    <n v="50000"/>
    <n v="40"/>
    <m/>
    <m/>
    <m/>
    <m/>
    <m/>
    <n v="0"/>
    <n v="1"/>
    <n v="1"/>
    <n v="1"/>
    <n v="1"/>
    <n v="1"/>
    <m/>
  </r>
  <r>
    <x v="5"/>
    <s v="SoapSox"/>
    <n v="3"/>
    <n v="389"/>
    <x v="5"/>
    <d v="2015-05-15T00:00:00"/>
    <d v="2014-10-03T00:00:00"/>
    <s v="Children/Education"/>
    <s v="SoapSox - Baby and Child Care"/>
    <s v="http://www.soapsoxkids.com/"/>
    <x v="1"/>
    <m/>
    <s v="Los Angeles"/>
    <s v="CA"/>
    <s v="Ray Philips and Alvin Uy"/>
    <n v="1"/>
    <n v="7.29"/>
    <n v="260000"/>
    <n v="10"/>
    <n v="2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NinjaCards"/>
    <n v="3"/>
    <n v="390"/>
    <x v="5"/>
    <d v="2015-05-15T00:00:00"/>
    <d v="2014-10-03T00:00:00"/>
    <s v="Children/Education"/>
    <s v="Ninja Cards - Toys and Games"/>
    <s v="http://www.ninjacards.com/"/>
    <x v="1"/>
    <m/>
    <s v="Chicago"/>
    <s v="IL"/>
    <m/>
    <n v="0"/>
    <n v="7.29"/>
    <n v="60000"/>
    <n v="30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DrumPants"/>
    <n v="3"/>
    <n v="391"/>
    <x v="5"/>
    <d v="2015-05-15T00:00:00"/>
    <d v="2014-10-03T00:00:00"/>
    <s v="Fashion/Beauty"/>
    <s v="DrumPants - Music"/>
    <s v="https://legacy.trycelery.com/shop/drumpants"/>
    <x v="2"/>
    <m/>
    <s v="San Francisco"/>
    <s v="CA"/>
    <m/>
    <n v="1"/>
    <n v="7.29"/>
    <n v="150000"/>
    <n v="5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PaperBoxPilots"/>
    <n v="4"/>
    <n v="392"/>
    <x v="5"/>
    <d v="2015-05-15T00:00:00"/>
    <d v="2014-10-10T00:00:00"/>
    <s v="Children/Education"/>
    <s v="Paper Box Pilots - Toys and Games"/>
    <s v="http://www.paperboxpilots.com"/>
    <x v="1"/>
    <m/>
    <s v="Roy"/>
    <s v="UT"/>
    <m/>
    <n v="0"/>
    <n v="7.34"/>
    <n v="35000"/>
    <n v="25"/>
    <n v="140000"/>
    <n v="1"/>
    <x v="5"/>
    <n v="50"/>
    <n v="70000"/>
    <n v="1"/>
    <n v="35000"/>
    <n v="50"/>
    <m/>
    <m/>
    <m/>
    <m/>
    <m/>
    <m/>
    <m/>
    <m/>
    <m/>
    <m/>
    <n v="35000"/>
    <n v="50"/>
    <m/>
    <m/>
    <m/>
    <m/>
    <m/>
    <m/>
    <m/>
    <n v="1"/>
    <n v="1"/>
    <n v="1"/>
    <n v="1"/>
    <n v="0"/>
    <n v="1"/>
    <m/>
  </r>
  <r>
    <x v="5"/>
    <s v="Reviver"/>
    <n v="4"/>
    <n v="393"/>
    <x v="5"/>
    <d v="2015-05-15T00:00:00"/>
    <d v="2014-10-10T00:00:00"/>
    <s v="Lifestyle/Home"/>
    <s v="Reviver - Personal Care and Cosmetics"/>
    <s v="http://www.reviver.com"/>
    <x v="1"/>
    <m/>
    <s v="Dallas"/>
    <s v="TX"/>
    <s v="Ben and Eric Kusin"/>
    <n v="1"/>
    <n v="7.34"/>
    <n v="150000"/>
    <n v="5"/>
    <n v="3000000"/>
    <n v="1"/>
    <x v="9"/>
    <n v="15"/>
    <n v="1000000"/>
    <n v="1"/>
    <n v="150000"/>
    <n v="15"/>
    <m/>
    <m/>
    <m/>
    <m/>
    <m/>
    <m/>
    <m/>
    <m/>
    <n v="150000"/>
    <n v="15"/>
    <m/>
    <m/>
    <m/>
    <m/>
    <m/>
    <m/>
    <m/>
    <m/>
    <m/>
    <n v="1"/>
    <n v="1"/>
    <n v="1"/>
    <n v="1"/>
    <n v="0"/>
    <n v="1"/>
    <m/>
  </r>
  <r>
    <x v="5"/>
    <s v="FunCakesRental"/>
    <n v="4"/>
    <n v="394"/>
    <x v="5"/>
    <d v="2015-05-15T00:00:00"/>
    <d v="2014-10-10T00:00:00"/>
    <s v="Food and Beverage"/>
    <s v="FunCakes Rental - Weddings"/>
    <s v="http://www.cakerental.com"/>
    <x v="0"/>
    <m/>
    <s v="Grandville"/>
    <s v="MI"/>
    <m/>
    <n v="0"/>
    <n v="7.34"/>
    <n v="285000"/>
    <n v="25"/>
    <n v="114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TableJacks"/>
    <n v="4"/>
    <n v="395"/>
    <x v="5"/>
    <d v="2015-05-15T00:00:00"/>
    <d v="2014-10-10T00:00:00"/>
    <s v="Lifestyle/Home"/>
    <s v="Table Jacks - Novelties"/>
    <s v="http://www.tablejacks.com"/>
    <x v="1"/>
    <m/>
    <s v="Houston"/>
    <s v="TX"/>
    <m/>
    <n v="0"/>
    <n v="7.34"/>
    <n v="100000"/>
    <n v="25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TheRedDressBoutique"/>
    <n v="5"/>
    <n v="396"/>
    <x v="5"/>
    <d v="2015-05-15T00:00:00"/>
    <d v="2014-10-17T00:00:00"/>
    <s v="Fashion/Beauty"/>
    <s v="The Red Dress Boutique - Women's Apparel"/>
    <s v="http://thereddressboutique.com/"/>
    <x v="2"/>
    <m/>
    <s v="Athens"/>
    <s v="GA"/>
    <s v="Josh and Diana Harbour"/>
    <n v="1"/>
    <n v="7.32"/>
    <n v="600000"/>
    <n v="5"/>
    <n v="12000000"/>
    <n v="1"/>
    <x v="39"/>
    <n v="20"/>
    <n v="6000000"/>
    <n v="2"/>
    <n v="600000"/>
    <n v="10"/>
    <m/>
    <m/>
    <m/>
    <m/>
    <m/>
    <m/>
    <n v="600000"/>
    <n v="10"/>
    <m/>
    <m/>
    <n v="600000"/>
    <n v="10"/>
    <m/>
    <m/>
    <m/>
    <m/>
    <m/>
    <m/>
    <m/>
    <n v="0"/>
    <n v="1"/>
    <n v="1"/>
    <n v="1"/>
    <n v="1"/>
    <n v="1"/>
    <m/>
  </r>
  <r>
    <x v="5"/>
    <s v="SunStaches"/>
    <n v="5"/>
    <n v="397"/>
    <x v="5"/>
    <d v="2015-05-15T00:00:00"/>
    <d v="2014-10-17T00:00:00"/>
    <s v="Fashion/Beauty"/>
    <s v="SunStaches - Novelties"/>
    <s v="https://www.sunstaches.com/"/>
    <x v="1"/>
    <m/>
    <s v="Los Angeles"/>
    <s v="CA"/>
    <s v="Daniel Gershon, David Levich, and Eric Liberman"/>
    <n v="1"/>
    <n v="7.32"/>
    <n v="300000"/>
    <n v="5"/>
    <n v="6000000"/>
    <n v="1"/>
    <x v="10"/>
    <n v="20"/>
    <n v="1500000"/>
    <n v="1"/>
    <n v="300000"/>
    <n v="20"/>
    <m/>
    <m/>
    <m/>
    <m/>
    <m/>
    <m/>
    <m/>
    <m/>
    <m/>
    <m/>
    <m/>
    <m/>
    <n v="300000"/>
    <n v="20"/>
    <m/>
    <m/>
    <m/>
    <m/>
    <m/>
    <n v="0"/>
    <n v="1"/>
    <n v="1"/>
    <n v="1"/>
    <n v="1"/>
    <n v="1"/>
    <m/>
  </r>
  <r>
    <x v="5"/>
    <s v="JungleJumpaRoo"/>
    <n v="5"/>
    <n v="398"/>
    <x v="5"/>
    <d v="2015-05-15T00:00:00"/>
    <d v="2014-10-17T00:00:00"/>
    <s v="Children/Education"/>
    <s v="Jungle JumpaRoo - Toys and Games"/>
    <s v="http://junglejumparoo.com/"/>
    <x v="2"/>
    <m/>
    <s v="Orem"/>
    <s v="UT"/>
    <s v="Rachel and Steve McMurtrey"/>
    <n v="1"/>
    <n v="7.32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TheCaddyGirls"/>
    <n v="5"/>
    <n v="399"/>
    <x v="5"/>
    <d v="2015-05-15T00:00:00"/>
    <d v="2014-10-17T00:00:00"/>
    <s v="Fitness/Sports/Outdoors"/>
    <s v="The Caddy Girls - Entertainment"/>
    <s v="http://thecaddygirls.com/"/>
    <x v="0"/>
    <m/>
    <s v="Myrtle Beach"/>
    <s v="NC"/>
    <s v="Meghan Tarney"/>
    <n v="0"/>
    <n v="7.32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Honeyfund"/>
    <n v="6"/>
    <n v="400"/>
    <x v="5"/>
    <d v="2015-05-15T00:00:00"/>
    <d v="2014-10-24T00:00:00"/>
    <s v="Technology/Software"/>
    <s v="Honeyfund - Weddings"/>
    <s v="http://www.honeyfund.com/"/>
    <x v="2"/>
    <s v="Middle"/>
    <s v="Sebastopol"/>
    <s v="CA"/>
    <s v="Sara and Josh Margulis"/>
    <n v="1"/>
    <n v="6.89"/>
    <n v="400000"/>
    <n v="10"/>
    <n v="4000000"/>
    <n v="1"/>
    <x v="23"/>
    <n v="0"/>
    <n v="0"/>
    <n v="1"/>
    <n v="400000"/>
    <n v="0"/>
    <s v="yes"/>
    <m/>
    <m/>
    <m/>
    <m/>
    <m/>
    <m/>
    <m/>
    <m/>
    <m/>
    <m/>
    <m/>
    <m/>
    <m/>
    <n v="400000"/>
    <n v="0"/>
    <m/>
    <m/>
    <m/>
    <n v="1"/>
    <n v="1"/>
    <n v="1"/>
    <n v="1"/>
    <n v="0"/>
    <n v="1"/>
    <m/>
  </r>
  <r>
    <x v="5"/>
    <s v="BeatBoxBeverages"/>
    <n v="6"/>
    <n v="401"/>
    <x v="5"/>
    <d v="2015-05-15T00:00:00"/>
    <d v="2014-10-24T00:00:00"/>
    <s v="Food and Beverage"/>
    <s v="BeatBox Beverages - Alcoholic Beverages"/>
    <s v="http://www.beatboxbeverages.com/"/>
    <x v="2"/>
    <m/>
    <s v="Austin"/>
    <s v="TX"/>
    <s v="Brad Schultz, Aimy Steadman, and Justin Fenchel"/>
    <n v="1"/>
    <n v="6.89"/>
    <n v="200000"/>
    <n v="10"/>
    <n v="2000000"/>
    <n v="1"/>
    <x v="29"/>
    <n v="33"/>
    <n v="3030303"/>
    <n v="1"/>
    <n v="1000000"/>
    <n v="33"/>
    <m/>
    <m/>
    <m/>
    <m/>
    <m/>
    <m/>
    <n v="1000000"/>
    <n v="33"/>
    <m/>
    <m/>
    <m/>
    <m/>
    <m/>
    <m/>
    <m/>
    <m/>
    <m/>
    <m/>
    <m/>
    <n v="1"/>
    <n v="1"/>
    <n v="1"/>
    <n v="1"/>
    <n v="0"/>
    <n v="1"/>
    <m/>
  </r>
  <r>
    <x v="5"/>
    <s v="OilerieUSA"/>
    <n v="6"/>
    <n v="402"/>
    <x v="5"/>
    <d v="2015-05-15T00:00:00"/>
    <d v="2014-10-24T00:00:00"/>
    <s v="Food and Beverage"/>
    <s v="Oilerie USA - Specialty Food"/>
    <s v="http://www.oilerie.com/"/>
    <x v="1"/>
    <m/>
    <s v="Egg Harbor"/>
    <s v="WI"/>
    <s v="Amy Jo and Curt Campbell"/>
    <n v="1"/>
    <n v="6.89"/>
    <n v="500000"/>
    <n v="35"/>
    <n v="1428571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EmergenSee"/>
    <n v="6"/>
    <n v="403"/>
    <x v="5"/>
    <d v="2015-05-15T00:00:00"/>
    <d v="2014-10-24T00:00:00"/>
    <s v="Technology/Software"/>
    <s v="EmergenSee - Home Security Solutions"/>
    <s v="http://emergensee.com/"/>
    <x v="1"/>
    <m/>
    <s v="San Francisco"/>
    <s v="CA"/>
    <s v="Phil Reitnour and Jason D. Friedberg"/>
    <n v="1"/>
    <n v="6.89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MyselfBelts"/>
    <n v="7"/>
    <n v="404"/>
    <x v="5"/>
    <d v="2015-05-15T00:00:00"/>
    <d v="2014-10-31T00:00:00"/>
    <s v="Children/Education"/>
    <s v="Myself Belts - Baby and Children's Apparel and Accessories"/>
    <s v="http://www.myselfbelts.com"/>
    <x v="0"/>
    <m/>
    <s v="St. Louis"/>
    <s v="MO"/>
    <s v="Talia Goldfarb"/>
    <n v="0"/>
    <n v="7.8"/>
    <n v="60000"/>
    <n v="10"/>
    <n v="600000"/>
    <n v="1"/>
    <x v="18"/>
    <n v="25"/>
    <n v="300000"/>
    <n v="1"/>
    <n v="75000"/>
    <n v="25"/>
    <m/>
    <m/>
    <m/>
    <m/>
    <m/>
    <m/>
    <m/>
    <m/>
    <m/>
    <m/>
    <m/>
    <m/>
    <n v="75000"/>
    <n v="25"/>
    <m/>
    <m/>
    <m/>
    <m/>
    <m/>
    <n v="0"/>
    <n v="1"/>
    <n v="1"/>
    <n v="1"/>
    <n v="1"/>
    <n v="1"/>
    <m/>
  </r>
  <r>
    <x v="5"/>
    <s v="Titin"/>
    <n v="7"/>
    <n v="405"/>
    <x v="5"/>
    <d v="2015-05-15T00:00:00"/>
    <d v="2014-10-31T00:00:00"/>
    <s v="Fitness/Sports/Outdoors"/>
    <s v="Titin - Fitness Apparel and Accessories"/>
    <s v="http://titintech.com/"/>
    <x v="1"/>
    <m/>
    <s v="Atlanta"/>
    <s v="GA"/>
    <s v="Patrick  Whaley"/>
    <n v="0"/>
    <n v="7.8"/>
    <n v="500000"/>
    <n v="5"/>
    <n v="10000000"/>
    <n v="1"/>
    <x v="3"/>
    <n v="20"/>
    <n v="2500000"/>
    <n v="1"/>
    <n v="500000"/>
    <n v="20"/>
    <m/>
    <m/>
    <m/>
    <m/>
    <m/>
    <m/>
    <m/>
    <m/>
    <m/>
    <m/>
    <m/>
    <m/>
    <n v="500000"/>
    <n v="20"/>
    <m/>
    <m/>
    <m/>
    <m/>
    <m/>
    <n v="0"/>
    <n v="1"/>
    <n v="1"/>
    <n v="1"/>
    <n v="1"/>
    <n v="1"/>
    <m/>
  </r>
  <r>
    <x v="5"/>
    <s v="SingTrix"/>
    <n v="7"/>
    <n v="406"/>
    <x v="5"/>
    <d v="2015-05-15T00:00:00"/>
    <d v="2014-10-31T00:00:00"/>
    <s v="Children/Education"/>
    <s v="SingTrix - Electronics"/>
    <s v="http://www.singtrix.com/"/>
    <x v="1"/>
    <m/>
    <s v="New York"/>
    <s v="NY"/>
    <s v="John Devecka and Eric Berkowitz"/>
    <n v="1"/>
    <n v="7.8"/>
    <n v="1500000"/>
    <n v="5"/>
    <n v="3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eardbrand"/>
    <n v="7"/>
    <n v="407"/>
    <x v="5"/>
    <d v="2015-05-15T00:00:00"/>
    <d v="2014-10-31T00:00:00"/>
    <s v="Fashion/Beauty"/>
    <s v="Beardbrand - Personal Care and Cosmetics"/>
    <s v="http://www.beardbrand.com/"/>
    <x v="1"/>
    <m/>
    <s v="San Francisco"/>
    <s v="CA"/>
    <s v="Eric Bandholz"/>
    <n v="0"/>
    <n v="7.8"/>
    <n v="400000"/>
    <n v="15"/>
    <n v="2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TheNaturalGrip"/>
    <n v="8"/>
    <n v="408"/>
    <x v="5"/>
    <d v="2015-05-15T00:00:00"/>
    <d v="2014-11-07T00:00:00"/>
    <s v="Fitness/Sports/Outdoors"/>
    <s v="The Natural Grip - Fitness Apparel and Accessories"/>
    <s v="http://www.thenaturalgrip.com"/>
    <x v="0"/>
    <m/>
    <s v="Louisville"/>
    <s v="KY"/>
    <s v="Ashley Drake"/>
    <n v="0"/>
    <n v="7.8"/>
    <n v="100000"/>
    <n v="20"/>
    <n v="500000"/>
    <n v="1"/>
    <x v="26"/>
    <n v="25"/>
    <n v="500000"/>
    <n v="1"/>
    <n v="125000"/>
    <n v="25"/>
    <m/>
    <m/>
    <m/>
    <m/>
    <m/>
    <m/>
    <m/>
    <m/>
    <m/>
    <m/>
    <n v="125000"/>
    <n v="25"/>
    <m/>
    <m/>
    <m/>
    <m/>
    <m/>
    <m/>
    <m/>
    <n v="0"/>
    <n v="1"/>
    <n v="1"/>
    <n v="1"/>
    <n v="1"/>
    <n v="1"/>
    <m/>
  </r>
  <r>
    <x v="5"/>
    <s v="BottleBreacher"/>
    <n v="8"/>
    <n v="409"/>
    <x v="5"/>
    <d v="2015-05-15T00:00:00"/>
    <d v="2014-11-07T00:00:00"/>
    <s v="Food and Beverage"/>
    <s v="Bottle Breacher - Novelties"/>
    <s v="https://www.bottlebreacher.com/"/>
    <x v="1"/>
    <m/>
    <s v="Tucson"/>
    <s v="AZ"/>
    <s v="Jen and Eli Crane"/>
    <n v="1"/>
    <n v="7.8"/>
    <n v="150000"/>
    <n v="10"/>
    <n v="1500000"/>
    <n v="1"/>
    <x v="9"/>
    <n v="20"/>
    <n v="750000"/>
    <n v="2"/>
    <n v="75000"/>
    <n v="10"/>
    <m/>
    <m/>
    <m/>
    <m/>
    <m/>
    <m/>
    <n v="75000"/>
    <n v="10"/>
    <m/>
    <m/>
    <m/>
    <m/>
    <m/>
    <m/>
    <n v="75000"/>
    <n v="10"/>
    <m/>
    <m/>
    <m/>
    <n v="0"/>
    <n v="1"/>
    <n v="1"/>
    <n v="1"/>
    <n v="1"/>
    <n v="1"/>
    <m/>
  </r>
  <r>
    <x v="5"/>
    <s v="Man-Pack"/>
    <n v="8"/>
    <n v="410"/>
    <x v="5"/>
    <d v="2015-05-15T00:00:00"/>
    <d v="2014-11-07T00:00:00"/>
    <s v="Fashion/Beauty"/>
    <s v="Man-Pack - Men's Accessories"/>
    <s v="https://man-pack.com/"/>
    <x v="1"/>
    <m/>
    <s v="Linden"/>
    <s v="VA"/>
    <s v="Aaron Tweedie"/>
    <n v="0"/>
    <n v="7.8"/>
    <n v="200000"/>
    <n v="29"/>
    <n v="689655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PriorityOneCanine"/>
    <n v="8"/>
    <n v="411"/>
    <x v="5"/>
    <d v="2015-05-15T00:00:00"/>
    <d v="2014-11-07T00:00:00"/>
    <s v="Pet Products"/>
    <s v="Priority One Canine - Professional Services"/>
    <s v="http://www.priority1canine.com/"/>
    <x v="2"/>
    <m/>
    <s v="Pickerington"/>
    <s v="OH"/>
    <s v="Wade and Lori Morrell"/>
    <n v="1"/>
    <n v="7.8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HeidiHo"/>
    <n v="9"/>
    <n v="412"/>
    <x v="5"/>
    <d v="2015-05-15T00:00:00"/>
    <d v="2014-11-14T00:00:00"/>
    <s v="Food and Beverage"/>
    <s v="Heidi Ho - Specialty Food"/>
    <s v="http://www.heidiho.com/"/>
    <x v="0"/>
    <m/>
    <s v="Portland"/>
    <s v="OR"/>
    <s v="Heidi K. Lovig"/>
    <n v="0"/>
    <n v="7.63"/>
    <n v="125000"/>
    <n v="20"/>
    <n v="625000"/>
    <n v="1"/>
    <x v="26"/>
    <n v="30"/>
    <n v="416667"/>
    <n v="1"/>
    <n v="125000"/>
    <n v="30"/>
    <m/>
    <m/>
    <m/>
    <m/>
    <m/>
    <m/>
    <m/>
    <m/>
    <n v="125000"/>
    <n v="30"/>
    <m/>
    <m/>
    <m/>
    <m/>
    <m/>
    <m/>
    <m/>
    <m/>
    <m/>
    <n v="1"/>
    <n v="1"/>
    <n v="1"/>
    <n v="1"/>
    <n v="0"/>
    <n v="1"/>
    <m/>
  </r>
  <r>
    <x v="5"/>
    <s v="SquattyPotty"/>
    <n v="9"/>
    <n v="413"/>
    <x v="5"/>
    <d v="2015-05-15T00:00:00"/>
    <d v="2014-11-14T00:00:00"/>
    <s v="Lifestyle/Home"/>
    <s v="Squatty Potty - Health and Well-Being"/>
    <s v="http://squattypotty.com/"/>
    <x v="2"/>
    <m/>
    <s v="St. George"/>
    <s v="UT"/>
    <s v="Bobby and Judy Edwards"/>
    <n v="1"/>
    <n v="7.63"/>
    <n v="350000"/>
    <n v="5"/>
    <n v="7000000"/>
    <n v="1"/>
    <x v="37"/>
    <n v="10"/>
    <n v="3500000"/>
    <n v="1"/>
    <n v="350000"/>
    <n v="10"/>
    <m/>
    <m/>
    <m/>
    <m/>
    <m/>
    <m/>
    <m/>
    <m/>
    <n v="350000"/>
    <n v="10"/>
    <m/>
    <m/>
    <m/>
    <m/>
    <m/>
    <m/>
    <m/>
    <m/>
    <m/>
    <n v="1"/>
    <n v="1"/>
    <n v="1"/>
    <n v="1"/>
    <n v="0"/>
    <n v="1"/>
    <m/>
  </r>
  <r>
    <x v="5"/>
    <s v="Pipsnacks"/>
    <n v="9"/>
    <n v="414"/>
    <x v="5"/>
    <d v="2015-05-15T00:00:00"/>
    <d v="2014-11-14T00:00:00"/>
    <s v="Food and Beverage"/>
    <s v="Pipsnacks - Specialty Food"/>
    <s v="http://www.pipsnacks.com/"/>
    <x v="2"/>
    <m/>
    <s v="Harlem"/>
    <s v="NY"/>
    <s v="Jeff and Jennifer Martin"/>
    <n v="1"/>
    <n v="7.63"/>
    <n v="200000"/>
    <n v="10"/>
    <n v="2000000"/>
    <n v="1"/>
    <x v="6"/>
    <n v="10"/>
    <n v="2000000"/>
    <n v="1"/>
    <n v="200000"/>
    <n v="10"/>
    <s v="yes"/>
    <m/>
    <m/>
    <m/>
    <n v="200000"/>
    <n v="10"/>
    <m/>
    <m/>
    <m/>
    <m/>
    <m/>
    <m/>
    <m/>
    <m/>
    <m/>
    <m/>
    <m/>
    <m/>
    <m/>
    <n v="1"/>
    <n v="1"/>
    <n v="1"/>
    <n v="1"/>
    <n v="0"/>
    <n v="1"/>
    <m/>
  </r>
  <r>
    <x v="5"/>
    <s v="StormStoppers"/>
    <n v="9"/>
    <n v="415"/>
    <x v="5"/>
    <d v="2015-05-15T00:00:00"/>
    <d v="2014-11-14T00:00:00"/>
    <s v="Lifestyle/Home"/>
    <s v="Storm Stoppers - Novelties"/>
    <m/>
    <x v="1"/>
    <m/>
    <s v="Orlando"/>
    <s v="FL"/>
    <s v="John D. Smith"/>
    <n v="0"/>
    <n v="7.63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MagicCook"/>
    <n v="10"/>
    <n v="416"/>
    <x v="5"/>
    <d v="2015-05-15T00:00:00"/>
    <d v="2014-11-21T00:00:00"/>
    <s v="Food and Beverage"/>
    <s v="MagicCook - Outdoor Recreation"/>
    <s v="http://magiccook.net/"/>
    <x v="0"/>
    <m/>
    <s v="Chino"/>
    <s v="CA"/>
    <s v="Sharon Yu"/>
    <n v="0"/>
    <n v="7.91"/>
    <n v="100000"/>
    <n v="20"/>
    <n v="500000"/>
    <n v="1"/>
    <x v="11"/>
    <n v="33"/>
    <n v="303030"/>
    <n v="1"/>
    <n v="100000"/>
    <n v="33"/>
    <m/>
    <m/>
    <m/>
    <m/>
    <m/>
    <m/>
    <m/>
    <m/>
    <m/>
    <m/>
    <m/>
    <m/>
    <n v="100000"/>
    <n v="33"/>
    <m/>
    <m/>
    <m/>
    <m/>
    <m/>
    <n v="0"/>
    <n v="1"/>
    <n v="1"/>
    <n v="0"/>
    <n v="1"/>
    <n v="1"/>
    <m/>
  </r>
  <r>
    <x v="5"/>
    <s v="EarthLog"/>
    <n v="10"/>
    <n v="417"/>
    <x v="5"/>
    <d v="2015-05-15T00:00:00"/>
    <d v="2014-11-21T00:00:00"/>
    <s v="Lifestyle/Home"/>
    <s v="Earth Log - Home Accessories"/>
    <s v="http://www.earthlog.com/"/>
    <x v="1"/>
    <m/>
    <s v="Huntington Beach"/>
    <s v="CA"/>
    <s v="Tom Sanetti"/>
    <n v="0"/>
    <n v="7.91"/>
    <n v="160000"/>
    <n v="20"/>
    <n v="800000"/>
    <n v="1"/>
    <x v="40"/>
    <n v="30"/>
    <n v="533333"/>
    <n v="1"/>
    <n v="160000"/>
    <n v="30"/>
    <m/>
    <m/>
    <m/>
    <m/>
    <m/>
    <m/>
    <m/>
    <m/>
    <n v="160000"/>
    <n v="30"/>
    <m/>
    <m/>
    <m/>
    <m/>
    <m/>
    <m/>
    <m/>
    <m/>
    <m/>
    <n v="0"/>
    <n v="1"/>
    <n v="1"/>
    <n v="0"/>
    <n v="1"/>
    <n v="1"/>
    <m/>
  </r>
  <r>
    <x v="5"/>
    <s v="KitchenSafe"/>
    <n v="10"/>
    <n v="418"/>
    <x v="5"/>
    <d v="2015-05-15T00:00:00"/>
    <d v="2014-11-21T00:00:00"/>
    <s v="Food and Beverage"/>
    <s v="Kitchen Safe - Storage and Cleaning Products"/>
    <s v="http://www.thekitchensafe.com/"/>
    <x v="1"/>
    <m/>
    <s v="San Francisco"/>
    <s v="CA"/>
    <s v="David Krippendorf and Ryan Tseng"/>
    <n v="1"/>
    <n v="7.91"/>
    <n v="100000"/>
    <n v="5"/>
    <n v="2000000"/>
    <n v="1"/>
    <x v="11"/>
    <n v="20"/>
    <n v="500000"/>
    <n v="2"/>
    <n v="50000"/>
    <n v="10"/>
    <m/>
    <m/>
    <m/>
    <m/>
    <m/>
    <m/>
    <m/>
    <m/>
    <n v="50000"/>
    <n v="10"/>
    <m/>
    <m/>
    <m/>
    <m/>
    <m/>
    <m/>
    <n v="50000"/>
    <n v="10"/>
    <s v="Nick Woodman"/>
    <n v="0"/>
    <n v="1"/>
    <n v="1"/>
    <n v="0"/>
    <n v="1"/>
    <n v="1"/>
    <m/>
  </r>
  <r>
    <x v="5"/>
    <s v="OffTheCob"/>
    <n v="10"/>
    <n v="419"/>
    <x v="5"/>
    <d v="2015-05-15T00:00:00"/>
    <d v="2014-11-21T00:00:00"/>
    <s v="Food and Beverage"/>
    <s v="Off the Cob - Specialty Food"/>
    <s v="http://www.offthecobchips.com/"/>
    <x v="1"/>
    <m/>
    <s v="Ithaca"/>
    <s v="NY"/>
    <s v="Cameron Sheldrake"/>
    <n v="0"/>
    <n v="7.91"/>
    <n v="100000"/>
    <n v="15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5"/>
    <s v="Biaggi"/>
    <n v="11"/>
    <n v="420"/>
    <x v="5"/>
    <d v="2015-05-15T00:00:00"/>
    <d v="2014-12-05T00:00:00"/>
    <s v="Lifestyle/Home"/>
    <s v="Biaggi - Storage and Cleaning Products"/>
    <s v="http://www.biaggi.com"/>
    <x v="1"/>
    <m/>
    <s v="New York"/>
    <s v="NY"/>
    <s v="Stephen Hersh"/>
    <n v="0"/>
    <n v="7.22"/>
    <n v="500000"/>
    <n v="30"/>
    <n v="1666667"/>
    <n v="1"/>
    <x v="3"/>
    <n v="33"/>
    <n v="1515152"/>
    <n v="1"/>
    <n v="500000"/>
    <n v="33"/>
    <m/>
    <m/>
    <m/>
    <m/>
    <m/>
    <m/>
    <m/>
    <m/>
    <n v="500000"/>
    <n v="33"/>
    <m/>
    <m/>
    <m/>
    <m/>
    <m/>
    <m/>
    <m/>
    <m/>
    <m/>
    <n v="0"/>
    <n v="1"/>
    <n v="1"/>
    <n v="1"/>
    <n v="1"/>
    <n v="1"/>
    <m/>
  </r>
  <r>
    <x v="5"/>
    <s v="GamedayCouture"/>
    <n v="11"/>
    <n v="421"/>
    <x v="5"/>
    <d v="2015-05-15T00:00:00"/>
    <d v="2014-12-05T00:00:00"/>
    <s v="Fashion/Beauty"/>
    <s v="Gameday Couture - Men and Women's Apparel"/>
    <s v="http://www.gameday-couture.com"/>
    <x v="2"/>
    <m/>
    <s v="Tulsa"/>
    <s v="OK"/>
    <s v="Shawna and Kurt Feddersen"/>
    <n v="1"/>
    <n v="7.22"/>
    <n v="500000"/>
    <n v="20"/>
    <n v="2500000"/>
    <n v="1"/>
    <x v="3"/>
    <n v="30"/>
    <n v="1666667"/>
    <n v="1"/>
    <n v="500000"/>
    <n v="30"/>
    <m/>
    <m/>
    <m/>
    <m/>
    <m/>
    <m/>
    <n v="500000"/>
    <n v="30"/>
    <m/>
    <m/>
    <m/>
    <m/>
    <m/>
    <m/>
    <m/>
    <m/>
    <m/>
    <m/>
    <m/>
    <n v="0"/>
    <n v="1"/>
    <n v="1"/>
    <n v="1"/>
    <n v="1"/>
    <n v="1"/>
    <m/>
  </r>
  <r>
    <x v="5"/>
    <s v="Zipz"/>
    <n v="11"/>
    <n v="422"/>
    <x v="5"/>
    <d v="2015-05-15T00:00:00"/>
    <d v="2014-12-05T00:00:00"/>
    <s v="Food and Beverage"/>
    <s v="Zipz - Alcoholic Beverages"/>
    <s v="http://www.zipzwine.com"/>
    <x v="1"/>
    <m/>
    <s v="Santa Rosa"/>
    <s v="CA"/>
    <s v="Andrew McMurray"/>
    <n v="0"/>
    <n v="7.22"/>
    <n v="2500000"/>
    <n v="10"/>
    <n v="25000000"/>
    <n v="1"/>
    <x v="41"/>
    <n v="10"/>
    <n v="25000000"/>
    <n v="1"/>
    <n v="2500000"/>
    <n v="10"/>
    <m/>
    <m/>
    <m/>
    <m/>
    <m/>
    <m/>
    <m/>
    <m/>
    <m/>
    <m/>
    <m/>
    <m/>
    <m/>
    <m/>
    <n v="2500000"/>
    <n v="10"/>
    <m/>
    <m/>
    <m/>
    <n v="0"/>
    <n v="1"/>
    <n v="1"/>
    <n v="1"/>
    <n v="1"/>
    <n v="1"/>
    <m/>
  </r>
  <r>
    <x v="5"/>
    <s v="SoapsWashesAndGroomingEssentials"/>
    <n v="11"/>
    <n v="423"/>
    <x v="5"/>
    <d v="2015-05-15T00:00:00"/>
    <d v="2014-12-05T00:00:00"/>
    <s v="Fashion/Beauty"/>
    <s v="Soaps Washes and Grooming Essentials (aka S.W.A.G. Essentials) - Personal Care and Cosmetics"/>
    <s v="http://www.pure-swag.com"/>
    <x v="0"/>
    <m/>
    <s v="Houston"/>
    <s v="TX"/>
    <s v="Lydia Evans"/>
    <n v="0"/>
    <n v="7.22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HoppyPaws"/>
    <n v="12"/>
    <n v="424"/>
    <x v="5"/>
    <d v="2015-05-15T00:00:00"/>
    <d v="2014-12-12T00:00:00"/>
    <s v="Lifestyle/Home"/>
    <s v="Hoppy Paws - Holiday Cheer"/>
    <s v="http://hoppypaws.com"/>
    <x v="0"/>
    <m/>
    <s v="Newport Beach"/>
    <s v="CA"/>
    <s v="Trina Barkouras"/>
    <n v="0"/>
    <n v="7.04"/>
    <n v="50000"/>
    <n v="10"/>
    <n v="500000"/>
    <n v="1"/>
    <x v="11"/>
    <n v="49"/>
    <n v="204082"/>
    <n v="1"/>
    <n v="100000"/>
    <n v="49"/>
    <m/>
    <m/>
    <m/>
    <m/>
    <n v="100000"/>
    <n v="49"/>
    <m/>
    <m/>
    <m/>
    <m/>
    <m/>
    <m/>
    <m/>
    <m/>
    <m/>
    <m/>
    <m/>
    <m/>
    <m/>
    <n v="1"/>
    <n v="1"/>
    <n v="1"/>
    <n v="1"/>
    <n v="0"/>
    <n v="1"/>
    <m/>
  </r>
  <r>
    <x v="5"/>
    <s v="Q-Flex"/>
    <n v="12"/>
    <n v="425"/>
    <x v="5"/>
    <d v="2015-05-15T00:00:00"/>
    <d v="2014-12-12T00:00:00"/>
    <s v="Health/Wellness"/>
    <s v="Q-Flex - Health and Well-Being"/>
    <s v="http://getqflex.com"/>
    <x v="0"/>
    <m/>
    <s v="San Luis Obispo"/>
    <s v="CA"/>
    <s v="Andrea and Hong Cao"/>
    <n v="1"/>
    <n v="7.04"/>
    <n v="20000"/>
    <n v="20"/>
    <n v="100000"/>
    <n v="1"/>
    <x v="13"/>
    <n v="25"/>
    <n v="100000"/>
    <n v="2"/>
    <n v="12500"/>
    <n v="12.5"/>
    <m/>
    <m/>
    <m/>
    <m/>
    <n v="12500"/>
    <n v="12.5"/>
    <n v="12500"/>
    <n v="12.5"/>
    <m/>
    <m/>
    <m/>
    <m/>
    <m/>
    <m/>
    <m/>
    <m/>
    <m/>
    <m/>
    <m/>
    <n v="1"/>
    <n v="1"/>
    <n v="1"/>
    <n v="1"/>
    <n v="0"/>
    <n v="1"/>
    <m/>
  </r>
  <r>
    <x v="5"/>
    <s v="TheMenschOnABench"/>
    <n v="12"/>
    <n v="426"/>
    <x v="5"/>
    <d v="2015-05-15T00:00:00"/>
    <d v="2014-12-12T00:00:00"/>
    <s v="Lifestyle/Home"/>
    <s v="The Mensch on a Bench - Holiday Cheer"/>
    <s v="http://themenschonabench.com"/>
    <x v="1"/>
    <m/>
    <s v="Madeira"/>
    <s v="OH"/>
    <s v="Neal Hoffman"/>
    <n v="0"/>
    <n v="7.04"/>
    <n v="150000"/>
    <n v="10"/>
    <n v="1500000"/>
    <n v="1"/>
    <x v="9"/>
    <n v="15"/>
    <n v="1000000"/>
    <n v="2"/>
    <n v="75000"/>
    <n v="7.5"/>
    <m/>
    <m/>
    <m/>
    <m/>
    <m/>
    <m/>
    <m/>
    <m/>
    <n v="75000"/>
    <n v="7.5"/>
    <n v="75000"/>
    <n v="7.5"/>
    <m/>
    <m/>
    <m/>
    <m/>
    <m/>
    <m/>
    <m/>
    <n v="1"/>
    <n v="1"/>
    <n v="1"/>
    <n v="1"/>
    <n v="0"/>
    <n v="1"/>
    <m/>
  </r>
  <r>
    <x v="5"/>
    <s v="EveDrop"/>
    <n v="12"/>
    <n v="427"/>
    <x v="5"/>
    <d v="2015-05-15T00:00:00"/>
    <d v="2014-12-12T00:00:00"/>
    <s v="Lifestyle/Home"/>
    <s v="Eve Drop - Holiday Cheer"/>
    <s v="http://evedrop.com"/>
    <x v="1"/>
    <m/>
    <s v="Henderson"/>
    <s v="NV"/>
    <s v="Nathan Shaffer"/>
    <n v="0"/>
    <n v="7.04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BantamBagels"/>
    <n v="13"/>
    <n v="428"/>
    <x v="5"/>
    <d v="2015-05-15T00:00:00"/>
    <d v="2015-01-09T00:00:00"/>
    <s v="Food and Beverage"/>
    <s v="Bantam Bagels - Specialty Food"/>
    <s v="http://www.bantambagels.com"/>
    <x v="2"/>
    <m/>
    <s v="New York"/>
    <s v="NY"/>
    <s v="Nick and Elyse Oleksak"/>
    <n v="1"/>
    <n v="7.73"/>
    <n v="275000"/>
    <n v="11"/>
    <n v="2500000"/>
    <n v="1"/>
    <x v="34"/>
    <n v="25"/>
    <n v="1100000"/>
    <n v="1"/>
    <n v="275000"/>
    <n v="25"/>
    <m/>
    <m/>
    <m/>
    <m/>
    <m/>
    <m/>
    <m/>
    <m/>
    <n v="275000"/>
    <n v="25"/>
    <m/>
    <m/>
    <m/>
    <m/>
    <m/>
    <m/>
    <m/>
    <m/>
    <m/>
    <n v="1"/>
    <n v="1"/>
    <n v="1"/>
    <n v="1"/>
    <n v="0"/>
    <n v="1"/>
    <m/>
  </r>
  <r>
    <x v="5"/>
    <s v="Doorman"/>
    <n v="13"/>
    <n v="429"/>
    <x v="5"/>
    <d v="2015-05-15T00:00:00"/>
    <d v="2015-01-09T00:00:00"/>
    <s v="Lifestyle/Home"/>
    <s v="Doorman - Consumer Services"/>
    <s v="http://www.doorman.co"/>
    <x v="1"/>
    <m/>
    <s v="San Francisco"/>
    <s v="CA"/>
    <s v="Zander Adell"/>
    <n v="0"/>
    <n v="7.73"/>
    <n v="250000"/>
    <n v="10"/>
    <n v="2500000"/>
    <n v="1"/>
    <x v="4"/>
    <n v="12"/>
    <n v="2083333"/>
    <n v="1"/>
    <n v="250000"/>
    <n v="12"/>
    <m/>
    <m/>
    <m/>
    <m/>
    <m/>
    <m/>
    <m/>
    <m/>
    <m/>
    <m/>
    <n v="250000"/>
    <n v="12"/>
    <m/>
    <m/>
    <m/>
    <m/>
    <m/>
    <m/>
    <m/>
    <n v="1"/>
    <n v="1"/>
    <n v="1"/>
    <n v="1"/>
    <n v="0"/>
    <n v="1"/>
    <m/>
  </r>
  <r>
    <x v="5"/>
    <s v="SkinnyShirt"/>
    <n v="13"/>
    <n v="430"/>
    <x v="5"/>
    <d v="2015-05-15T00:00:00"/>
    <d v="2015-01-09T00:00:00"/>
    <s v="Fashion/Beauty"/>
    <s v="SkinnyShirt - Women's Apparel"/>
    <s v="http://www.skinnyshirt.com"/>
    <x v="0"/>
    <m/>
    <s v="New York"/>
    <s v="NY"/>
    <s v="Julie Kalimian"/>
    <n v="0"/>
    <n v="7.73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CoffeeMeetsBagel"/>
    <n v="13"/>
    <n v="431"/>
    <x v="5"/>
    <d v="2015-05-15T00:00:00"/>
    <d v="2015-01-09T00:00:00"/>
    <s v="Technology/Software"/>
    <s v="Coffee Meets Bagel - Online Services"/>
    <s v="http://www.coffeemeetsbagel.com"/>
    <x v="0"/>
    <m/>
    <s v="San Francisco"/>
    <s v="CA"/>
    <s v="Arum, Dawoon, and Soo Kang"/>
    <n v="1"/>
    <n v="7.73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Evrewares"/>
    <n v="14"/>
    <n v="432"/>
    <x v="5"/>
    <d v="2015-05-15T00:00:00"/>
    <d v="2015-01-13T00:00:00"/>
    <s v="Fashion/Beauty"/>
    <s v="Evrewares - Party Supplies"/>
    <s v="https://www.evrewares.com"/>
    <x v="0"/>
    <m/>
    <s v="Raleigh"/>
    <s v="NC"/>
    <s v="Ellie Brown and Becca Nelson"/>
    <n v="1"/>
    <n v="7.48"/>
    <n v="100000"/>
    <n v="30"/>
    <n v="333333"/>
    <n v="1"/>
    <x v="6"/>
    <n v="100"/>
    <n v="200000"/>
    <n v="1"/>
    <n v="200000"/>
    <n v="100"/>
    <m/>
    <m/>
    <m/>
    <m/>
    <m/>
    <m/>
    <n v="200000"/>
    <n v="100"/>
    <m/>
    <m/>
    <m/>
    <m/>
    <m/>
    <m/>
    <m/>
    <m/>
    <m/>
    <m/>
    <m/>
    <n v="1"/>
    <n v="1"/>
    <n v="1"/>
    <n v="1"/>
    <n v="0"/>
    <n v="1"/>
    <m/>
  </r>
  <r>
    <x v="5"/>
    <s v="BottleBright"/>
    <n v="14"/>
    <n v="433"/>
    <x v="5"/>
    <d v="2015-05-15T00:00:00"/>
    <d v="2015-01-13T00:00:00"/>
    <s v="Lifestyle/Home"/>
    <s v="Bottle Bright - Storage and Cleaning Products"/>
    <m/>
    <x v="1"/>
    <m/>
    <s v="Richmond"/>
    <s v="VA"/>
    <s v="Justin Koehneke and Seth Friedman"/>
    <n v="1"/>
    <n v="7.48"/>
    <n v="75000"/>
    <n v="15"/>
    <n v="500000"/>
    <n v="1"/>
    <x v="18"/>
    <n v="33"/>
    <n v="227273"/>
    <n v="1"/>
    <n v="75000"/>
    <n v="33"/>
    <m/>
    <m/>
    <m/>
    <m/>
    <m/>
    <m/>
    <m/>
    <m/>
    <n v="75000"/>
    <n v="33"/>
    <m/>
    <m/>
    <m/>
    <m/>
    <m/>
    <m/>
    <m/>
    <m/>
    <m/>
    <n v="1"/>
    <n v="1"/>
    <n v="1"/>
    <n v="1"/>
    <n v="0"/>
    <n v="1"/>
    <m/>
  </r>
  <r>
    <x v="5"/>
    <s v="Scratch&amp;GrainBakingCo"/>
    <n v="14"/>
    <n v="434"/>
    <x v="5"/>
    <d v="2015-05-15T00:00:00"/>
    <d v="2015-01-13T00:00:00"/>
    <s v="Food and Beverage"/>
    <s v="Scratch &amp; Grain Baking Co - Specialty Food"/>
    <s v="http://www.scratchandgrain.com"/>
    <x v="0"/>
    <s v="Middle"/>
    <s v="Portland"/>
    <s v="OR"/>
    <s v="Leah Tutin and Taya Geiger"/>
    <n v="1"/>
    <n v="7.48"/>
    <n v="150000"/>
    <n v="20"/>
    <n v="750000"/>
    <n v="1"/>
    <x v="9"/>
    <n v="20"/>
    <n v="750000"/>
    <n v="1"/>
    <n v="150000"/>
    <n v="20"/>
    <m/>
    <m/>
    <n v="150000"/>
    <m/>
    <n v="150000"/>
    <n v="20"/>
    <m/>
    <m/>
    <m/>
    <m/>
    <m/>
    <m/>
    <m/>
    <m/>
    <m/>
    <m/>
    <m/>
    <m/>
    <m/>
    <n v="1"/>
    <n v="1"/>
    <n v="1"/>
    <n v="1"/>
    <n v="0"/>
    <n v="1"/>
    <m/>
  </r>
  <r>
    <x v="5"/>
    <s v="Vestpakz"/>
    <n v="14"/>
    <n v="435"/>
    <x v="5"/>
    <d v="2015-05-15T00:00:00"/>
    <d v="2015-01-13T00:00:00"/>
    <s v="Children/Education"/>
    <s v="Vestpakz - Baby and Child Care"/>
    <s v="http://www.vestpakz.com"/>
    <x v="1"/>
    <m/>
    <s v="Suwannee"/>
    <s v="GA"/>
    <s v="Arthur Grayer and Michael Wooley"/>
    <n v="1"/>
    <n v="7.48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TurboPUP"/>
    <n v="15"/>
    <n v="436"/>
    <x v="5"/>
    <d v="2015-05-15T00:00:00"/>
    <d v="2015-01-16T00:00:00"/>
    <s v="Pet Products"/>
    <s v="TurboPUP - Pet Products"/>
    <s v="http://www.turbopup.com"/>
    <x v="0"/>
    <m/>
    <s v="Bend"/>
    <s v="OR"/>
    <s v="Kristina Guerrero"/>
    <n v="0"/>
    <n v="8.64"/>
    <n v="100000"/>
    <n v="20"/>
    <n v="500000"/>
    <n v="1"/>
    <x v="11"/>
    <n v="35"/>
    <n v="285714"/>
    <n v="1"/>
    <n v="100000"/>
    <n v="35"/>
    <m/>
    <m/>
    <m/>
    <m/>
    <m/>
    <m/>
    <m/>
    <m/>
    <m/>
    <m/>
    <m/>
    <m/>
    <n v="100000"/>
    <n v="35"/>
    <m/>
    <m/>
    <m/>
    <m/>
    <m/>
    <n v="0"/>
    <n v="1"/>
    <n v="1"/>
    <n v="1"/>
    <n v="1"/>
    <n v="1"/>
    <m/>
  </r>
  <r>
    <x v="5"/>
    <s v="Lumio"/>
    <n v="15"/>
    <n v="437"/>
    <x v="5"/>
    <d v="2015-05-15T00:00:00"/>
    <d v="2015-01-16T00:00:00"/>
    <s v="Lifestyle/Home"/>
    <s v="Lumio - Home Accessories"/>
    <m/>
    <x v="1"/>
    <m/>
    <s v="San Francisco"/>
    <s v="CA"/>
    <s v="Max Gunawan"/>
    <n v="0"/>
    <n v="8.64"/>
    <n v="250000"/>
    <n v="8"/>
    <n v="3125000"/>
    <n v="1"/>
    <x v="37"/>
    <n v="10"/>
    <n v="3500000"/>
    <n v="1"/>
    <n v="350000"/>
    <n v="10"/>
    <m/>
    <m/>
    <m/>
    <m/>
    <m/>
    <m/>
    <m/>
    <m/>
    <m/>
    <m/>
    <n v="350000"/>
    <n v="10"/>
    <m/>
    <m/>
    <m/>
    <m/>
    <m/>
    <m/>
    <m/>
    <n v="0"/>
    <n v="1"/>
    <n v="1"/>
    <n v="1"/>
    <n v="1"/>
    <n v="1"/>
    <m/>
  </r>
  <r>
    <x v="5"/>
    <s v="BelloVerde"/>
    <n v="15"/>
    <n v="438"/>
    <x v="5"/>
    <d v="2015-05-15T00:00:00"/>
    <d v="2015-01-16T00:00:00"/>
    <s v="Fashion/Beauty"/>
    <s v="Bello Verde - Men and Women's Apparel"/>
    <s v="http://www.belloverde.com"/>
    <x v="1"/>
    <m/>
    <s v="Columbus"/>
    <s v="OH"/>
    <s v="Joe Chay"/>
    <n v="0"/>
    <n v="8.64"/>
    <n v="360000"/>
    <n v="6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Napwell"/>
    <n v="15"/>
    <n v="439"/>
    <x v="5"/>
    <d v="2015-05-15T00:00:00"/>
    <d v="2015-01-16T00:00:00"/>
    <s v="Lifestyle/Home"/>
    <s v="Napwell - Health and Well-Being"/>
    <s v="http://napwell.com"/>
    <x v="1"/>
    <m/>
    <s v="Boston"/>
    <s v="MA"/>
    <s v="Neil Joglekar and Justin Lee"/>
    <n v="1"/>
    <n v="8.6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GreenBox"/>
    <n v="16"/>
    <n v="440"/>
    <x v="5"/>
    <d v="2015-05-15T00:00:00"/>
    <d v="2015-01-30T00:00:00"/>
    <s v="Food and Beverage"/>
    <s v="GreenBox - Storage and Cleaning Products"/>
    <s v="http://greenboxny.com"/>
    <x v="2"/>
    <m/>
    <s v="New York"/>
    <s v="NY"/>
    <s v="Ned Kensing and Jennifer Wright-Laracy"/>
    <n v="1"/>
    <n v="7.93"/>
    <n v="300000"/>
    <n v="10"/>
    <n v="3000000"/>
    <n v="1"/>
    <x v="10"/>
    <n v="10"/>
    <n v="3000000"/>
    <n v="1"/>
    <n v="300000"/>
    <n v="10"/>
    <m/>
    <m/>
    <m/>
    <m/>
    <m/>
    <m/>
    <m/>
    <m/>
    <m/>
    <m/>
    <m/>
    <m/>
    <m/>
    <m/>
    <n v="300000"/>
    <n v="10"/>
    <m/>
    <m/>
    <m/>
    <n v="1"/>
    <n v="1"/>
    <n v="1"/>
    <n v="1"/>
    <n v="0"/>
    <n v="1"/>
    <m/>
  </r>
  <r>
    <x v="5"/>
    <s v="Phonesoap"/>
    <n v="16"/>
    <n v="441"/>
    <x v="5"/>
    <d v="2015-05-15T00:00:00"/>
    <d v="2015-01-30T00:00:00"/>
    <s v="Technology/Software"/>
    <s v="Phonesoap - Storage and Cleaning Products"/>
    <s v="https://www.phonesoap.com"/>
    <x v="1"/>
    <m/>
    <s v="Provo"/>
    <s v="UT"/>
    <s v="Dan Barnes and Wesley LaPorte"/>
    <n v="1"/>
    <n v="7.93"/>
    <n v="300000"/>
    <n v="7.5"/>
    <n v="4000000"/>
    <n v="1"/>
    <x v="10"/>
    <n v="10"/>
    <n v="3000000"/>
    <n v="1"/>
    <n v="300000"/>
    <n v="10"/>
    <m/>
    <m/>
    <m/>
    <m/>
    <m/>
    <m/>
    <m/>
    <m/>
    <n v="300000"/>
    <n v="10"/>
    <m/>
    <m/>
    <m/>
    <m/>
    <m/>
    <m/>
    <m/>
    <m/>
    <m/>
    <n v="1"/>
    <n v="1"/>
    <n v="1"/>
    <n v="1"/>
    <n v="0"/>
    <n v="1"/>
    <m/>
  </r>
  <r>
    <x v="5"/>
    <s v="Victoria'sKitchen"/>
    <n v="16"/>
    <n v="442"/>
    <x v="5"/>
    <d v="2015-05-15T00:00:00"/>
    <d v="2015-01-30T00:00:00"/>
    <s v="Food and Beverage"/>
    <s v="Victoria's Kitchen - Specialty Food"/>
    <s v="http://www.drinkvictoriaskitchen.com"/>
    <x v="2"/>
    <m/>
    <s v="Los Angeles"/>
    <s v="CA"/>
    <s v="Deborah and David Meniane"/>
    <n v="1"/>
    <n v="7.93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TycoonRealEstate"/>
    <n v="16"/>
    <n v="443"/>
    <x v="5"/>
    <d v="2015-05-15T00:00:00"/>
    <d v="2015-01-30T00:00:00"/>
    <s v="Technology/Software"/>
    <s v="Tycoon Real Estate - Online Services"/>
    <s v="https://www.tycooninvestors.com"/>
    <x v="1"/>
    <m/>
    <s v="San Francisco"/>
    <s v="CA"/>
    <s v="Aaron McDaniel"/>
    <n v="0"/>
    <n v="7.93"/>
    <n v="50000"/>
    <n v="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FreshPatch"/>
    <n v="17"/>
    <n v="444"/>
    <x v="5"/>
    <d v="2015-05-15T00:00:00"/>
    <d v="2015-02-03T00:00:00"/>
    <s v="Pet Products"/>
    <s v="Fresh Patch - Pet Products"/>
    <s v="https://www.freshpatch.com"/>
    <x v="1"/>
    <m/>
    <s v="Davenport"/>
    <s v="FL"/>
    <s v="Andrew Feld"/>
    <n v="0"/>
    <n v="7.14"/>
    <n v="150000"/>
    <n v="10"/>
    <n v="1500000"/>
    <n v="1"/>
    <x v="9"/>
    <n v="20"/>
    <n v="750000"/>
    <n v="2"/>
    <n v="75000"/>
    <n v="10"/>
    <m/>
    <m/>
    <m/>
    <m/>
    <n v="75000"/>
    <n v="10"/>
    <n v="75000"/>
    <n v="10"/>
    <m/>
    <m/>
    <m/>
    <m/>
    <m/>
    <m/>
    <m/>
    <m/>
    <m/>
    <m/>
    <m/>
    <n v="1"/>
    <n v="1"/>
    <n v="1"/>
    <n v="1"/>
    <n v="0"/>
    <n v="1"/>
    <m/>
  </r>
  <r>
    <x v="5"/>
    <s v="DrainStrain"/>
    <n v="17"/>
    <n v="445"/>
    <x v="5"/>
    <d v="2015-05-15T00:00:00"/>
    <d v="2015-02-03T00:00:00"/>
    <s v="Lifestyle/Home"/>
    <s v="Drain Strain - Storage and Cleaning Products"/>
    <s v="http://www.drainstrain.com"/>
    <x v="1"/>
    <m/>
    <s v="Springfield"/>
    <s v="MO"/>
    <s v="Naushad Ali"/>
    <n v="0"/>
    <n v="7.14"/>
    <n v="110000"/>
    <n v="15"/>
    <n v="733333"/>
    <n v="1"/>
    <x v="42"/>
    <n v="10"/>
    <n v="1100000"/>
    <n v="1"/>
    <n v="110000"/>
    <n v="10"/>
    <m/>
    <m/>
    <m/>
    <m/>
    <m/>
    <m/>
    <m/>
    <m/>
    <m/>
    <m/>
    <n v="110000"/>
    <n v="10"/>
    <m/>
    <m/>
    <m/>
    <m/>
    <m/>
    <m/>
    <m/>
    <n v="1"/>
    <n v="1"/>
    <n v="1"/>
    <n v="1"/>
    <n v="0"/>
    <n v="1"/>
    <m/>
  </r>
  <r>
    <x v="5"/>
    <s v="BalmChickyBalmBalm"/>
    <n v="17"/>
    <n v="446"/>
    <x v="5"/>
    <d v="2015-05-15T00:00:00"/>
    <d v="2015-02-03T00:00:00"/>
    <s v="Fashion/Beauty"/>
    <s v="Balm Chicky Balm Balm - Personal Care and Cosmetics"/>
    <s v="https://balmchicky.com"/>
    <x v="0"/>
    <m/>
    <s v="Portland"/>
    <s v="OR"/>
    <s v="Liz Moskow and Abby Schwalb"/>
    <n v="1"/>
    <n v="7.14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BedJet"/>
    <n v="17"/>
    <n v="447"/>
    <x v="5"/>
    <d v="2015-05-15T00:00:00"/>
    <d v="2015-02-03T00:00:00"/>
    <s v="Lifestyle/Home"/>
    <s v="BedJet - Home Accessories"/>
    <s v="http://bedjet.com"/>
    <x v="1"/>
    <m/>
    <s v="Newport"/>
    <s v="RI"/>
    <s v="Mark Aramli"/>
    <n v="0"/>
    <n v="7.14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BeverageBoy"/>
    <n v="18"/>
    <n v="448"/>
    <x v="5"/>
    <d v="2015-05-15T00:00:00"/>
    <d v="2015-02-06T00:00:00"/>
    <s v="Food and Beverage"/>
    <s v="BeverageBoy - Novelties"/>
    <s v="http://beverageboy.com"/>
    <x v="1"/>
    <m/>
    <s v="Charleston"/>
    <s v="SC"/>
    <s v="Kevin Waltermire"/>
    <n v="0"/>
    <n v="7.68"/>
    <n v="50000"/>
    <n v="15"/>
    <n v="333333"/>
    <n v="1"/>
    <x v="0"/>
    <n v="35"/>
    <n v="142857"/>
    <n v="1"/>
    <n v="50000"/>
    <n v="35"/>
    <m/>
    <m/>
    <m/>
    <m/>
    <m/>
    <m/>
    <m/>
    <m/>
    <m/>
    <m/>
    <m/>
    <m/>
    <n v="50000"/>
    <n v="35"/>
    <m/>
    <m/>
    <m/>
    <m/>
    <m/>
    <n v="0"/>
    <n v="1"/>
    <n v="1"/>
    <n v="1"/>
    <n v="1"/>
    <n v="1"/>
    <m/>
  </r>
  <r>
    <x v="5"/>
    <s v="FunBites"/>
    <n v="18"/>
    <n v="449"/>
    <x v="5"/>
    <d v="2015-05-15T00:00:00"/>
    <d v="2015-02-06T00:00:00"/>
    <s v="Children/Education"/>
    <s v="FunBites - Baby and Child Care"/>
    <s v="http://funbites.com"/>
    <x v="0"/>
    <m/>
    <s v="New York"/>
    <s v="NY"/>
    <s v="Bobbie Rhoads"/>
    <n v="0"/>
    <n v="7.68"/>
    <n v="75000"/>
    <n v="20"/>
    <n v="375000"/>
    <n v="1"/>
    <x v="18"/>
    <n v="25"/>
    <n v="300000"/>
    <n v="1"/>
    <n v="75000"/>
    <n v="25"/>
    <m/>
    <m/>
    <m/>
    <m/>
    <m/>
    <m/>
    <m/>
    <m/>
    <n v="75000"/>
    <n v="25"/>
    <m/>
    <m/>
    <m/>
    <m/>
    <m/>
    <m/>
    <m/>
    <m/>
    <m/>
    <n v="0"/>
    <n v="1"/>
    <n v="1"/>
    <n v="1"/>
    <n v="1"/>
    <n v="1"/>
    <m/>
  </r>
  <r>
    <x v="5"/>
    <s v="TheLipBar"/>
    <n v="18"/>
    <n v="450"/>
    <x v="5"/>
    <d v="2015-05-15T00:00:00"/>
    <d v="2015-02-06T00:00:00"/>
    <s v="Fashion/Beauty"/>
    <s v="The Lip Bar - Personal Care and Cosmetics"/>
    <s v="https://www.thelipbar.com"/>
    <x v="0"/>
    <m/>
    <s v="New York"/>
    <s v="NY"/>
    <s v="Melissa Butler and Rosco Spears"/>
    <n v="1"/>
    <n v="7.68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HimalayanDogChew"/>
    <n v="18"/>
    <n v="451"/>
    <x v="5"/>
    <d v="2015-05-15T00:00:00"/>
    <d v="2015-02-06T00:00:00"/>
    <s v="Pet Products"/>
    <s v="Himalayan Dog Chew - Pet Products"/>
    <s v="http://www.himalayandogchew.com"/>
    <x v="1"/>
    <m/>
    <s v="Mukilteo"/>
    <s v="WA"/>
    <s v="Suman, Sujan and Nishes Shrestha"/>
    <n v="1"/>
    <n v="7.68"/>
    <n v="750000"/>
    <n v="5"/>
    <n v="1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oobypack"/>
    <n v="19"/>
    <n v="452"/>
    <x v="5"/>
    <d v="2015-05-15T00:00:00"/>
    <d v="2015-02-13T00:00:00"/>
    <s v="Fashion/Beauty"/>
    <s v="Boobypack - Women's Apparel"/>
    <s v="http://boobypack.com"/>
    <x v="0"/>
    <m/>
    <s v="San Francisco"/>
    <s v="CA"/>
    <s v="C.C. Conrad"/>
    <n v="0"/>
    <n v="7.73"/>
    <n v="80000"/>
    <n v="20"/>
    <n v="400000"/>
    <n v="1"/>
    <x v="7"/>
    <n v="25"/>
    <n v="320000"/>
    <n v="1"/>
    <n v="80000"/>
    <n v="25"/>
    <m/>
    <m/>
    <m/>
    <m/>
    <n v="80000"/>
    <n v="25"/>
    <m/>
    <m/>
    <m/>
    <m/>
    <m/>
    <m/>
    <m/>
    <m/>
    <m/>
    <m/>
    <m/>
    <m/>
    <m/>
    <n v="1"/>
    <n v="1"/>
    <n v="1"/>
    <n v="1"/>
    <n v="0"/>
    <n v="1"/>
    <m/>
  </r>
  <r>
    <x v="5"/>
    <s v="GoldRushNuggetBucket"/>
    <n v="19"/>
    <n v="453"/>
    <x v="5"/>
    <d v="2015-05-15T00:00:00"/>
    <d v="2015-02-13T00:00:00"/>
    <s v="Children/Education"/>
    <s v="Gold Rush Nugget Bucket - Novelties"/>
    <s v="http://www.goldrushnuggetbucket.com"/>
    <x v="1"/>
    <m/>
    <s v="Eugene"/>
    <s v="OR"/>
    <s v="Mark Peterson"/>
    <n v="0"/>
    <n v="7.73"/>
    <n v="60000"/>
    <n v="15"/>
    <n v="400000"/>
    <n v="1"/>
    <x v="21"/>
    <n v="25"/>
    <n v="240000"/>
    <n v="1"/>
    <n v="60000"/>
    <n v="25"/>
    <m/>
    <m/>
    <m/>
    <m/>
    <m/>
    <m/>
    <m/>
    <m/>
    <m/>
    <m/>
    <n v="60000"/>
    <n v="25"/>
    <m/>
    <m/>
    <m/>
    <m/>
    <m/>
    <m/>
    <m/>
    <n v="1"/>
    <n v="1"/>
    <n v="1"/>
    <n v="1"/>
    <n v="0"/>
    <n v="1"/>
    <m/>
  </r>
  <r>
    <x v="5"/>
    <s v="SsekoDesigns"/>
    <n v="19"/>
    <n v="454"/>
    <x v="5"/>
    <d v="2015-05-15T00:00:00"/>
    <d v="2015-02-13T00:00:00"/>
    <s v="Fashion/Beauty"/>
    <s v="Sseko Designs - Men and Women's Shoes"/>
    <s v="http://www.ssekodesigns.com"/>
    <x v="2"/>
    <m/>
    <s v="Portland"/>
    <s v="OR"/>
    <s v="Ben and Liz Bohannon"/>
    <n v="1"/>
    <n v="7.73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Lumi"/>
    <n v="19"/>
    <n v="455"/>
    <x v="5"/>
    <d v="2015-05-15T00:00:00"/>
    <d v="2015-02-13T00:00:00"/>
    <s v="Fashion/Beauty"/>
    <s v="Lumi - Novelties"/>
    <s v="http://lumi.com"/>
    <x v="0"/>
    <m/>
    <s v="Los Angeles"/>
    <s v="CA"/>
    <s v="Jesse Genet"/>
    <n v="0"/>
    <n v="7.73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LuminAid"/>
    <n v="20"/>
    <n v="456"/>
    <x v="5"/>
    <d v="2015-05-15T00:00:00"/>
    <d v="2015-02-20T00:00:00"/>
    <s v="Travel"/>
    <s v="LuminAid - Electronics"/>
    <s v="http://luminaid.com"/>
    <x v="0"/>
    <m/>
    <s v="Oxford"/>
    <s v="MI"/>
    <s v="Andrea Sreshta and Anna Stork"/>
    <n v="1"/>
    <n v="8.43"/>
    <n v="200000"/>
    <n v="10"/>
    <n v="2000000"/>
    <n v="1"/>
    <x v="10"/>
    <n v="15"/>
    <n v="2000000"/>
    <n v="1"/>
    <n v="300000"/>
    <n v="15"/>
    <m/>
    <m/>
    <m/>
    <m/>
    <m/>
    <m/>
    <n v="300000"/>
    <n v="15"/>
    <m/>
    <m/>
    <m/>
    <m/>
    <m/>
    <m/>
    <m/>
    <m/>
    <m/>
    <m/>
    <m/>
    <n v="0"/>
    <n v="1"/>
    <n v="1"/>
    <n v="1"/>
    <n v="1"/>
    <n v="1"/>
    <m/>
  </r>
  <r>
    <x v="5"/>
    <s v="Scholly"/>
    <n v="20"/>
    <n v="457"/>
    <x v="5"/>
    <d v="2015-05-15T00:00:00"/>
    <d v="2015-02-20T00:00:00"/>
    <s v="Children/Education"/>
    <s v="Scholly - Online Services"/>
    <s v="https://www.myscholly.com"/>
    <x v="1"/>
    <s v="Young"/>
    <s v="Philadelphia"/>
    <s v="PA"/>
    <s v="Christopher Gray"/>
    <n v="0"/>
    <n v="8.43"/>
    <n v="40000"/>
    <n v="15"/>
    <n v="266667"/>
    <n v="1"/>
    <x v="15"/>
    <n v="15"/>
    <n v="266667"/>
    <n v="2"/>
    <n v="20000"/>
    <n v="7.5"/>
    <m/>
    <m/>
    <m/>
    <m/>
    <m/>
    <m/>
    <m/>
    <m/>
    <n v="20000"/>
    <n v="7.5"/>
    <m/>
    <m/>
    <n v="20000"/>
    <n v="7.5"/>
    <m/>
    <m/>
    <m/>
    <m/>
    <m/>
    <n v="0"/>
    <n v="1"/>
    <n v="1"/>
    <n v="1"/>
    <n v="1"/>
    <n v="1"/>
    <m/>
  </r>
  <r>
    <x v="5"/>
    <s v="KeenHome"/>
    <n v="20"/>
    <n v="458"/>
    <x v="5"/>
    <d v="2015-05-15T00:00:00"/>
    <d v="2015-02-20T00:00:00"/>
    <s v="Lifestyle/Home"/>
    <s v="Keen Home - Home Accessories"/>
    <s v="http://www.keenhome.io"/>
    <x v="1"/>
    <m/>
    <s v="New York"/>
    <s v="NY"/>
    <s v="Nayeem Hussain and Ryan Fant"/>
    <n v="1"/>
    <n v="8.43"/>
    <n v="750000"/>
    <n v="10"/>
    <n v="7500000"/>
    <n v="1"/>
    <x v="17"/>
    <n v="13"/>
    <n v="5769231"/>
    <n v="1"/>
    <n v="750000"/>
    <n v="13"/>
    <m/>
    <m/>
    <m/>
    <m/>
    <m/>
    <m/>
    <m/>
    <m/>
    <m/>
    <m/>
    <n v="750000"/>
    <n v="13"/>
    <m/>
    <m/>
    <m/>
    <m/>
    <m/>
    <m/>
    <m/>
    <n v="0"/>
    <n v="1"/>
    <n v="1"/>
    <n v="1"/>
    <n v="1"/>
    <n v="1"/>
    <m/>
  </r>
  <r>
    <x v="5"/>
    <s v="TaalumaTotes"/>
    <n v="20"/>
    <n v="459"/>
    <x v="5"/>
    <d v="2015-05-15T00:00:00"/>
    <d v="2015-02-20T00:00:00"/>
    <s v="Fashion/Beauty"/>
    <s v="Taaluma Totes - Men and Women's Accessories"/>
    <s v="http://www.carryacountry.com"/>
    <x v="2"/>
    <m/>
    <s v="Blacksburg"/>
    <s v="VA"/>
    <s v="Jack DuFour and Ashley Heffern"/>
    <n v="1"/>
    <n v="8.43"/>
    <n v="110000"/>
    <n v="15"/>
    <n v="7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CocoJack"/>
    <n v="21"/>
    <n v="460"/>
    <x v="5"/>
    <d v="2015-05-15T00:00:00"/>
    <d v="2015-03-06T00:00:00"/>
    <s v="Food and Beverage"/>
    <s v="Coco Jack - Kitchen Tools"/>
    <s v="http://www.coco-jack.com"/>
    <x v="1"/>
    <s v="Middle"/>
    <s v="Austin"/>
    <s v="TX"/>
    <s v="Dave Goodman"/>
    <n v="0"/>
    <n v="8.2100000000000009"/>
    <n v="125000"/>
    <n v="10"/>
    <n v="1250000"/>
    <n v="1"/>
    <x v="26"/>
    <n v="25"/>
    <n v="500000"/>
    <n v="1"/>
    <n v="125000"/>
    <n v="25"/>
    <m/>
    <m/>
    <n v="125000"/>
    <m/>
    <m/>
    <m/>
    <n v="125000"/>
    <n v="25"/>
    <m/>
    <m/>
    <m/>
    <m/>
    <m/>
    <m/>
    <m/>
    <m/>
    <m/>
    <m/>
    <m/>
    <n v="1"/>
    <n v="1"/>
    <n v="1"/>
    <n v="1"/>
    <n v="0"/>
    <n v="1"/>
    <m/>
  </r>
  <r>
    <x v="5"/>
    <s v="BedRyder"/>
    <n v="21"/>
    <n v="461"/>
    <x v="5"/>
    <d v="2015-05-15T00:00:00"/>
    <d v="2015-03-06T00:00:00"/>
    <s v="Automotive"/>
    <s v="BedRyder - Automotive"/>
    <s v="http://www.bedryder.com"/>
    <x v="1"/>
    <m/>
    <s v="Austell"/>
    <s v="GA"/>
    <s v="George Conway"/>
    <n v="0"/>
    <n v="8.2100000000000009"/>
    <n v="200000"/>
    <n v="15"/>
    <n v="1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FrillClothing"/>
    <n v="21"/>
    <n v="462"/>
    <x v="5"/>
    <d v="2015-05-15T00:00:00"/>
    <d v="2015-03-06T00:00:00"/>
    <s v="Fashion/Beauty"/>
    <s v="Frill - Women's Apparel"/>
    <s v="http://frillclothing.com"/>
    <x v="0"/>
    <m/>
    <s v="Raleigh"/>
    <s v="NC"/>
    <s v="Kate Steadman and Sharon Bui"/>
    <n v="1"/>
    <n v="8.2100000000000009"/>
    <n v="100000"/>
    <n v="20"/>
    <n v="500000"/>
    <n v="1"/>
    <x v="11"/>
    <n v="20"/>
    <n v="500000"/>
    <n v="2"/>
    <n v="50000"/>
    <n v="10"/>
    <m/>
    <m/>
    <m/>
    <m/>
    <n v="50000"/>
    <n v="10"/>
    <m/>
    <m/>
    <m/>
    <m/>
    <m/>
    <m/>
    <m/>
    <m/>
    <n v="50000"/>
    <n v="10"/>
    <m/>
    <m/>
    <m/>
    <n v="1"/>
    <n v="1"/>
    <n v="1"/>
    <n v="1"/>
    <n v="0"/>
    <n v="1"/>
    <m/>
  </r>
  <r>
    <x v="5"/>
    <s v="TwinZPillow"/>
    <n v="21"/>
    <n v="463"/>
    <x v="5"/>
    <d v="2015-05-15T00:00:00"/>
    <d v="2015-03-06T00:00:00"/>
    <s v="Children/Education"/>
    <s v="Twin Z Pillow - Baby and Child Care"/>
    <s v="http://www.twinznursingpillow.com"/>
    <x v="2"/>
    <m/>
    <s v="Atlanta"/>
    <s v="GA"/>
    <s v="Michelle and Jason Barsosky"/>
    <n v="1"/>
    <n v="8.2100000000000009"/>
    <n v="75000"/>
    <n v="10"/>
    <n v="750000"/>
    <n v="1"/>
    <x v="18"/>
    <n v="20"/>
    <n v="375000"/>
    <n v="1"/>
    <n v="75000"/>
    <n v="20"/>
    <m/>
    <m/>
    <m/>
    <m/>
    <m/>
    <m/>
    <m/>
    <m/>
    <n v="75000"/>
    <n v="20"/>
    <m/>
    <m/>
    <m/>
    <m/>
    <m/>
    <m/>
    <m/>
    <m/>
    <m/>
    <n v="1"/>
    <n v="1"/>
    <n v="1"/>
    <n v="1"/>
    <n v="0"/>
    <n v="1"/>
    <m/>
  </r>
  <r>
    <x v="5"/>
    <s v="EchoValleyMeats"/>
    <n v="22"/>
    <n v="464"/>
    <x v="5"/>
    <d v="2015-05-15T00:00:00"/>
    <d v="2015-03-13T00:00:00"/>
    <s v="Food and Beverage"/>
    <s v="Echo Valley Meats - Specialty Food"/>
    <s v="http://www.echovalleymeats.com"/>
    <x v="1"/>
    <m/>
    <s v="Bartonville"/>
    <s v="IL"/>
    <s v="Dave Alwan"/>
    <n v="0"/>
    <n v="7.24"/>
    <n v="150000"/>
    <n v="20"/>
    <n v="750000"/>
    <n v="1"/>
    <x v="9"/>
    <n v="25"/>
    <n v="600000"/>
    <n v="1"/>
    <n v="150000"/>
    <n v="25"/>
    <m/>
    <m/>
    <m/>
    <m/>
    <m/>
    <m/>
    <n v="150000"/>
    <n v="25"/>
    <m/>
    <m/>
    <m/>
    <m/>
    <m/>
    <m/>
    <m/>
    <m/>
    <m/>
    <m/>
    <m/>
    <n v="0"/>
    <n v="1"/>
    <n v="1"/>
    <n v="1"/>
    <n v="1"/>
    <n v="1"/>
    <m/>
  </r>
  <r>
    <x v="5"/>
    <s v="EmazingLights"/>
    <n v="22"/>
    <n v="465"/>
    <x v="5"/>
    <d v="2015-05-15T00:00:00"/>
    <d v="2015-03-13T00:00:00"/>
    <s v="Media/Entertainment"/>
    <s v="Emazing Lights - Party Supplies"/>
    <s v="http://www.emazinglights.com"/>
    <x v="1"/>
    <m/>
    <s v="Los Angeles"/>
    <s v="CA"/>
    <s v="Brian Lim"/>
    <n v="0"/>
    <n v="7.24"/>
    <n v="650000"/>
    <n v="5"/>
    <n v="13000000"/>
    <n v="1"/>
    <x v="43"/>
    <n v="5"/>
    <n v="13000000"/>
    <n v="2"/>
    <n v="325000"/>
    <n v="2.5"/>
    <m/>
    <m/>
    <m/>
    <m/>
    <m/>
    <m/>
    <n v="325000"/>
    <n v="2.5"/>
    <m/>
    <m/>
    <m/>
    <m/>
    <n v="325000"/>
    <n v="2.5"/>
    <m/>
    <m/>
    <m/>
    <m/>
    <m/>
    <n v="0"/>
    <n v="1"/>
    <n v="1"/>
    <n v="1"/>
    <n v="1"/>
    <n v="1"/>
    <m/>
  </r>
  <r>
    <x v="5"/>
    <s v="AquaVault"/>
    <n v="22"/>
    <n v="466"/>
    <x v="5"/>
    <d v="2015-05-15T00:00:00"/>
    <d v="2015-03-13T00:00:00"/>
    <s v="Lifestyle/Home"/>
    <s v="Aqua Vault - Storage and Cleaning Products"/>
    <s v="https://theaquavault.com"/>
    <x v="1"/>
    <m/>
    <s v="Aventura"/>
    <s v="FL"/>
    <s v="Jonathan Kinas, Rob Peck and Avin Samtani"/>
    <n v="1"/>
    <n v="7.24"/>
    <n v="75000"/>
    <n v="12"/>
    <n v="625000"/>
    <n v="1"/>
    <x v="18"/>
    <n v="25"/>
    <n v="300000"/>
    <n v="1"/>
    <n v="75000"/>
    <n v="25"/>
    <m/>
    <m/>
    <m/>
    <m/>
    <m/>
    <m/>
    <m/>
    <m/>
    <m/>
    <m/>
    <m/>
    <m/>
    <n v="75000"/>
    <n v="25"/>
    <m/>
    <m/>
    <m/>
    <m/>
    <m/>
    <n v="0"/>
    <n v="1"/>
    <n v="1"/>
    <n v="1"/>
    <n v="1"/>
    <n v="1"/>
    <m/>
  </r>
  <r>
    <x v="5"/>
    <s v="Naja"/>
    <n v="22"/>
    <n v="467"/>
    <x v="5"/>
    <d v="2015-05-15T00:00:00"/>
    <d v="2015-03-13T00:00:00"/>
    <s v="Fashion/Beauty"/>
    <s v="Naja - Women's Apparel"/>
    <s v="http://www.naja.co"/>
    <x v="0"/>
    <m/>
    <s v="San Francisco"/>
    <s v="CA"/>
    <s v="Catalina Girald"/>
    <n v="0"/>
    <n v="7.2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eeSweetLemonade"/>
    <n v="23"/>
    <n v="468"/>
    <x v="5"/>
    <d v="2015-05-15T00:00:00"/>
    <d v="2015-03-20T00:00:00"/>
    <s v="Food and Beverage"/>
    <s v="Bee Sweet Lemonade - Non-Alcoholic Beverages"/>
    <s v="http://beesweetlemonade.com"/>
    <x v="2"/>
    <m/>
    <s v="Austin"/>
    <s v="TX"/>
    <s v="Mikaila and Theo Ulmer"/>
    <n v="1"/>
    <n v="7.5"/>
    <n v="60000"/>
    <n v="10"/>
    <n v="600000"/>
    <n v="1"/>
    <x v="21"/>
    <n v="25"/>
    <n v="240000"/>
    <n v="1"/>
    <n v="60000"/>
    <n v="25"/>
    <m/>
    <m/>
    <m/>
    <m/>
    <m/>
    <m/>
    <m/>
    <m/>
    <m/>
    <m/>
    <m/>
    <m/>
    <n v="60000"/>
    <n v="25"/>
    <m/>
    <m/>
    <m/>
    <m/>
    <m/>
    <n v="0"/>
    <n v="1"/>
    <n v="1"/>
    <n v="1"/>
    <n v="1"/>
    <n v="1"/>
    <m/>
  </r>
  <r>
    <x v="5"/>
    <s v="BrandYourself"/>
    <n v="23"/>
    <n v="469"/>
    <x v="5"/>
    <d v="2015-05-15T00:00:00"/>
    <d v="2015-03-20T00:00:00"/>
    <s v="Technology/Software"/>
    <s v="Brand Yourself - Online Services"/>
    <s v="https://brandyourself.com"/>
    <x v="1"/>
    <m/>
    <s v="New York"/>
    <s v="NY"/>
    <s v="Patrick Ambron"/>
    <n v="0"/>
    <n v="7.5"/>
    <n v="2000000"/>
    <n v="13.5"/>
    <n v="14814815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iCPooch"/>
    <n v="23"/>
    <n v="470"/>
    <x v="5"/>
    <d v="2015-05-15T00:00:00"/>
    <d v="2015-03-20T00:00:00"/>
    <s v="Pet Products"/>
    <s v="iC Pooch - Pet Products"/>
    <s v="http://www.icpooch.com"/>
    <x v="2"/>
    <m/>
    <s v="Spokane"/>
    <s v="WA"/>
    <s v="Brooke Martin and James Pelland"/>
    <n v="1"/>
    <n v="7.5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TheHomeT"/>
    <n v="23"/>
    <n v="471"/>
    <x v="5"/>
    <d v="2015-05-15T00:00:00"/>
    <d v="2015-03-20T00:00:00"/>
    <s v="Fashion/Beauty"/>
    <s v="The Home T - Men and Women's Apparel"/>
    <s v="http://www.thehomet.com"/>
    <x v="1"/>
    <m/>
    <s v="New York"/>
    <s v="NY"/>
    <s v="Ryan Shell"/>
    <n v="0"/>
    <n v="7.5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udsies"/>
    <n v="24"/>
    <n v="472"/>
    <x v="5"/>
    <d v="2015-05-15T00:00:00"/>
    <d v="2015-04-10T00:00:00"/>
    <s v="Children/Education"/>
    <s v="Budsies - Toys and Games"/>
    <s v="http://www.budsies.com"/>
    <x v="1"/>
    <m/>
    <s v="Lake Worth"/>
    <s v="FL"/>
    <s v="Alex Furmansky"/>
    <n v="0"/>
    <n v="6.65"/>
    <n v="100000"/>
    <n v="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eeThinking"/>
    <n v="24"/>
    <n v="473"/>
    <x v="5"/>
    <d v="2015-05-15T00:00:00"/>
    <d v="2015-04-10T00:00:00"/>
    <s v="Lifestyle/Home"/>
    <s v="Bee Thinking - Professional Services"/>
    <s v="http://www.beethinking.com"/>
    <x v="1"/>
    <m/>
    <s v="Portland"/>
    <s v="OR"/>
    <s v="Matt Reed"/>
    <n v="0"/>
    <n v="6.65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PullyPalz"/>
    <n v="24"/>
    <n v="474"/>
    <x v="5"/>
    <d v="2015-05-15T00:00:00"/>
    <d v="2015-04-10T00:00:00"/>
    <s v="Children/Education"/>
    <s v="PullyPalz - Baby and Child Care"/>
    <s v="http://pullypalz.com"/>
    <x v="0"/>
    <m/>
    <s v="Atlanta"/>
    <s v="GA"/>
    <s v="Julie Thompson"/>
    <n v="0"/>
    <n v="6.65"/>
    <n v="100000"/>
    <n v="20"/>
    <n v="500000"/>
    <n v="1"/>
    <x v="11"/>
    <n v="28"/>
    <n v="357143"/>
    <n v="1"/>
    <n v="100000"/>
    <n v="28"/>
    <m/>
    <m/>
    <m/>
    <m/>
    <m/>
    <m/>
    <m/>
    <m/>
    <n v="100000"/>
    <n v="28"/>
    <m/>
    <m/>
    <m/>
    <m/>
    <m/>
    <m/>
    <m/>
    <m/>
    <m/>
    <n v="0"/>
    <n v="1"/>
    <n v="1"/>
    <n v="1"/>
    <n v="1"/>
    <n v="1"/>
    <m/>
  </r>
  <r>
    <x v="5"/>
    <s v="Forus"/>
    <n v="24"/>
    <n v="475"/>
    <x v="5"/>
    <d v="2015-05-15T00:00:00"/>
    <d v="2015-04-10T00:00:00"/>
    <s v="Fitness/Sports/Outdoors"/>
    <s v="Forus - Men and Women's Shoes"/>
    <s v="http://www.wearforus.com"/>
    <x v="1"/>
    <m/>
    <s v="Indianapolis"/>
    <s v="IN"/>
    <s v="Joel Vinocur and Arsene Millogo"/>
    <n v="1"/>
    <n v="6.65"/>
    <n v="200000"/>
    <n v="15"/>
    <n v="13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NeatCheeks"/>
    <n v="25"/>
    <n v="476"/>
    <x v="5"/>
    <d v="2015-05-15T00:00:00"/>
    <d v="2015-04-17T00:00:00"/>
    <s v="Children/Education"/>
    <s v="NeatCheeks - Baby and Child Care"/>
    <s v="https://neatcheeks.com"/>
    <x v="0"/>
    <m/>
    <s v="Denver"/>
    <s v="CO"/>
    <s v="Danielle Stangler and Julia Rossi"/>
    <n v="1"/>
    <n v="6.51"/>
    <n v="150000"/>
    <n v="20"/>
    <n v="750000"/>
    <n v="1"/>
    <x v="9"/>
    <n v="25"/>
    <n v="600000"/>
    <n v="1"/>
    <n v="150000"/>
    <n v="25"/>
    <m/>
    <m/>
    <m/>
    <m/>
    <n v="150000"/>
    <n v="25"/>
    <m/>
    <m/>
    <m/>
    <m/>
    <m/>
    <m/>
    <m/>
    <m/>
    <m/>
    <m/>
    <m/>
    <m/>
    <m/>
    <n v="1"/>
    <n v="1"/>
    <n v="1"/>
    <n v="1"/>
    <n v="0"/>
    <n v="1"/>
    <m/>
  </r>
  <r>
    <x v="5"/>
    <s v="MelniConnectors"/>
    <n v="25"/>
    <n v="477"/>
    <x v="5"/>
    <d v="2015-05-15T00:00:00"/>
    <d v="2015-04-17T00:00:00"/>
    <s v="Electronics"/>
    <s v="Melni Connectors - Electronics"/>
    <s v="http://www.melniconnectors.com"/>
    <x v="1"/>
    <m/>
    <s v="Twin Falls"/>
    <s v="ID"/>
    <s v="Byron Dunn, Mark Melni, and Armand Eckert"/>
    <n v="1"/>
    <n v="6.51"/>
    <n v="500000"/>
    <n v="5"/>
    <n v="10000000"/>
    <n v="1"/>
    <x v="3"/>
    <n v="12"/>
    <n v="4166667"/>
    <n v="1"/>
    <n v="500000"/>
    <n v="12"/>
    <m/>
    <m/>
    <m/>
    <m/>
    <m/>
    <m/>
    <n v="500000"/>
    <n v="12"/>
    <m/>
    <m/>
    <m/>
    <m/>
    <m/>
    <m/>
    <m/>
    <m/>
    <m/>
    <m/>
    <m/>
    <n v="1"/>
    <n v="1"/>
    <n v="1"/>
    <n v="1"/>
    <n v="0"/>
    <n v="1"/>
    <m/>
  </r>
  <r>
    <x v="5"/>
    <s v="BeneathTheInk"/>
    <n v="25"/>
    <n v="478"/>
    <x v="5"/>
    <d v="2015-05-15T00:00:00"/>
    <d v="2015-04-17T00:00:00"/>
    <s v="Technology/Software"/>
    <s v="Beneath the Ink - Online Services"/>
    <s v="https://www.beneaththeink.com"/>
    <x v="2"/>
    <m/>
    <s v="Boulder"/>
    <s v="CO"/>
    <s v="Alex Milewski and Sherisse Hawkins"/>
    <n v="1"/>
    <n v="6.51"/>
    <n v="350000"/>
    <n v="10"/>
    <n v="3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PittMoss"/>
    <n v="25"/>
    <n v="479"/>
    <x v="5"/>
    <d v="2015-05-15T00:00:00"/>
    <d v="2015-04-17T00:00:00"/>
    <s v="Green/CleanTech"/>
    <s v="PittMoss - Gardening"/>
    <s v="http://pittmoss.com"/>
    <x v="1"/>
    <m/>
    <s v="Pittsburgh"/>
    <s v="PA"/>
    <s v="Mont Handley"/>
    <n v="0"/>
    <n v="6.51"/>
    <n v="600000"/>
    <n v="25"/>
    <n v="2400000"/>
    <n v="1"/>
    <x v="14"/>
    <n v="35"/>
    <n v="1714286"/>
    <n v="3"/>
    <n v="200000"/>
    <n v="11.66666667"/>
    <m/>
    <m/>
    <m/>
    <m/>
    <m/>
    <m/>
    <n v="200000"/>
    <n v="11.66666667"/>
    <m/>
    <m/>
    <n v="200000"/>
    <n v="11.66666667"/>
    <m/>
    <m/>
    <n v="200000"/>
    <n v="11.66666667"/>
    <m/>
    <m/>
    <m/>
    <n v="1"/>
    <n v="1"/>
    <n v="1"/>
    <n v="1"/>
    <n v="0"/>
    <n v="1"/>
    <m/>
  </r>
  <r>
    <x v="5"/>
    <s v="ZinePak"/>
    <n v="26"/>
    <n v="480"/>
    <x v="5"/>
    <d v="2015-05-15T00:00:00"/>
    <d v="2015-04-24T00:00:00"/>
    <s v="Media/Entertainment"/>
    <s v="ZinePak - Music"/>
    <s v="http://www.zinepak.com"/>
    <x v="0"/>
    <m/>
    <s v="New York"/>
    <s v="NY"/>
    <s v="Kim Kaupe and Brittany Hodak"/>
    <n v="1"/>
    <n v="7.94"/>
    <n v="725000"/>
    <n v="10"/>
    <n v="7250000"/>
    <n v="1"/>
    <x v="44"/>
    <n v="17.5"/>
    <n v="4142857"/>
    <n v="2"/>
    <n v="362500"/>
    <n v="8.75"/>
    <m/>
    <m/>
    <m/>
    <m/>
    <m/>
    <m/>
    <m/>
    <m/>
    <n v="362500"/>
    <n v="8.75"/>
    <n v="362500"/>
    <n v="8.75"/>
    <m/>
    <m/>
    <m/>
    <m/>
    <m/>
    <m/>
    <m/>
    <n v="0"/>
    <n v="1"/>
    <n v="1"/>
    <n v="1"/>
    <n v="1"/>
    <n v="1"/>
    <m/>
  </r>
  <r>
    <x v="5"/>
    <s v="SnagaStool"/>
    <n v="26"/>
    <n v="481"/>
    <x v="5"/>
    <d v="2015-05-15T00:00:00"/>
    <d v="2015-04-24T00:00:00"/>
    <s v="Technology/Software"/>
    <s v="SnagaStool - Online Services"/>
    <s v="http://snagastool.com"/>
    <x v="1"/>
    <m/>
    <s v="Somerville"/>
    <s v="MA"/>
    <s v="Dean Whitney and Jamie Manning"/>
    <n v="1"/>
    <n v="7.94"/>
    <n v="120000"/>
    <n v="18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BuckMason"/>
    <n v="26"/>
    <n v="482"/>
    <x v="5"/>
    <d v="2015-05-15T00:00:00"/>
    <d v="2015-04-24T00:00:00"/>
    <s v="Fashion/Beauty"/>
    <s v="Buck Mason - Men and Women's Apparel"/>
    <s v="https://www.buckmason.com"/>
    <x v="1"/>
    <m/>
    <s v="Los Angeles"/>
    <s v="CA"/>
    <s v="Sasha Koehn and Erik Schnakenberg"/>
    <n v="1"/>
    <n v="7.94"/>
    <n v="200000"/>
    <n v="8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Noene"/>
    <n v="26"/>
    <n v="483"/>
    <x v="5"/>
    <d v="2015-05-15T00:00:00"/>
    <d v="2015-04-24T00:00:00"/>
    <s v="Fashion/Beauty"/>
    <s v="Noene - Fitness Apparel and Accessories"/>
    <s v="http://www.noeneusa.com"/>
    <x v="1"/>
    <m/>
    <s v="Atlanta"/>
    <s v="GA"/>
    <s v="Bryan Scott"/>
    <n v="0"/>
    <n v="7.94"/>
    <n v="100000"/>
    <n v="10"/>
    <n v="1000000"/>
    <n v="1"/>
    <x v="6"/>
    <n v="30"/>
    <n v="666667"/>
    <n v="2"/>
    <n v="100000"/>
    <n v="15"/>
    <m/>
    <m/>
    <m/>
    <m/>
    <m/>
    <m/>
    <n v="100000"/>
    <n v="15"/>
    <m/>
    <m/>
    <m/>
    <m/>
    <n v="100000"/>
    <n v="15"/>
    <m/>
    <m/>
    <m/>
    <m/>
    <m/>
    <n v="0"/>
    <n v="1"/>
    <n v="1"/>
    <n v="1"/>
    <n v="1"/>
    <n v="1"/>
    <m/>
  </r>
  <r>
    <x v="5"/>
    <s v="AirCar"/>
    <n v="27"/>
    <n v="484"/>
    <x v="5"/>
    <d v="2015-05-15T00:00:00"/>
    <d v="2015-05-01T00:00:00"/>
    <s v="Travel"/>
    <s v="AirCar Zero Pollution Motors - Automotive"/>
    <s v="http://zeropollutionmotors.us"/>
    <x v="1"/>
    <m/>
    <s v="New Paltz"/>
    <s v="NY"/>
    <s v="Ethan Tucker and Pat Boone"/>
    <n v="1"/>
    <n v="7.07"/>
    <n v="5000000"/>
    <n v="50"/>
    <n v="10000000"/>
    <n v="1"/>
    <x v="45"/>
    <n v="50"/>
    <n v="10000000"/>
    <n v="1"/>
    <n v="5000000"/>
    <n v="50"/>
    <m/>
    <m/>
    <m/>
    <m/>
    <m/>
    <m/>
    <m/>
    <m/>
    <m/>
    <m/>
    <n v="5000000"/>
    <n v="50"/>
    <m/>
    <m/>
    <m/>
    <m/>
    <m/>
    <m/>
    <m/>
    <n v="0"/>
    <n v="1"/>
    <n v="1"/>
    <n v="1"/>
    <n v="1"/>
    <n v="1"/>
    <m/>
  </r>
  <r>
    <x v="5"/>
    <s v="PaleoDietFoods"/>
    <n v="27"/>
    <n v="485"/>
    <x v="5"/>
    <d v="2015-05-15T00:00:00"/>
    <d v="2015-05-01T00:00:00"/>
    <s v="Food and Beverage"/>
    <s v="Paleo Diet Foods - Specialty Food"/>
    <s v="http://thepaleodietbar.com"/>
    <x v="0"/>
    <m/>
    <s v="Ft. Collins"/>
    <s v="CO"/>
    <s v="Shauna Sledge"/>
    <n v="0"/>
    <n v="7.07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WorldRecordStriperCompany"/>
    <n v="27"/>
    <n v="486"/>
    <x v="5"/>
    <d v="2015-05-15T00:00:00"/>
    <d v="2015-05-01T00:00:00"/>
    <s v="Fitness/Sports/Outdoors"/>
    <s v="World Record Striper Company - Outdoor Recreation"/>
    <s v="http://www.worldrecordstripercompany.com"/>
    <x v="1"/>
    <m/>
    <s v="Westbrook"/>
    <s v="CT"/>
    <s v="Greg Myerson"/>
    <n v="0"/>
    <n v="7.07"/>
    <n v="75000"/>
    <n v="20"/>
    <n v="375000"/>
    <n v="1"/>
    <x v="0"/>
    <n v="33"/>
    <n v="151515"/>
    <n v="1"/>
    <n v="50000"/>
    <n v="33"/>
    <m/>
    <m/>
    <m/>
    <m/>
    <m/>
    <m/>
    <n v="50000"/>
    <n v="33"/>
    <m/>
    <m/>
    <m/>
    <m/>
    <m/>
    <m/>
    <m/>
    <m/>
    <m/>
    <m/>
    <m/>
    <n v="0"/>
    <n v="1"/>
    <n v="1"/>
    <n v="1"/>
    <n v="1"/>
    <n v="1"/>
    <m/>
  </r>
  <r>
    <x v="5"/>
    <s v="Frameri"/>
    <n v="27"/>
    <n v="487"/>
    <x v="5"/>
    <d v="2015-05-15T00:00:00"/>
    <d v="2015-05-01T00:00:00"/>
    <s v="Fashion/Beauty"/>
    <s v="Frameri - Men and Women's Accessories"/>
    <s v="https://frameri.com"/>
    <x v="1"/>
    <m/>
    <s v="Cincinnati"/>
    <s v="OH"/>
    <s v="Konrad Billetz and Kevin Habich"/>
    <n v="1"/>
    <n v="7.07"/>
    <n v="150000"/>
    <n v="3.5"/>
    <n v="4285714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5"/>
    <s v="ZoomInteriors"/>
    <n v="28"/>
    <n v="488"/>
    <x v="5"/>
    <d v="2015-05-15T00:00:00"/>
    <d v="2015-05-08T00:00:00"/>
    <s v="Lifestyle/Home"/>
    <s v="Zoom - Online Services"/>
    <s v="https://zoominteriors.com"/>
    <x v="0"/>
    <m/>
    <s v="Philadelphia"/>
    <s v="PA"/>
    <s v="Beatrice Fischel-Bock, Madeine Fraser &amp; Lizzie Grover"/>
    <n v="0"/>
    <n v="6.68"/>
    <n v="100000"/>
    <n v="20"/>
    <n v="500000"/>
    <n v="1"/>
    <x v="11"/>
    <n v="33"/>
    <n v="303030"/>
    <n v="1"/>
    <n v="100000"/>
    <n v="33"/>
    <m/>
    <m/>
    <m/>
    <m/>
    <n v="100000"/>
    <n v="33"/>
    <m/>
    <m/>
    <m/>
    <m/>
    <m/>
    <m/>
    <m/>
    <m/>
    <m/>
    <m/>
    <m/>
    <m/>
    <m/>
    <n v="1"/>
    <n v="1"/>
    <n v="1"/>
    <n v="1"/>
    <n v="0"/>
    <n v="1"/>
    <m/>
  </r>
  <r>
    <x v="5"/>
    <s v="SunscreenMist"/>
    <n v="28"/>
    <n v="489"/>
    <x v="5"/>
    <d v="2015-05-15T00:00:00"/>
    <d v="2015-05-08T00:00:00"/>
    <s v="Lifestyle/Home"/>
    <s v="Sunscreen Mist - Outdoor Recreation"/>
    <s v="http://www.sunscreenmist.com"/>
    <x v="1"/>
    <m/>
    <s v="Detroit"/>
    <s v="MI"/>
    <s v="Tony Fayne and Josh Kaplan"/>
    <n v="1"/>
    <n v="6.68"/>
    <n v="400000"/>
    <n v="15"/>
    <n v="2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5"/>
    <s v="SynDaverLabs"/>
    <n v="28"/>
    <n v="490"/>
    <x v="5"/>
    <d v="2015-05-15T00:00:00"/>
    <d v="2015-05-08T00:00:00"/>
    <s v="Health/Wellness"/>
    <s v="SynDaver Labs - Education"/>
    <s v="http://syndaver.com"/>
    <x v="1"/>
    <m/>
    <s v="Tampa"/>
    <s v="FL"/>
    <s v="Christopher Sakezles"/>
    <n v="0"/>
    <n v="6.68"/>
    <n v="3000000"/>
    <n v="10"/>
    <n v="30000000"/>
    <n v="1"/>
    <x v="46"/>
    <n v="25"/>
    <n v="12000000"/>
    <n v="1"/>
    <n v="3000000"/>
    <n v="25"/>
    <m/>
    <m/>
    <m/>
    <m/>
    <m/>
    <m/>
    <m/>
    <m/>
    <m/>
    <m/>
    <n v="3000000"/>
    <n v="25"/>
    <m/>
    <m/>
    <m/>
    <m/>
    <m/>
    <m/>
    <m/>
    <n v="1"/>
    <n v="1"/>
    <n v="1"/>
    <n v="1"/>
    <n v="0"/>
    <n v="1"/>
    <m/>
  </r>
  <r>
    <x v="5"/>
    <s v="YouKickAss"/>
    <n v="28"/>
    <n v="491"/>
    <x v="5"/>
    <d v="2015-05-15T00:00:00"/>
    <d v="2015-05-08T00:00:00"/>
    <s v="Children/Education"/>
    <s v="You Kick Ass - Novelties"/>
    <s v="http://www.youkickass.com"/>
    <x v="0"/>
    <m/>
    <s v="Seattle"/>
    <s v="WA"/>
    <s v="Keri Andrews and Alesia Glidewell"/>
    <n v="1"/>
    <n v="6.68"/>
    <n v="100000"/>
    <n v="10"/>
    <n v="1000000"/>
    <n v="1"/>
    <x v="11"/>
    <n v="10"/>
    <n v="1000000"/>
    <n v="1"/>
    <n v="100000"/>
    <n v="10"/>
    <m/>
    <m/>
    <m/>
    <m/>
    <m/>
    <m/>
    <n v="100000"/>
    <n v="10"/>
    <m/>
    <m/>
    <m/>
    <m/>
    <m/>
    <m/>
    <m/>
    <m/>
    <m/>
    <m/>
    <m/>
    <n v="1"/>
    <n v="1"/>
    <n v="1"/>
    <n v="1"/>
    <n v="0"/>
    <n v="1"/>
    <m/>
  </r>
  <r>
    <x v="5"/>
    <s v="SharkWheel"/>
    <n v="29"/>
    <n v="492"/>
    <x v="5"/>
    <d v="2015-05-15T00:00:00"/>
    <d v="2015-05-15T00:00:00"/>
    <s v="Fitness/Sports/Outdoors"/>
    <s v="Shark Wheel - Outdoor Recreation"/>
    <s v="http://www.sharkwheel.com"/>
    <x v="1"/>
    <m/>
    <s v="Lake Forest"/>
    <s v="CA"/>
    <s v="David Patrick and Zack Fleishman"/>
    <n v="1"/>
    <n v="7.04"/>
    <n v="100000"/>
    <n v="5"/>
    <n v="2000000"/>
    <n v="1"/>
    <x v="35"/>
    <n v="7.5"/>
    <n v="3000000"/>
    <n v="3"/>
    <n v="75000"/>
    <n v="2.5"/>
    <s v="yes"/>
    <m/>
    <m/>
    <m/>
    <m/>
    <m/>
    <n v="75000"/>
    <n v="2.5"/>
    <m/>
    <m/>
    <n v="75000"/>
    <n v="2.5"/>
    <m/>
    <m/>
    <m/>
    <m/>
    <n v="75000"/>
    <n v="2.5"/>
    <s v="Nick Woodman"/>
    <n v="0"/>
    <n v="1"/>
    <n v="1"/>
    <n v="0"/>
    <n v="1"/>
    <n v="1"/>
    <m/>
  </r>
  <r>
    <x v="5"/>
    <s v="GatoCafe"/>
    <n v="29"/>
    <n v="493"/>
    <x v="5"/>
    <d v="2015-05-15T00:00:00"/>
    <d v="2015-05-15T00:00:00"/>
    <s v="Pet Products"/>
    <s v="Gato Cafe - Entertainment"/>
    <s v="http://gatocafeflorida.com"/>
    <x v="0"/>
    <m/>
    <s v="Boca Raton"/>
    <s v="FL"/>
    <s v="Adriana Montano"/>
    <n v="0"/>
    <n v="7.04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5"/>
    <s v="SwayMotorsports"/>
    <n v="29"/>
    <n v="494"/>
    <x v="5"/>
    <d v="2015-05-15T00:00:00"/>
    <d v="2015-05-15T00:00:00"/>
    <s v="Green/CleanTech"/>
    <s v="Sway Motorsports - Automotive"/>
    <s v="http://www.swaymotorsports.com"/>
    <x v="1"/>
    <m/>
    <s v="Palo Alto"/>
    <s v="CA"/>
    <s v="Joe Wilcox"/>
    <n v="0"/>
    <n v="7.04"/>
    <n v="300000"/>
    <n v="10"/>
    <n v="3000000"/>
    <n v="1"/>
    <x v="10"/>
    <n v="20"/>
    <n v="1500000"/>
    <n v="1"/>
    <n v="300000"/>
    <n v="20"/>
    <m/>
    <m/>
    <m/>
    <m/>
    <m/>
    <m/>
    <n v="300000"/>
    <n v="20"/>
    <m/>
    <m/>
    <m/>
    <m/>
    <m/>
    <m/>
    <m/>
    <m/>
    <m/>
    <m/>
    <m/>
    <n v="0"/>
    <n v="1"/>
    <n v="1"/>
    <n v="0"/>
    <n v="1"/>
    <n v="1"/>
    <m/>
  </r>
  <r>
    <x v="5"/>
    <s v="Spikeball"/>
    <n v="29"/>
    <n v="495"/>
    <x v="5"/>
    <d v="2015-05-15T00:00:00"/>
    <d v="2015-05-15T00:00:00"/>
    <s v="Fitness/Sports/Outdoors"/>
    <s v="Spikeball - Toys and Games"/>
    <s v="http://spikeball.com"/>
    <x v="1"/>
    <m/>
    <s v="Chicago"/>
    <s v="IL"/>
    <s v="Chris Ruder"/>
    <n v="0"/>
    <n v="7.04"/>
    <n v="500000"/>
    <n v="10"/>
    <n v="5000000"/>
    <n v="1"/>
    <x v="3"/>
    <n v="20"/>
    <n v="2500000"/>
    <n v="1"/>
    <n v="500000"/>
    <n v="20"/>
    <m/>
    <m/>
    <m/>
    <m/>
    <m/>
    <m/>
    <m/>
    <m/>
    <m/>
    <m/>
    <m/>
    <m/>
    <n v="500000"/>
    <n v="20"/>
    <m/>
    <m/>
    <m/>
    <m/>
    <m/>
    <n v="0"/>
    <n v="1"/>
    <n v="1"/>
    <n v="0"/>
    <n v="1"/>
    <n v="1"/>
    <m/>
  </r>
  <r>
    <x v="6"/>
    <s v="TheBeebo"/>
    <n v="1"/>
    <n v="496"/>
    <x v="6"/>
    <d v="2016-05-20T00:00:00"/>
    <d v="2015-09-25T00:00:00"/>
    <s v="Children/Education"/>
    <s v="baby bottle holder"/>
    <m/>
    <x v="1"/>
    <m/>
    <m/>
    <m/>
    <m/>
    <m/>
    <n v="6.08"/>
    <n v="200000"/>
    <n v="20"/>
    <n v="1000000"/>
    <n v="1"/>
    <x v="6"/>
    <n v="30"/>
    <n v="666667"/>
    <n v="2"/>
    <n v="100000"/>
    <n v="15"/>
    <m/>
    <m/>
    <m/>
    <m/>
    <n v="100000"/>
    <n v="15"/>
    <m/>
    <m/>
    <m/>
    <m/>
    <m/>
    <m/>
    <m/>
    <m/>
    <m/>
    <m/>
    <n v="100000"/>
    <n v="15"/>
    <s v="Ashton Kutcher"/>
    <n v="0"/>
    <n v="1"/>
    <n v="1"/>
    <n v="1"/>
    <n v="0"/>
    <n v="1"/>
    <m/>
  </r>
  <r>
    <x v="6"/>
    <s v="Acton"/>
    <n v="1"/>
    <n v="497"/>
    <x v="6"/>
    <d v="2016-05-20T00:00:00"/>
    <d v="2015-09-25T00:00:00"/>
    <s v="Fitness/Sports/Outdoors"/>
    <s v="motorized roller skates"/>
    <m/>
    <x v="1"/>
    <m/>
    <m/>
    <m/>
    <m/>
    <m/>
    <n v="6.08"/>
    <n v="1000000"/>
    <n v="3.5"/>
    <n v="28571429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McClaryBrothersDrinkingVinegars"/>
    <n v="1"/>
    <n v="498"/>
    <x v="6"/>
    <d v="2016-05-20T00:00:00"/>
    <d v="2015-09-25T00:00:00"/>
    <s v="Food and Beverage"/>
    <s v="vinegars to be used in cocktails and soda"/>
    <m/>
    <x v="0"/>
    <m/>
    <m/>
    <m/>
    <m/>
    <m/>
    <n v="6.08"/>
    <n v="100000"/>
    <n v="15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SignalVault"/>
    <n v="1"/>
    <n v="499"/>
    <x v="6"/>
    <d v="2016-05-20T00:00:00"/>
    <d v="2015-09-25T00:00:00"/>
    <s v="Technology/Software"/>
    <s v="protector for credit cards"/>
    <m/>
    <x v="1"/>
    <m/>
    <m/>
    <m/>
    <m/>
    <m/>
    <n v="6.08"/>
    <n v="200000"/>
    <n v="12.5"/>
    <n v="1600000"/>
    <n v="1"/>
    <x v="6"/>
    <n v="25"/>
    <n v="800000"/>
    <n v="2"/>
    <n v="100000"/>
    <n v="12.5"/>
    <m/>
    <m/>
    <m/>
    <m/>
    <m/>
    <m/>
    <m/>
    <m/>
    <n v="100000"/>
    <n v="12.5"/>
    <n v="100000"/>
    <n v="12.5"/>
    <m/>
    <m/>
    <m/>
    <m/>
    <m/>
    <m/>
    <m/>
    <n v="0"/>
    <n v="1"/>
    <n v="1"/>
    <n v="1"/>
    <n v="0"/>
    <n v="1"/>
    <m/>
  </r>
  <r>
    <x v="6"/>
    <s v="O'DangHummus"/>
    <n v="2"/>
    <n v="500"/>
    <x v="6"/>
    <d v="2016-05-20T00:00:00"/>
    <d v="2015-10-02T00:00:00"/>
    <s v="Food and Beverage"/>
    <s v="flavored hummuses and hummus-based salad dressing"/>
    <m/>
    <x v="1"/>
    <m/>
    <m/>
    <m/>
    <m/>
    <m/>
    <n v="6.82"/>
    <n v="50000"/>
    <n v="10"/>
    <n v="500000"/>
    <n v="1"/>
    <x v="0"/>
    <n v="20"/>
    <n v="250000"/>
    <n v="2"/>
    <n v="25000"/>
    <n v="10"/>
    <m/>
    <m/>
    <m/>
    <m/>
    <m/>
    <m/>
    <m/>
    <m/>
    <n v="25000"/>
    <n v="10"/>
    <n v="25000"/>
    <n v="10"/>
    <m/>
    <m/>
    <m/>
    <m/>
    <m/>
    <m/>
    <m/>
    <n v="1"/>
    <n v="1"/>
    <n v="1"/>
    <n v="1"/>
    <n v="0"/>
    <n v="1"/>
    <m/>
  </r>
  <r>
    <x v="6"/>
    <s v="Splikity"/>
    <n v="2"/>
    <n v="501"/>
    <x v="6"/>
    <d v="2016-05-20T00:00:00"/>
    <d v="2015-10-02T00:00:00"/>
    <s v="Technology/Software"/>
    <s v="password manager software"/>
    <m/>
    <x v="1"/>
    <m/>
    <m/>
    <m/>
    <m/>
    <m/>
    <n v="6.82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MikkiBey"/>
    <n v="2"/>
    <n v="502"/>
    <x v="6"/>
    <d v="2016-05-20T00:00:00"/>
    <d v="2015-10-02T00:00:00"/>
    <s v="Fashion/Beauty"/>
    <s v="Eyelash Extensions"/>
    <m/>
    <x v="0"/>
    <m/>
    <m/>
    <m/>
    <m/>
    <m/>
    <n v="6.82"/>
    <n v="300000"/>
    <n v="2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Loliware"/>
    <n v="2"/>
    <n v="503"/>
    <x v="6"/>
    <d v="2016-05-20T00:00:00"/>
    <d v="2015-10-02T00:00:00"/>
    <s v="Food and Beverage"/>
    <s v="edible disposable cups"/>
    <m/>
    <x v="0"/>
    <m/>
    <m/>
    <m/>
    <m/>
    <m/>
    <n v="6.82"/>
    <n v="150000"/>
    <n v="10"/>
    <n v="1500000"/>
    <n v="1"/>
    <x v="14"/>
    <n v="25"/>
    <n v="2400000"/>
    <n v="2"/>
    <n v="300000"/>
    <n v="12.5"/>
    <m/>
    <m/>
    <m/>
    <m/>
    <n v="300000"/>
    <n v="12.5"/>
    <n v="300000"/>
    <n v="12.5"/>
    <m/>
    <m/>
    <m/>
    <m/>
    <m/>
    <m/>
    <m/>
    <m/>
    <m/>
    <m/>
    <m/>
    <n v="1"/>
    <n v="1"/>
    <n v="1"/>
    <n v="1"/>
    <n v="0"/>
    <n v="1"/>
    <m/>
  </r>
  <r>
    <x v="6"/>
    <s v="FootCardigan"/>
    <n v="3"/>
    <n v="504"/>
    <x v="6"/>
    <d v="2016-05-20T00:00:00"/>
    <d v="2015-10-09T00:00:00"/>
    <s v="Fashion/Beauty"/>
    <s v="subscription service for fun and unique socks"/>
    <m/>
    <x v="1"/>
    <m/>
    <m/>
    <m/>
    <m/>
    <m/>
    <n v="5.84"/>
    <n v="250000"/>
    <n v="10"/>
    <n v="2500000"/>
    <n v="1"/>
    <x v="4"/>
    <n v="20"/>
    <n v="1250000"/>
    <n v="2"/>
    <n v="125000"/>
    <n v="10"/>
    <m/>
    <m/>
    <m/>
    <m/>
    <m/>
    <m/>
    <n v="125000"/>
    <n v="10"/>
    <m/>
    <m/>
    <m/>
    <m/>
    <m/>
    <m/>
    <m/>
    <m/>
    <n v="125000"/>
    <n v="10"/>
    <s v="Troy Carter"/>
    <n v="0"/>
    <n v="1"/>
    <n v="1"/>
    <n v="0"/>
    <n v="1"/>
    <n v="1"/>
    <m/>
  </r>
  <r>
    <x v="6"/>
    <s v="ValPark"/>
    <n v="3"/>
    <n v="505"/>
    <x v="6"/>
    <d v="2016-05-20T00:00:00"/>
    <d v="2015-10-09T00:00:00"/>
    <s v="Technology/Software"/>
    <s v="valet and garage parking"/>
    <m/>
    <x v="1"/>
    <m/>
    <m/>
    <m/>
    <m/>
    <m/>
    <n v="5.84"/>
    <n v="300000"/>
    <n v="2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6"/>
    <s v="TheTwoGuysBowtieCompany"/>
    <n v="3"/>
    <n v="506"/>
    <x v="6"/>
    <d v="2016-05-20T00:00:00"/>
    <d v="2015-10-09T00:00:00"/>
    <s v="Fashion/Beauty"/>
    <s v="wooden bowties, hats, and accessories"/>
    <m/>
    <x v="1"/>
    <m/>
    <m/>
    <m/>
    <m/>
    <m/>
    <n v="5.84"/>
    <n v="150000"/>
    <n v="10"/>
    <n v="1500000"/>
    <n v="1"/>
    <x v="9"/>
    <n v="17.5"/>
    <n v="857143"/>
    <n v="2"/>
    <n v="75000"/>
    <n v="8.75"/>
    <s v="yes"/>
    <m/>
    <m/>
    <m/>
    <m/>
    <m/>
    <m/>
    <m/>
    <m/>
    <m/>
    <m/>
    <m/>
    <n v="75000"/>
    <n v="8.75"/>
    <m/>
    <m/>
    <n v="75000"/>
    <n v="8.75"/>
    <s v="Troy Carter"/>
    <n v="0"/>
    <n v="1"/>
    <n v="1"/>
    <n v="0"/>
    <n v="1"/>
    <n v="1"/>
    <m/>
  </r>
  <r>
    <x v="6"/>
    <s v="Nerdwax"/>
    <n v="3"/>
    <n v="507"/>
    <x v="6"/>
    <d v="2016-05-20T00:00:00"/>
    <d v="2015-10-09T00:00:00"/>
    <s v="Fashion/Beauty"/>
    <s v="product to prevent eyeglasses and sunglasses"/>
    <m/>
    <x v="2"/>
    <m/>
    <m/>
    <m/>
    <m/>
    <m/>
    <n v="5.84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6"/>
    <s v="Table87"/>
    <n v="4"/>
    <n v="508"/>
    <x v="6"/>
    <d v="2016-05-20T00:00:00"/>
    <d v="2015-10-16T00:00:00"/>
    <s v="Food and Beverage"/>
    <s v="flash-frozen New York-style pizza"/>
    <m/>
    <x v="1"/>
    <m/>
    <m/>
    <m/>
    <m/>
    <m/>
    <n v="5.85"/>
    <n v="200000"/>
    <n v="10"/>
    <n v="2000000"/>
    <n v="1"/>
    <x v="4"/>
    <n v="20"/>
    <n v="1250000"/>
    <n v="1"/>
    <n v="250000"/>
    <n v="20"/>
    <m/>
    <m/>
    <m/>
    <m/>
    <m/>
    <m/>
    <m/>
    <m/>
    <n v="250000"/>
    <n v="20"/>
    <m/>
    <m/>
    <m/>
    <m/>
    <m/>
    <m/>
    <m/>
    <m/>
    <m/>
    <n v="1"/>
    <n v="1"/>
    <n v="1"/>
    <n v="1"/>
    <n v="0"/>
    <n v="1"/>
    <m/>
  </r>
  <r>
    <x v="6"/>
    <s v="EZPeeZ"/>
    <n v="4"/>
    <n v="509"/>
    <x v="6"/>
    <d v="2016-05-20T00:00:00"/>
    <d v="2015-10-16T00:00:00"/>
    <s v="Children/Education"/>
    <s v="EZ-Pee-Z - toilet seat and potty training seat"/>
    <s v="www.ezpeez.com"/>
    <x v="1"/>
    <m/>
    <m/>
    <m/>
    <s v="Brian Kleinschmidt"/>
    <m/>
    <n v="5.85"/>
    <n v="50000"/>
    <n v="15"/>
    <n v="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Milk+Brookies"/>
    <n v="4"/>
    <n v="510"/>
    <x v="6"/>
    <d v="2016-05-20T00:00:00"/>
    <d v="2015-10-16T00:00:00"/>
    <s v="Food and Beverage"/>
    <s v="brownies and cookies"/>
    <m/>
    <x v="2"/>
    <m/>
    <m/>
    <m/>
    <m/>
    <m/>
    <n v="5.85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DudeWipes"/>
    <n v="4"/>
    <n v="511"/>
    <x v="6"/>
    <d v="2016-05-20T00:00:00"/>
    <d v="2015-10-16T00:00:00"/>
    <s v="Lifestyle/Home"/>
    <s v="disposable toilet wipes"/>
    <m/>
    <x v="1"/>
    <m/>
    <m/>
    <m/>
    <m/>
    <m/>
    <n v="5.85"/>
    <n v="300000"/>
    <n v="10"/>
    <n v="3000000"/>
    <n v="1"/>
    <x v="10"/>
    <n v="25"/>
    <n v="1200000"/>
    <n v="1"/>
    <n v="300000"/>
    <n v="25"/>
    <m/>
    <m/>
    <m/>
    <m/>
    <m/>
    <m/>
    <n v="300000"/>
    <n v="25"/>
    <m/>
    <m/>
    <m/>
    <m/>
    <m/>
    <m/>
    <m/>
    <m/>
    <m/>
    <m/>
    <m/>
    <n v="1"/>
    <n v="1"/>
    <n v="1"/>
    <n v="1"/>
    <n v="0"/>
    <n v="1"/>
    <m/>
  </r>
  <r>
    <x v="6"/>
    <s v="ThreeJerksJerky"/>
    <n v="5"/>
    <n v="512"/>
    <x v="6"/>
    <d v="2016-05-20T00:00:00"/>
    <d v="2015-10-23T00:00:00"/>
    <s v="Food and Beverage"/>
    <s v="premium beef jerky"/>
    <m/>
    <x v="1"/>
    <m/>
    <m/>
    <m/>
    <m/>
    <m/>
    <n v="6.36"/>
    <n v="100000"/>
    <n v="15"/>
    <n v="666667"/>
    <n v="1"/>
    <x v="11"/>
    <n v="15"/>
    <n v="666667"/>
    <n v="1"/>
    <n v="100000"/>
    <n v="15"/>
    <m/>
    <m/>
    <m/>
    <m/>
    <m/>
    <m/>
    <m/>
    <m/>
    <m/>
    <m/>
    <m/>
    <m/>
    <n v="100000"/>
    <n v="15"/>
    <m/>
    <m/>
    <m/>
    <m/>
    <m/>
    <n v="0"/>
    <n v="1"/>
    <n v="1"/>
    <n v="1"/>
    <n v="1"/>
    <n v="1"/>
    <m/>
  </r>
  <r>
    <x v="6"/>
    <s v="TheSkinnyMirror"/>
    <n v="5"/>
    <n v="513"/>
    <x v="6"/>
    <d v="2016-05-20T00:00:00"/>
    <d v="2015-10-23T00:00:00"/>
    <s v="Fashion/Beauty"/>
    <s v="mirror that reflects a slightly slimmer reflection"/>
    <m/>
    <x v="0"/>
    <m/>
    <m/>
    <m/>
    <m/>
    <m/>
    <n v="6.36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SwitchWitch"/>
    <n v="5"/>
    <n v="514"/>
    <x v="6"/>
    <d v="2016-05-20T00:00:00"/>
    <d v="2015-10-23T00:00:00"/>
    <s v="Children/Education"/>
    <s v="children's book and doll"/>
    <m/>
    <x v="2"/>
    <m/>
    <m/>
    <m/>
    <m/>
    <m/>
    <n v="6.36"/>
    <n v="55000"/>
    <n v="25"/>
    <n v="22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XCraft"/>
    <n v="5"/>
    <n v="515"/>
    <x v="6"/>
    <d v="2016-05-20T00:00:00"/>
    <d v="2015-10-23T00:00:00"/>
    <s v="Technology/Software"/>
    <s v="personal use drone"/>
    <m/>
    <x v="1"/>
    <m/>
    <m/>
    <m/>
    <m/>
    <m/>
    <n v="6.36"/>
    <n v="500000"/>
    <n v="20"/>
    <n v="2500000"/>
    <n v="1"/>
    <x v="47"/>
    <n v="25"/>
    <n v="6000000"/>
    <n v="5"/>
    <n v="300000"/>
    <n v="5"/>
    <m/>
    <m/>
    <m/>
    <m/>
    <m/>
    <m/>
    <n v="300000"/>
    <n v="5"/>
    <n v="300000"/>
    <n v="5"/>
    <n v="300000"/>
    <n v="5"/>
    <n v="300000"/>
    <n v="5"/>
    <n v="300000"/>
    <n v="5"/>
    <m/>
    <m/>
    <m/>
    <n v="0"/>
    <n v="1"/>
    <n v="1"/>
    <n v="1"/>
    <n v="1"/>
    <n v="1"/>
    <m/>
  </r>
  <r>
    <x v="6"/>
    <s v="RentLikeAChampion"/>
    <n v="6"/>
    <n v="516"/>
    <x v="6"/>
    <d v="2016-05-20T00:00:00"/>
    <d v="2015-10-30T00:00:00"/>
    <s v="Technology/Software"/>
    <s v="service to rent homes"/>
    <m/>
    <x v="1"/>
    <m/>
    <m/>
    <m/>
    <m/>
    <m/>
    <n v="6.16"/>
    <n v="200000"/>
    <n v="10"/>
    <n v="2000000"/>
    <n v="1"/>
    <x v="6"/>
    <n v="10"/>
    <n v="2000000"/>
    <n v="2"/>
    <n v="100000"/>
    <n v="5"/>
    <m/>
    <m/>
    <m/>
    <m/>
    <m/>
    <m/>
    <n v="100000"/>
    <n v="5"/>
    <m/>
    <m/>
    <m/>
    <m/>
    <m/>
    <m/>
    <m/>
    <m/>
    <n v="100000"/>
    <n v="5"/>
    <s v="Chris Sacca"/>
    <n v="0"/>
    <n v="1"/>
    <n v="1"/>
    <n v="1"/>
    <n v="0"/>
    <n v="1"/>
    <m/>
  </r>
  <r>
    <x v="6"/>
    <s v="Hotshot"/>
    <n v="6"/>
    <n v="517"/>
    <x v="6"/>
    <d v="2016-05-20T00:00:00"/>
    <d v="2015-10-30T00:00:00"/>
    <s v="Food and Beverage"/>
    <s v="eady-to-drink, canned hot coffee"/>
    <m/>
    <x v="1"/>
    <m/>
    <m/>
    <m/>
    <m/>
    <m/>
    <n v="6.16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Windcatcher"/>
    <n v="6"/>
    <n v="518"/>
    <x v="6"/>
    <d v="2016-05-20T00:00:00"/>
    <d v="2015-10-30T00:00:00"/>
    <s v="Lifestyle/Home"/>
    <s v="valve that allows for quicker inflation of objects"/>
    <m/>
    <x v="1"/>
    <m/>
    <m/>
    <m/>
    <m/>
    <m/>
    <n v="6.16"/>
    <n v="200000"/>
    <n v="8"/>
    <n v="2500000"/>
    <n v="1"/>
    <x v="6"/>
    <n v="5"/>
    <n v="4000000"/>
    <n v="1"/>
    <n v="200000"/>
    <n v="5"/>
    <m/>
    <m/>
    <m/>
    <m/>
    <m/>
    <m/>
    <m/>
    <m/>
    <n v="200000"/>
    <n v="5"/>
    <m/>
    <m/>
    <m/>
    <m/>
    <m/>
    <m/>
    <m/>
    <m/>
    <m/>
    <n v="0"/>
    <n v="1"/>
    <n v="1"/>
    <n v="1"/>
    <n v="0"/>
    <n v="1"/>
    <m/>
  </r>
  <r>
    <x v="6"/>
    <s v="StemCenterUSA"/>
    <n v="6"/>
    <n v="519"/>
    <x v="6"/>
    <d v="2016-05-20T00:00:00"/>
    <d v="2015-10-30T00:00:00"/>
    <s v="Children/Education"/>
    <s v="learning center for science, technology, engineering, and math"/>
    <m/>
    <x v="0"/>
    <m/>
    <m/>
    <m/>
    <m/>
    <m/>
    <n v="6.16"/>
    <n v="150000"/>
    <n v="15"/>
    <n v="1000000"/>
    <n v="1"/>
    <x v="6"/>
    <n v="20"/>
    <n v="1000000"/>
    <n v="1"/>
    <n v="200000"/>
    <n v="20"/>
    <m/>
    <m/>
    <m/>
    <m/>
    <m/>
    <m/>
    <m/>
    <m/>
    <n v="200000"/>
    <n v="20"/>
    <m/>
    <m/>
    <m/>
    <m/>
    <m/>
    <m/>
    <m/>
    <m/>
    <m/>
    <n v="0"/>
    <n v="1"/>
    <n v="1"/>
    <n v="1"/>
    <n v="0"/>
    <n v="1"/>
    <m/>
  </r>
  <r>
    <x v="6"/>
    <s v="WinkFrozenDesserts"/>
    <n v="7"/>
    <n v="520"/>
    <x v="6"/>
    <d v="2016-05-20T00:00:00"/>
    <d v="2015-11-06T00:00:00"/>
    <s v="Food and Beverage"/>
    <s v="alternative to ice cream"/>
    <m/>
    <x v="2"/>
    <m/>
    <m/>
    <m/>
    <m/>
    <m/>
    <n v="6.71"/>
    <n v="300000"/>
    <n v="1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SavvyNaturals"/>
    <n v="7"/>
    <n v="521"/>
    <x v="6"/>
    <d v="2016-05-20T00:00:00"/>
    <d v="2015-11-06T00:00:00"/>
    <s v="Lifestyle/Home"/>
    <s v="beauty bars and lotions"/>
    <m/>
    <x v="2"/>
    <s v="Old"/>
    <m/>
    <m/>
    <s v="Hugo Saavedra and Debra Saavedra"/>
    <n v="1"/>
    <n v="6.71"/>
    <n v="200000"/>
    <n v="10"/>
    <n v="2000000"/>
    <n v="1"/>
    <x v="6"/>
    <n v="40"/>
    <n v="500000"/>
    <n v="1"/>
    <n v="200000"/>
    <n v="40"/>
    <m/>
    <m/>
    <m/>
    <m/>
    <n v="200000"/>
    <n v="40"/>
    <m/>
    <m/>
    <m/>
    <m/>
    <m/>
    <m/>
    <m/>
    <m/>
    <m/>
    <m/>
    <m/>
    <m/>
    <m/>
    <n v="1"/>
    <n v="1"/>
    <n v="1"/>
    <n v="1"/>
    <n v="0"/>
    <n v="1"/>
    <m/>
  </r>
  <r>
    <x v="6"/>
    <s v="CleanCube"/>
    <n v="7"/>
    <n v="522"/>
    <x v="6"/>
    <d v="2016-05-20T00:00:00"/>
    <d v="2015-11-06T00:00:00"/>
    <s v="Lifestyle/Home"/>
    <s v="digital doorman storage system"/>
    <m/>
    <x v="1"/>
    <m/>
    <m/>
    <m/>
    <m/>
    <m/>
    <n v="6.71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SimplyFitBoard"/>
    <n v="7"/>
    <n v="523"/>
    <x v="6"/>
    <d v="2016-05-20T00:00:00"/>
    <d v="2015-11-06T00:00:00"/>
    <s v="Fitness/Sports/Outdoors"/>
    <s v="balance board for better workouts"/>
    <m/>
    <x v="0"/>
    <m/>
    <m/>
    <m/>
    <m/>
    <m/>
    <n v="6.71"/>
    <n v="125000"/>
    <n v="15"/>
    <n v="833333"/>
    <n v="1"/>
    <x v="26"/>
    <n v="20"/>
    <n v="625000"/>
    <n v="2"/>
    <n v="62500"/>
    <n v="10"/>
    <m/>
    <m/>
    <m/>
    <m/>
    <m/>
    <m/>
    <m/>
    <m/>
    <n v="62500"/>
    <n v="10"/>
    <m/>
    <m/>
    <m/>
    <m/>
    <n v="62500"/>
    <n v="10"/>
    <m/>
    <m/>
    <m/>
    <n v="1"/>
    <n v="1"/>
    <n v="1"/>
    <n v="1"/>
    <n v="0"/>
    <n v="1"/>
    <m/>
  </r>
  <r>
    <x v="6"/>
    <s v="AFreshSheet"/>
    <n v="8"/>
    <n v="524"/>
    <x v="6"/>
    <d v="2016-05-20T00:00:00"/>
    <d v="2015-11-13T00:00:00"/>
    <s v="Lifestyle/Home"/>
    <s v="bedsheet with removable disposable layers"/>
    <m/>
    <x v="1"/>
    <m/>
    <m/>
    <m/>
    <m/>
    <m/>
    <n v="6.14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Unshrinkit"/>
    <n v="8"/>
    <n v="525"/>
    <x v="6"/>
    <d v="2016-05-20T00:00:00"/>
    <d v="2015-11-13T00:00:00"/>
    <s v="Lifestyle/Home"/>
    <s v="product to help unshrink wool garments"/>
    <m/>
    <x v="2"/>
    <m/>
    <m/>
    <m/>
    <m/>
    <m/>
    <n v="6.14"/>
    <n v="150000"/>
    <n v="10"/>
    <n v="1500000"/>
    <n v="1"/>
    <x v="9"/>
    <n v="15"/>
    <n v="1000000"/>
    <n v="1"/>
    <n v="150000"/>
    <n v="15"/>
    <m/>
    <m/>
    <m/>
    <m/>
    <m/>
    <m/>
    <n v="150000"/>
    <n v="15"/>
    <m/>
    <m/>
    <m/>
    <m/>
    <m/>
    <m/>
    <m/>
    <m/>
    <m/>
    <m/>
    <m/>
    <n v="0"/>
    <n v="1"/>
    <n v="1"/>
    <n v="1"/>
    <n v="1"/>
    <n v="1"/>
    <m/>
  </r>
  <r>
    <x v="6"/>
    <s v="GripClean"/>
    <n v="8"/>
    <n v="526"/>
    <x v="6"/>
    <d v="2016-05-20T00:00:00"/>
    <d v="2015-11-13T00:00:00"/>
    <s v="Fitness/Sports/Outdoors"/>
    <s v="natural hand soap"/>
    <m/>
    <x v="1"/>
    <m/>
    <m/>
    <m/>
    <m/>
    <m/>
    <n v="6.14"/>
    <n v="85000"/>
    <n v="20"/>
    <n v="425000"/>
    <n v="1"/>
    <x v="48"/>
    <n v="35"/>
    <n v="242857"/>
    <n v="1"/>
    <n v="85000"/>
    <n v="35"/>
    <m/>
    <m/>
    <m/>
    <m/>
    <m/>
    <m/>
    <m/>
    <m/>
    <n v="85000"/>
    <n v="35"/>
    <m/>
    <m/>
    <m/>
    <m/>
    <m/>
    <m/>
    <m/>
    <m/>
    <m/>
    <n v="0"/>
    <n v="1"/>
    <n v="1"/>
    <n v="1"/>
    <n v="1"/>
    <n v="1"/>
    <m/>
  </r>
  <r>
    <x v="6"/>
    <s v="PolarPro"/>
    <n v="8"/>
    <n v="527"/>
    <x v="6"/>
    <d v="2016-05-20T00:00:00"/>
    <d v="2015-11-13T00:00:00"/>
    <s v="Technology/Software"/>
    <s v="accessories and filters for digital photography and drones"/>
    <m/>
    <x v="1"/>
    <m/>
    <m/>
    <m/>
    <m/>
    <m/>
    <n v="6.14"/>
    <n v="500000"/>
    <n v="10"/>
    <n v="5000000"/>
    <n v="1"/>
    <x v="29"/>
    <n v="20"/>
    <n v="5000000"/>
    <n v="2"/>
    <n v="500000"/>
    <n v="10"/>
    <m/>
    <m/>
    <m/>
    <m/>
    <m/>
    <m/>
    <n v="500000"/>
    <n v="10"/>
    <m/>
    <m/>
    <n v="500000"/>
    <n v="10"/>
    <m/>
    <m/>
    <m/>
    <m/>
    <m/>
    <m/>
    <m/>
    <n v="0"/>
    <n v="1"/>
    <n v="1"/>
    <n v="1"/>
    <n v="1"/>
    <n v="1"/>
    <m/>
  </r>
  <r>
    <x v="6"/>
    <s v="AdvancedSportsTechnology"/>
    <n v="9"/>
    <n v="528"/>
    <x v="6"/>
    <d v="2016-05-20T00:00:00"/>
    <d v="2015-11-20T00:00:00"/>
    <s v="Fitness/Sports/Outdoors"/>
    <s v="league and licensing group"/>
    <m/>
    <x v="1"/>
    <m/>
    <m/>
    <m/>
    <m/>
    <m/>
    <n v="6.9"/>
    <n v="160000"/>
    <n v="10"/>
    <n v="1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BraziBites"/>
    <n v="9"/>
    <n v="529"/>
    <x v="6"/>
    <d v="2016-05-20T00:00:00"/>
    <d v="2015-11-20T00:00:00"/>
    <s v="Food and Beverage"/>
    <s v="Brazilian cheese bread"/>
    <m/>
    <x v="2"/>
    <m/>
    <m/>
    <m/>
    <m/>
    <m/>
    <n v="6.9"/>
    <n v="200000"/>
    <n v="10"/>
    <n v="2000000"/>
    <n v="1"/>
    <x v="6"/>
    <n v="16.5"/>
    <n v="1212121"/>
    <n v="1"/>
    <n v="200000"/>
    <n v="16.5"/>
    <m/>
    <m/>
    <m/>
    <m/>
    <m/>
    <m/>
    <m/>
    <m/>
    <n v="200000"/>
    <n v="16.5"/>
    <m/>
    <m/>
    <m/>
    <m/>
    <m/>
    <m/>
    <m/>
    <m/>
    <m/>
    <n v="0"/>
    <n v="1"/>
    <n v="1"/>
    <n v="1"/>
    <n v="1"/>
    <n v="1"/>
    <m/>
  </r>
  <r>
    <x v="6"/>
    <s v="Umano"/>
    <n v="9"/>
    <n v="530"/>
    <x v="6"/>
    <d v="2016-05-20T00:00:00"/>
    <d v="2015-11-20T00:00:00"/>
    <s v="Fashion/Beauty"/>
    <s v="clothing featuring art by children"/>
    <m/>
    <x v="1"/>
    <m/>
    <m/>
    <m/>
    <m/>
    <m/>
    <n v="6.9"/>
    <n v="150000"/>
    <n v="15"/>
    <n v="1000000"/>
    <n v="1"/>
    <x v="9"/>
    <n v="20"/>
    <n v="750000"/>
    <n v="2"/>
    <n v="75000"/>
    <n v="10"/>
    <m/>
    <m/>
    <m/>
    <m/>
    <m/>
    <m/>
    <n v="75000"/>
    <n v="10"/>
    <n v="75000"/>
    <n v="10"/>
    <m/>
    <m/>
    <m/>
    <m/>
    <m/>
    <m/>
    <m/>
    <m/>
    <m/>
    <n v="0"/>
    <n v="1"/>
    <n v="1"/>
    <n v="1"/>
    <n v="1"/>
    <n v="1"/>
    <m/>
  </r>
  <r>
    <x v="6"/>
    <s v="SockTabs"/>
    <n v="9"/>
    <n v="531"/>
    <x v="6"/>
    <d v="2016-05-20T00:00:00"/>
    <d v="2015-11-20T00:00:00"/>
    <s v="Lifestyle/Home"/>
    <s v="connector to keep socks together"/>
    <m/>
    <x v="2"/>
    <m/>
    <m/>
    <m/>
    <m/>
    <m/>
    <n v="6.9"/>
    <n v="50000"/>
    <n v="20"/>
    <n v="250000"/>
    <n v="1"/>
    <x v="0"/>
    <n v="30"/>
    <n v="166667"/>
    <n v="1"/>
    <n v="50000"/>
    <n v="30"/>
    <m/>
    <m/>
    <m/>
    <m/>
    <m/>
    <m/>
    <m/>
    <m/>
    <m/>
    <m/>
    <m/>
    <m/>
    <n v="50000"/>
    <n v="30"/>
    <m/>
    <m/>
    <m/>
    <m/>
    <m/>
    <n v="0"/>
    <n v="1"/>
    <n v="1"/>
    <n v="1"/>
    <n v="1"/>
    <n v="1"/>
    <m/>
  </r>
  <r>
    <x v="6"/>
    <s v="LeauxRacingTrikes"/>
    <n v="10"/>
    <n v="532"/>
    <x v="6"/>
    <d v="2016-05-20T00:00:00"/>
    <d v="2015-12-04T00:00:00"/>
    <s v="Fitness/Sports/Outdoors"/>
    <s v="recumbent tricycle"/>
    <m/>
    <x v="1"/>
    <m/>
    <m/>
    <m/>
    <m/>
    <m/>
    <n v="6.16"/>
    <n v="120000"/>
    <n v="20"/>
    <n v="6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GlowRecipe"/>
    <n v="10"/>
    <n v="533"/>
    <x v="6"/>
    <d v="2016-05-20T00:00:00"/>
    <d v="2015-12-04T00:00:00"/>
    <s v="Fashion/Beauty"/>
    <s v="skin treatment products"/>
    <m/>
    <x v="0"/>
    <m/>
    <m/>
    <m/>
    <m/>
    <m/>
    <n v="6.16"/>
    <n v="425000"/>
    <n v="10"/>
    <n v="4250000"/>
    <n v="1"/>
    <x v="49"/>
    <n v="25"/>
    <n v="1700000"/>
    <n v="1"/>
    <n v="425000"/>
    <n v="25"/>
    <m/>
    <m/>
    <m/>
    <m/>
    <m/>
    <m/>
    <m/>
    <m/>
    <m/>
    <m/>
    <n v="425000"/>
    <n v="25"/>
    <m/>
    <m/>
    <m/>
    <m/>
    <m/>
    <m/>
    <m/>
    <n v="1"/>
    <n v="1"/>
    <n v="1"/>
    <n v="1"/>
    <n v="0"/>
    <n v="1"/>
    <m/>
  </r>
  <r>
    <x v="6"/>
    <s v="SarahOliverHandbags"/>
    <n v="10"/>
    <n v="534"/>
    <x v="6"/>
    <d v="2016-05-20T00:00:00"/>
    <d v="2015-12-04T00:00:00"/>
    <s v="Fashion/Beauty"/>
    <s v="designer handbags hand-knitted"/>
    <m/>
    <x v="0"/>
    <m/>
    <m/>
    <m/>
    <m/>
    <m/>
    <n v="6.16"/>
    <n v="250000"/>
    <n v="20"/>
    <n v="1250000"/>
    <n v="1"/>
    <x v="4"/>
    <n v="30"/>
    <n v="833333"/>
    <n v="3"/>
    <n v="83333.333329999994"/>
    <n v="10"/>
    <m/>
    <m/>
    <m/>
    <m/>
    <m/>
    <m/>
    <m/>
    <m/>
    <n v="83333.333329999994"/>
    <n v="10"/>
    <n v="83333.333329999994"/>
    <n v="10"/>
    <m/>
    <m/>
    <n v="83333.333329999994"/>
    <n v="10"/>
    <m/>
    <m/>
    <m/>
    <n v="1"/>
    <n v="1"/>
    <n v="1"/>
    <n v="1"/>
    <n v="0"/>
    <n v="1"/>
    <m/>
  </r>
  <r>
    <x v="6"/>
    <s v="Trunkster"/>
    <n v="10"/>
    <n v="535"/>
    <x v="6"/>
    <d v="2016-05-20T00:00:00"/>
    <d v="2015-12-04T00:00:00"/>
    <s v="Lifestyle/Home"/>
    <s v="high-tech travel suitcase"/>
    <m/>
    <x v="1"/>
    <m/>
    <m/>
    <m/>
    <m/>
    <m/>
    <n v="6.16"/>
    <n v="1400000"/>
    <n v="5"/>
    <n v="28000000"/>
    <n v="1"/>
    <x v="50"/>
    <n v="5"/>
    <n v="28000000"/>
    <n v="2"/>
    <n v="700000"/>
    <n v="2.5"/>
    <s v="yes"/>
    <m/>
    <m/>
    <m/>
    <m/>
    <m/>
    <n v="700000"/>
    <n v="2.5"/>
    <n v="700000"/>
    <n v="2.5"/>
    <m/>
    <m/>
    <m/>
    <m/>
    <m/>
    <m/>
    <m/>
    <m/>
    <m/>
    <n v="1"/>
    <n v="1"/>
    <n v="1"/>
    <n v="1"/>
    <n v="0"/>
    <n v="1"/>
    <m/>
  </r>
  <r>
    <x v="6"/>
    <s v="GeekMyTree"/>
    <n v="11"/>
    <n v="536"/>
    <x v="6"/>
    <d v="2016-05-20T00:00:00"/>
    <d v="2015-12-11T00:00:00"/>
    <s v="Lifestyle/Home"/>
    <s v="Christmas tree lights with smart technology"/>
    <m/>
    <x v="1"/>
    <m/>
    <m/>
    <m/>
    <m/>
    <m/>
    <n v="6"/>
    <n v="225000"/>
    <n v="25"/>
    <n v="900000"/>
    <n v="1"/>
    <x v="35"/>
    <n v="50"/>
    <n v="450000"/>
    <n v="1"/>
    <n v="225000"/>
    <n v="50"/>
    <m/>
    <m/>
    <m/>
    <m/>
    <m/>
    <m/>
    <m/>
    <m/>
    <m/>
    <m/>
    <m/>
    <m/>
    <m/>
    <m/>
    <n v="225000"/>
    <n v="50"/>
    <m/>
    <m/>
    <m/>
    <n v="1"/>
    <n v="1"/>
    <n v="1"/>
    <n v="1"/>
    <n v="0"/>
    <n v="1"/>
    <m/>
  </r>
  <r>
    <x v="6"/>
    <s v="BeardHead"/>
    <n v="11"/>
    <n v="537"/>
    <x v="6"/>
    <d v="2016-05-20T00:00:00"/>
    <d v="2015-12-11T00:00:00"/>
    <s v="Fashion/Beauty"/>
    <s v="novelty hats and beanies with detachable face masks"/>
    <m/>
    <x v="1"/>
    <m/>
    <m/>
    <m/>
    <m/>
    <m/>
    <n v="6"/>
    <n v="250000"/>
    <n v="2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Lovepop"/>
    <n v="11"/>
    <n v="538"/>
    <x v="6"/>
    <d v="2016-05-20T00:00:00"/>
    <d v="2015-12-11T00:00:00"/>
    <s v="Lifestyle/Home"/>
    <s v="stationery and greeting cards"/>
    <m/>
    <x v="1"/>
    <m/>
    <m/>
    <m/>
    <m/>
    <m/>
    <n v="6"/>
    <n v="300000"/>
    <n v="10"/>
    <n v="3000000"/>
    <n v="1"/>
    <x v="10"/>
    <n v="15"/>
    <n v="2000000"/>
    <n v="1"/>
    <n v="300000"/>
    <n v="15"/>
    <m/>
    <m/>
    <m/>
    <m/>
    <m/>
    <m/>
    <m/>
    <m/>
    <m/>
    <m/>
    <m/>
    <m/>
    <m/>
    <m/>
    <n v="300000"/>
    <n v="15"/>
    <m/>
    <m/>
    <m/>
    <n v="1"/>
    <n v="1"/>
    <n v="1"/>
    <n v="1"/>
    <n v="0"/>
    <n v="1"/>
    <m/>
  </r>
  <r>
    <x v="6"/>
    <s v="PiperWai"/>
    <n v="11"/>
    <n v="539"/>
    <x v="6"/>
    <d v="2016-05-20T00:00:00"/>
    <d v="2015-12-11T00:00:00"/>
    <s v="Fashion/Beauty"/>
    <s v="natural deodorant without chemicals"/>
    <m/>
    <x v="0"/>
    <m/>
    <m/>
    <m/>
    <m/>
    <m/>
    <n v="6"/>
    <n v="50000"/>
    <n v="10"/>
    <n v="500000"/>
    <n v="1"/>
    <x v="0"/>
    <n v="25"/>
    <n v="200000"/>
    <n v="1"/>
    <n v="50000"/>
    <n v="25"/>
    <m/>
    <m/>
    <m/>
    <m/>
    <n v="50000"/>
    <n v="25"/>
    <m/>
    <m/>
    <m/>
    <m/>
    <m/>
    <m/>
    <m/>
    <m/>
    <m/>
    <m/>
    <m/>
    <m/>
    <m/>
    <n v="1"/>
    <n v="1"/>
    <n v="1"/>
    <n v="1"/>
    <n v="0"/>
    <n v="1"/>
    <m/>
  </r>
  <r>
    <x v="6"/>
    <s v="AbsProteinPancakes"/>
    <n v="12"/>
    <n v="540"/>
    <x v="6"/>
    <d v="2016-05-20T00:00:00"/>
    <d v="2016-01-05T00:00:00"/>
    <s v="Food and Beverage"/>
    <s v="line of pancake mixes"/>
    <m/>
    <x v="2"/>
    <m/>
    <m/>
    <m/>
    <m/>
    <m/>
    <n v="4.32"/>
    <n v="120000"/>
    <n v="40"/>
    <n v="300000"/>
    <n v="1"/>
    <x v="51"/>
    <n v="42"/>
    <n v="285714"/>
    <n v="1"/>
    <n v="120000"/>
    <n v="42"/>
    <m/>
    <m/>
    <m/>
    <m/>
    <m/>
    <m/>
    <m/>
    <m/>
    <m/>
    <m/>
    <m/>
    <m/>
    <n v="120000"/>
    <n v="42"/>
    <m/>
    <m/>
    <m/>
    <m/>
    <m/>
    <n v="0"/>
    <n v="1"/>
    <n v="1"/>
    <n v="1"/>
    <n v="1"/>
    <n v="1"/>
    <m/>
  </r>
  <r>
    <x v="6"/>
    <s v="ExtremeSandbox"/>
    <n v="12"/>
    <n v="541"/>
    <x v="6"/>
    <d v="2016-05-20T00:00:00"/>
    <d v="2016-01-05T00:00:00"/>
    <s v="Children/Education"/>
    <s v="heavy-duty construction equipment"/>
    <m/>
    <x v="1"/>
    <m/>
    <m/>
    <m/>
    <m/>
    <m/>
    <n v="4.32"/>
    <n v="150000"/>
    <n v="15"/>
    <n v="1000000"/>
    <n v="1"/>
    <x v="9"/>
    <n v="20"/>
    <n v="750000"/>
    <n v="2"/>
    <n v="75000"/>
    <n v="10"/>
    <m/>
    <m/>
    <m/>
    <m/>
    <m/>
    <m/>
    <n v="75000"/>
    <n v="10"/>
    <m/>
    <m/>
    <m/>
    <m/>
    <m/>
    <m/>
    <n v="75000"/>
    <n v="10"/>
    <m/>
    <m/>
    <m/>
    <n v="0"/>
    <n v="1"/>
    <n v="1"/>
    <n v="1"/>
    <n v="1"/>
    <n v="1"/>
    <m/>
  </r>
  <r>
    <x v="6"/>
    <s v="TotalTieKeep"/>
    <n v="12"/>
    <n v="542"/>
    <x v="6"/>
    <d v="2016-05-20T00:00:00"/>
    <d v="2016-01-05T00:00:00"/>
    <s v="Fashion/Beauty"/>
    <s v="necktie accessory"/>
    <m/>
    <x v="1"/>
    <m/>
    <m/>
    <m/>
    <m/>
    <m/>
    <n v="4.32"/>
    <n v="50000"/>
    <n v="25"/>
    <n v="2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FireAvert"/>
    <n v="12"/>
    <n v="543"/>
    <x v="6"/>
    <d v="2016-05-20T00:00:00"/>
    <d v="2016-01-05T00:00:00"/>
    <s v="Lifestyle/Home"/>
    <s v="device which shuts off power"/>
    <m/>
    <x v="1"/>
    <s v="Middle"/>
    <m/>
    <m/>
    <s v="Peter Thorpe"/>
    <n v="0"/>
    <n v="4.32"/>
    <n v="300000"/>
    <n v="7"/>
    <n v="4285714"/>
    <n v="1"/>
    <x v="10"/>
    <n v="10"/>
    <n v="3000000"/>
    <n v="1"/>
    <n v="300000"/>
    <n v="10"/>
    <s v="yes"/>
    <m/>
    <m/>
    <m/>
    <m/>
    <m/>
    <m/>
    <m/>
    <n v="300000"/>
    <n v="10"/>
    <m/>
    <m/>
    <m/>
    <m/>
    <m/>
    <m/>
    <m/>
    <m/>
    <m/>
    <n v="0"/>
    <n v="1"/>
    <n v="1"/>
    <n v="1"/>
    <n v="1"/>
    <n v="1"/>
    <m/>
  </r>
  <r>
    <x v="6"/>
    <s v="Spretz"/>
    <n v="13"/>
    <n v="544"/>
    <x v="6"/>
    <d v="2016-05-20T00:00:00"/>
    <d v="2016-01-08T00:00:00"/>
    <s v="Lifestyle/Home"/>
    <s v="2-in-1 breath and hand freshener and odor remover"/>
    <m/>
    <x v="1"/>
    <m/>
    <m/>
    <m/>
    <m/>
    <m/>
    <n v="5.76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HungryHarvest"/>
    <n v="13"/>
    <n v="545"/>
    <x v="6"/>
    <d v="2016-05-20T00:00:00"/>
    <d v="2016-01-08T00:00:00"/>
    <s v="Food and Beverage"/>
    <s v="service delivering less-appealing surplus produce"/>
    <m/>
    <x v="1"/>
    <m/>
    <m/>
    <m/>
    <m/>
    <m/>
    <n v="5.76"/>
    <n v="50000"/>
    <n v="5"/>
    <n v="1000000"/>
    <n v="1"/>
    <x v="11"/>
    <n v="10"/>
    <n v="1000000"/>
    <n v="1"/>
    <n v="100000"/>
    <n v="10"/>
    <m/>
    <m/>
    <m/>
    <m/>
    <m/>
    <m/>
    <m/>
    <m/>
    <m/>
    <m/>
    <n v="100000"/>
    <n v="10"/>
    <m/>
    <m/>
    <m/>
    <m/>
    <m/>
    <m/>
    <m/>
    <n v="1"/>
    <n v="1"/>
    <n v="1"/>
    <n v="1"/>
    <n v="0"/>
    <n v="1"/>
    <m/>
  </r>
  <r>
    <x v="6"/>
    <s v="ControlledChaos"/>
    <n v="13"/>
    <n v="546"/>
    <x v="6"/>
    <d v="2016-05-20T00:00:00"/>
    <d v="2016-01-08T00:00:00"/>
    <s v="Fashion/Beauty"/>
    <s v="hair care products for very curly hair"/>
    <m/>
    <x v="0"/>
    <m/>
    <m/>
    <m/>
    <m/>
    <m/>
    <n v="5.76"/>
    <n v="50000"/>
    <n v="20"/>
    <n v="250000"/>
    <n v="1"/>
    <x v="21"/>
    <n v="50"/>
    <n v="120000"/>
    <n v="1"/>
    <n v="60000"/>
    <n v="50"/>
    <m/>
    <m/>
    <m/>
    <m/>
    <n v="60000"/>
    <n v="50"/>
    <m/>
    <m/>
    <m/>
    <m/>
    <m/>
    <m/>
    <m/>
    <m/>
    <m/>
    <m/>
    <m/>
    <m/>
    <m/>
    <n v="1"/>
    <n v="1"/>
    <n v="1"/>
    <n v="1"/>
    <n v="0"/>
    <n v="1"/>
    <m/>
  </r>
  <r>
    <x v="6"/>
    <s v="EZPZ"/>
    <n v="13"/>
    <n v="547"/>
    <x v="6"/>
    <d v="2016-05-20T00:00:00"/>
    <d v="2016-01-08T00:00:00"/>
    <s v="Food and Beverage"/>
    <s v="all-in-one placemat and plate with suction cups"/>
    <m/>
    <x v="0"/>
    <m/>
    <m/>
    <m/>
    <m/>
    <m/>
    <n v="5.76"/>
    <n v="1000000"/>
    <n v="5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Fixed"/>
    <n v="14"/>
    <n v="548"/>
    <x v="6"/>
    <d v="2016-05-20T00:00:00"/>
    <d v="2016-01-15T00:00:00"/>
    <s v="Technology/Software"/>
    <s v="app that helps overturn invalid parking and traffic violation tickets"/>
    <m/>
    <x v="1"/>
    <m/>
    <m/>
    <m/>
    <m/>
    <m/>
    <n v="5.64"/>
    <n v="700000"/>
    <n v="5"/>
    <n v="14000000"/>
    <n v="1"/>
    <x v="52"/>
    <n v="7"/>
    <n v="10000000"/>
    <n v="1"/>
    <n v="700000"/>
    <n v="7"/>
    <m/>
    <m/>
    <m/>
    <m/>
    <m/>
    <m/>
    <n v="700000"/>
    <n v="7"/>
    <m/>
    <m/>
    <m/>
    <m/>
    <m/>
    <m/>
    <m/>
    <m/>
    <m/>
    <m/>
    <m/>
    <n v="0"/>
    <n v="1"/>
    <n v="1"/>
    <n v="1"/>
    <n v="0"/>
    <n v="1"/>
    <m/>
  </r>
  <r>
    <x v="6"/>
    <s v="HatchBaby"/>
    <n v="14"/>
    <n v="549"/>
    <x v="6"/>
    <d v="2016-05-20T00:00:00"/>
    <d v="2016-01-15T00:00:00"/>
    <s v="Children/Education"/>
    <s v="smart changing pad that syncs information"/>
    <m/>
    <x v="2"/>
    <m/>
    <m/>
    <m/>
    <m/>
    <m/>
    <n v="5.64"/>
    <n v="250000"/>
    <n v="2.5"/>
    <n v="10000000"/>
    <n v="1"/>
    <x v="4"/>
    <n v="3.3"/>
    <n v="7500000"/>
    <n v="1"/>
    <n v="250000"/>
    <n v="3.3"/>
    <m/>
    <m/>
    <m/>
    <m/>
    <m/>
    <m/>
    <m/>
    <m/>
    <m/>
    <m/>
    <m/>
    <m/>
    <m/>
    <m/>
    <m/>
    <m/>
    <n v="250000"/>
    <n v="3.3"/>
    <s v="Chris Sacca"/>
    <n v="0"/>
    <n v="1"/>
    <n v="1"/>
    <n v="1"/>
    <n v="0"/>
    <n v="1"/>
    <m/>
  </r>
  <r>
    <x v="6"/>
    <s v="VillageScholarships"/>
    <n v="14"/>
    <n v="550"/>
    <x v="6"/>
    <d v="2016-05-20T00:00:00"/>
    <d v="2016-01-15T00:00:00"/>
    <s v="Children/Education"/>
    <s v="crowdfunding approach to college scholarships"/>
    <m/>
    <x v="2"/>
    <m/>
    <m/>
    <m/>
    <m/>
    <m/>
    <n v="5.64"/>
    <n v="125000"/>
    <n v="1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BeardKing"/>
    <n v="14"/>
    <n v="551"/>
    <x v="6"/>
    <d v="2016-05-20T00:00:00"/>
    <d v="2016-01-15T00:00:00"/>
    <s v="Fashion/Beauty"/>
    <s v="bib used while shaving to catch cut facial hairs"/>
    <m/>
    <x v="2"/>
    <m/>
    <m/>
    <m/>
    <m/>
    <m/>
    <n v="5.64"/>
    <n v="100000"/>
    <n v="20"/>
    <n v="500000"/>
    <n v="1"/>
    <x v="11"/>
    <n v="45"/>
    <n v="222222"/>
    <n v="1"/>
    <n v="100000"/>
    <n v="45"/>
    <m/>
    <m/>
    <m/>
    <m/>
    <m/>
    <m/>
    <m/>
    <m/>
    <n v="100000"/>
    <n v="45"/>
    <m/>
    <m/>
    <m/>
    <m/>
    <m/>
    <m/>
    <m/>
    <m/>
    <m/>
    <n v="0"/>
    <n v="1"/>
    <n v="1"/>
    <n v="1"/>
    <n v="0"/>
    <n v="1"/>
    <m/>
  </r>
  <r>
    <x v="6"/>
    <s v="Shefit"/>
    <n v="15"/>
    <n v="552"/>
    <x v="6"/>
    <d v="2016-05-20T00:00:00"/>
    <d v="2016-01-29T00:00:00"/>
    <s v="Fitness/Sports/Outdoors"/>
    <s v="adjustable sports bra"/>
    <m/>
    <x v="2"/>
    <m/>
    <m/>
    <m/>
    <m/>
    <m/>
    <n v="6.81"/>
    <n v="250000"/>
    <n v="20"/>
    <n v="1250000"/>
    <n v="1"/>
    <x v="4"/>
    <n v="33.299999999999997"/>
    <n v="750000"/>
    <n v="1"/>
    <n v="250000"/>
    <n v="33.299999999999997"/>
    <m/>
    <m/>
    <m/>
    <m/>
    <m/>
    <m/>
    <m/>
    <m/>
    <m/>
    <m/>
    <m/>
    <m/>
    <n v="250000"/>
    <n v="33.299999999999997"/>
    <m/>
    <m/>
    <m/>
    <m/>
    <m/>
    <n v="0"/>
    <n v="1"/>
    <n v="1"/>
    <n v="1"/>
    <n v="1"/>
    <n v="1"/>
    <m/>
  </r>
  <r>
    <x v="6"/>
    <s v="Co.alition"/>
    <n v="15"/>
    <n v="553"/>
    <x v="6"/>
    <d v="2016-05-20T00:00:00"/>
    <d v="2016-01-29T00:00:00"/>
    <s v="Technology/Software"/>
    <s v="backpack with an integrated wireless hard drive"/>
    <m/>
    <x v="1"/>
    <m/>
    <m/>
    <m/>
    <m/>
    <m/>
    <n v="6.81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icybreeze"/>
    <n v="15"/>
    <n v="554"/>
    <x v="6"/>
    <d v="2016-05-20T00:00:00"/>
    <d v="2016-01-29T00:00:00"/>
    <s v="Travel"/>
    <s v="portable air conditioner built into a cooler"/>
    <m/>
    <x v="1"/>
    <m/>
    <m/>
    <m/>
    <m/>
    <m/>
    <n v="6.81"/>
    <n v="50000"/>
    <n v="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2400Expert"/>
    <n v="15"/>
    <n v="555"/>
    <x v="6"/>
    <d v="2016-05-20T00:00:00"/>
    <d v="2016-01-29T00:00:00"/>
    <s v="Children/Education"/>
    <s v="test prep resource for mastering the SAT test"/>
    <m/>
    <x v="1"/>
    <m/>
    <m/>
    <m/>
    <m/>
    <m/>
    <n v="6.81"/>
    <n v="250000"/>
    <n v="10"/>
    <n v="2500000"/>
    <n v="1"/>
    <x v="4"/>
    <n v="20"/>
    <n v="1250000"/>
    <n v="1"/>
    <n v="250000"/>
    <n v="20"/>
    <m/>
    <m/>
    <m/>
    <m/>
    <m/>
    <m/>
    <n v="250000"/>
    <n v="20"/>
    <m/>
    <m/>
    <m/>
    <m/>
    <m/>
    <m/>
    <m/>
    <m/>
    <m/>
    <m/>
    <m/>
    <n v="0"/>
    <n v="1"/>
    <n v="1"/>
    <n v="1"/>
    <n v="1"/>
    <n v="1"/>
    <m/>
  </r>
  <r>
    <x v="6"/>
    <s v="R.Riveter"/>
    <n v="16"/>
    <n v="556"/>
    <x v="6"/>
    <d v="2016-05-20T00:00:00"/>
    <d v="2016-02-05T00:00:00"/>
    <s v="Fashion/Beauty"/>
    <s v="handbags made from upcycled military materials"/>
    <m/>
    <x v="0"/>
    <m/>
    <m/>
    <m/>
    <m/>
    <m/>
    <n v="6.14"/>
    <n v="100000"/>
    <n v="20"/>
    <n v="500000"/>
    <n v="1"/>
    <x v="11"/>
    <n v="20"/>
    <n v="500000"/>
    <n v="1"/>
    <n v="100000"/>
    <n v="20"/>
    <m/>
    <m/>
    <m/>
    <m/>
    <m/>
    <m/>
    <n v="100000"/>
    <n v="20"/>
    <m/>
    <m/>
    <m/>
    <m/>
    <m/>
    <m/>
    <m/>
    <m/>
    <m/>
    <m/>
    <m/>
    <n v="0"/>
    <n v="1"/>
    <n v="1"/>
    <n v="1"/>
    <n v="1"/>
    <n v="1"/>
    <m/>
  </r>
  <r>
    <x v="6"/>
    <s v="Beartek"/>
    <n v="16"/>
    <n v="557"/>
    <x v="6"/>
    <d v="2016-05-20T00:00:00"/>
    <d v="2016-02-05T00:00:00"/>
    <s v="Media/Entertainment"/>
    <s v="gloves that are capable of remotely controlling smartphones"/>
    <m/>
    <x v="1"/>
    <m/>
    <m/>
    <m/>
    <m/>
    <m/>
    <n v="6.1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MajorMom"/>
    <n v="16"/>
    <n v="558"/>
    <x v="6"/>
    <d v="2016-05-20T00:00:00"/>
    <d v="2016-02-05T00:00:00"/>
    <s v="Lifestyle/Home"/>
    <s v="professionally organize cluttered rooms"/>
    <m/>
    <x v="0"/>
    <m/>
    <m/>
    <m/>
    <m/>
    <m/>
    <n v="6.14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CombatFlipFlops"/>
    <n v="16"/>
    <n v="559"/>
    <x v="6"/>
    <d v="2016-05-20T00:00:00"/>
    <d v="2016-02-05T00:00:00"/>
    <s v="Fashion/Beauty"/>
    <s v="flip-flops, belts, and other accessories"/>
    <m/>
    <x v="1"/>
    <m/>
    <m/>
    <m/>
    <m/>
    <m/>
    <n v="6.14"/>
    <n v="150000"/>
    <n v="10"/>
    <n v="1500000"/>
    <n v="1"/>
    <x v="10"/>
    <n v="30"/>
    <n v="1000000"/>
    <n v="3"/>
    <n v="100000"/>
    <n v="10"/>
    <m/>
    <m/>
    <m/>
    <m/>
    <m/>
    <m/>
    <n v="100000"/>
    <n v="10"/>
    <n v="100000"/>
    <n v="10"/>
    <m/>
    <m/>
    <n v="100000"/>
    <n v="10"/>
    <m/>
    <m/>
    <m/>
    <m/>
    <m/>
    <n v="0"/>
    <n v="1"/>
    <n v="1"/>
    <n v="1"/>
    <n v="1"/>
    <n v="1"/>
    <m/>
  </r>
  <r>
    <x v="6"/>
    <s v="SmartPlate"/>
    <n v="17"/>
    <n v="560"/>
    <x v="6"/>
    <d v="2016-05-20T00:00:00"/>
    <d v="2016-02-12T00:00:00"/>
    <s v="Health/Wellness"/>
    <s v="plate with technology that analyzes meals"/>
    <m/>
    <x v="1"/>
    <m/>
    <m/>
    <m/>
    <m/>
    <m/>
    <n v="6.73"/>
    <n v="1000000"/>
    <n v="15"/>
    <n v="6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BeeFreeHonee"/>
    <n v="17"/>
    <n v="561"/>
    <x v="6"/>
    <d v="2016-05-20T00:00:00"/>
    <d v="2016-02-12T00:00:00"/>
    <s v="Food and Beverage"/>
    <s v="apple-based vegan alternative to honey"/>
    <m/>
    <x v="0"/>
    <m/>
    <m/>
    <m/>
    <m/>
    <m/>
    <n v="6.73"/>
    <n v="100000"/>
    <n v="10"/>
    <n v="1000000"/>
    <n v="1"/>
    <x v="53"/>
    <n v="30"/>
    <n v="700000"/>
    <n v="3"/>
    <n v="70000"/>
    <n v="10"/>
    <m/>
    <m/>
    <m/>
    <m/>
    <n v="70000"/>
    <n v="10"/>
    <n v="70000"/>
    <n v="10"/>
    <m/>
    <m/>
    <m/>
    <m/>
    <m/>
    <m/>
    <m/>
    <m/>
    <n v="70000"/>
    <n v="10"/>
    <s v="Chris Sacca"/>
    <n v="1"/>
    <n v="1"/>
    <n v="0"/>
    <n v="0"/>
    <n v="1"/>
    <n v="1"/>
    <m/>
  </r>
  <r>
    <x v="6"/>
    <s v="FloatBaby"/>
    <n v="17"/>
    <n v="562"/>
    <x v="6"/>
    <d v="2016-05-20T00:00:00"/>
    <d v="2016-02-12T00:00:00"/>
    <s v="Children/Education"/>
    <s v="flotation and massage facility for babies"/>
    <m/>
    <x v="0"/>
    <m/>
    <m/>
    <m/>
    <m/>
    <m/>
    <n v="6.73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MTAILOR"/>
    <n v="17"/>
    <n v="563"/>
    <x v="6"/>
    <d v="2016-05-20T00:00:00"/>
    <d v="2016-02-12T00:00:00"/>
    <s v="Fashion/Beauty"/>
    <s v="app that takes body measurements"/>
    <m/>
    <x v="1"/>
    <m/>
    <m/>
    <m/>
    <m/>
    <m/>
    <n v="6.73"/>
    <n v="2500000"/>
    <n v="10"/>
    <n v="2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Sworkit"/>
    <n v="18"/>
    <n v="564"/>
    <x v="6"/>
    <d v="2016-05-20T00:00:00"/>
    <d v="2016-02-19T00:00:00"/>
    <s v="Fitness/Sports/Outdoors"/>
    <s v="personalized customizeable workout app"/>
    <m/>
    <x v="1"/>
    <s v="Middle"/>
    <m/>
    <m/>
    <s v="Ben Young and Greg Coleman"/>
    <n v="1"/>
    <n v="6.2"/>
    <n v="1500000"/>
    <n v="8"/>
    <n v="18750000"/>
    <n v="1"/>
    <x v="47"/>
    <n v="10"/>
    <n v="15000000"/>
    <n v="1"/>
    <n v="1500000"/>
    <n v="10"/>
    <m/>
    <m/>
    <m/>
    <m/>
    <m/>
    <m/>
    <n v="1500000"/>
    <n v="10"/>
    <m/>
    <m/>
    <m/>
    <m/>
    <m/>
    <m/>
    <m/>
    <m/>
    <m/>
    <m/>
    <m/>
    <n v="1"/>
    <n v="1"/>
    <n v="1"/>
    <n v="1"/>
    <n v="0"/>
    <n v="1"/>
    <m/>
  </r>
  <r>
    <x v="6"/>
    <s v="CleanSleep"/>
    <n v="18"/>
    <n v="565"/>
    <x v="6"/>
    <d v="2016-05-20T00:00:00"/>
    <d v="2016-02-19T00:00:00"/>
    <s v="Lifestyle/Home"/>
    <s v="service to clean mattresses and associated bedding"/>
    <m/>
    <x v="1"/>
    <m/>
    <m/>
    <m/>
    <m/>
    <m/>
    <n v="6.2"/>
    <n v="1500000"/>
    <n v="1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TUTUblue"/>
    <n v="18"/>
    <n v="566"/>
    <x v="6"/>
    <d v="2016-05-20T00:00:00"/>
    <d v="2016-02-19T00:00:00"/>
    <s v="Fitness/Sports/Outdoors"/>
    <s v="full-body swimsuits to prevent sun damage"/>
    <m/>
    <x v="0"/>
    <m/>
    <m/>
    <m/>
    <m/>
    <m/>
    <n v="6.2"/>
    <n v="200000"/>
    <n v="25"/>
    <n v="8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Nohbo"/>
    <n v="18"/>
    <n v="567"/>
    <x v="6"/>
    <d v="2016-05-20T00:00:00"/>
    <d v="2016-02-19T00:00:00"/>
    <s v="Green/CleanTech"/>
    <s v="concentrated balls of shampoo and conditioner"/>
    <m/>
    <x v="1"/>
    <m/>
    <m/>
    <m/>
    <m/>
    <m/>
    <n v="6.2"/>
    <n v="100000"/>
    <n v="20"/>
    <n v="500000"/>
    <n v="1"/>
    <x v="11"/>
    <n v="25"/>
    <n v="400000"/>
    <n v="1"/>
    <n v="100000"/>
    <n v="25"/>
    <m/>
    <m/>
    <m/>
    <m/>
    <m/>
    <m/>
    <n v="100000"/>
    <n v="25"/>
    <m/>
    <m/>
    <m/>
    <m/>
    <m/>
    <m/>
    <m/>
    <m/>
    <m/>
    <m/>
    <m/>
    <n v="1"/>
    <n v="1"/>
    <n v="1"/>
    <n v="1"/>
    <n v="0"/>
    <n v="1"/>
    <m/>
  </r>
  <r>
    <x v="6"/>
    <s v="Insta-Fire"/>
    <n v="19"/>
    <n v="568"/>
    <x v="6"/>
    <d v="2016-05-20T00:00:00"/>
    <d v="2016-02-21T00:00:00"/>
    <s v="Lifestyle/Home"/>
    <s v="fire starter product with less chemicals"/>
    <m/>
    <x v="1"/>
    <m/>
    <m/>
    <m/>
    <m/>
    <m/>
    <n v="4.0199999999999996"/>
    <n v="300000"/>
    <n v="10"/>
    <n v="3000000"/>
    <n v="1"/>
    <x v="10"/>
    <n v="30"/>
    <n v="1000000"/>
    <n v="2"/>
    <n v="150000"/>
    <n v="15"/>
    <m/>
    <m/>
    <m/>
    <m/>
    <m/>
    <m/>
    <n v="150000"/>
    <n v="15"/>
    <n v="150000"/>
    <n v="15"/>
    <m/>
    <m/>
    <m/>
    <m/>
    <m/>
    <m/>
    <m/>
    <m/>
    <m/>
    <n v="0"/>
    <n v="1"/>
    <n v="1"/>
    <n v="1"/>
    <n v="1"/>
    <n v="1"/>
    <m/>
  </r>
  <r>
    <x v="6"/>
    <s v="CustardStandFoodProducts"/>
    <n v="19"/>
    <n v="569"/>
    <x v="6"/>
    <d v="2016-05-20T00:00:00"/>
    <d v="2016-02-21T00:00:00"/>
    <s v="Food and Beverage"/>
    <s v="hot dog chili"/>
    <m/>
    <x v="2"/>
    <m/>
    <m/>
    <m/>
    <m/>
    <m/>
    <n v="4.0199999999999996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PRx"/>
    <n v="19"/>
    <n v="570"/>
    <x v="6"/>
    <d v="2016-05-20T00:00:00"/>
    <d v="2016-02-21T00:00:00"/>
    <s v="Fitness/Sports/Outdoors"/>
    <s v="weightlifting and gym equipment"/>
    <m/>
    <x v="1"/>
    <m/>
    <m/>
    <m/>
    <m/>
    <m/>
    <n v="4.0199999999999996"/>
    <n v="80000"/>
    <n v="10"/>
    <n v="800000"/>
    <n v="1"/>
    <x v="7"/>
    <n v="20"/>
    <n v="400000"/>
    <n v="1"/>
    <n v="80000"/>
    <n v="20"/>
    <s v="yes"/>
    <m/>
    <m/>
    <m/>
    <m/>
    <m/>
    <m/>
    <m/>
    <m/>
    <m/>
    <m/>
    <m/>
    <m/>
    <m/>
    <n v="80000"/>
    <n v="20"/>
    <m/>
    <m/>
    <m/>
    <n v="0"/>
    <n v="1"/>
    <n v="1"/>
    <n v="1"/>
    <n v="1"/>
    <n v="1"/>
    <m/>
  </r>
  <r>
    <x v="6"/>
    <s v="RagsToRaches"/>
    <n v="19"/>
    <n v="571"/>
    <x v="6"/>
    <d v="2016-05-20T00:00:00"/>
    <d v="2016-02-21T00:00:00"/>
    <s v="Fashion/Beauty"/>
    <s v="one-piece rompers for children"/>
    <m/>
    <x v="0"/>
    <m/>
    <m/>
    <m/>
    <m/>
    <m/>
    <n v="4.0199999999999996"/>
    <n v="200000"/>
    <n v="10"/>
    <n v="2000000"/>
    <n v="1"/>
    <x v="6"/>
    <n v="15"/>
    <n v="1333333"/>
    <n v="1"/>
    <n v="200000"/>
    <n v="15"/>
    <m/>
    <m/>
    <m/>
    <m/>
    <m/>
    <m/>
    <m/>
    <m/>
    <m/>
    <m/>
    <n v="200000"/>
    <n v="15"/>
    <m/>
    <m/>
    <m/>
    <m/>
    <m/>
    <m/>
    <m/>
    <n v="0"/>
    <n v="1"/>
    <n v="1"/>
    <n v="1"/>
    <n v="1"/>
    <n v="1"/>
    <m/>
  </r>
  <r>
    <x v="6"/>
    <s v="BetterBack"/>
    <n v="20"/>
    <n v="572"/>
    <x v="6"/>
    <d v="2016-05-20T00:00:00"/>
    <d v="2016-02-26T00:00:00"/>
    <s v="Health/Wellness"/>
    <s v="back supporter which improves posture"/>
    <m/>
    <x v="0"/>
    <s v="Middle"/>
    <m/>
    <m/>
    <s v="Katherine Krug"/>
    <n v="0"/>
    <n v="5.45"/>
    <n v="750000"/>
    <n v="7.5"/>
    <n v="10000000"/>
    <n v="1"/>
    <x v="17"/>
    <n v="8"/>
    <n v="10000000"/>
    <n v="1"/>
    <n v="750000"/>
    <n v="8"/>
    <m/>
    <m/>
    <n v="750000"/>
    <m/>
    <m/>
    <m/>
    <m/>
    <m/>
    <n v="750000"/>
    <n v="8"/>
    <m/>
    <m/>
    <m/>
    <m/>
    <m/>
    <m/>
    <m/>
    <m/>
    <m/>
    <n v="1"/>
    <n v="1"/>
    <n v="1"/>
    <n v="1"/>
    <n v="0"/>
    <n v="1"/>
    <m/>
  </r>
  <r>
    <x v="6"/>
    <s v="GlaceCryotherapy"/>
    <n v="20"/>
    <n v="573"/>
    <x v="6"/>
    <d v="2016-05-20T00:00:00"/>
    <d v="2016-02-26T00:00:00"/>
    <s v="Health/Wellness"/>
    <s v="whole-body cryotherapy device"/>
    <m/>
    <x v="2"/>
    <m/>
    <m/>
    <m/>
    <m/>
    <m/>
    <n v="5.45"/>
    <n v="100000"/>
    <n v="15"/>
    <n v="666667"/>
    <n v="1"/>
    <x v="11"/>
    <n v="30"/>
    <n v="333333"/>
    <n v="1"/>
    <n v="100000"/>
    <n v="30"/>
    <m/>
    <m/>
    <m/>
    <m/>
    <n v="100000"/>
    <n v="30"/>
    <m/>
    <m/>
    <m/>
    <m/>
    <m/>
    <m/>
    <m/>
    <m/>
    <m/>
    <m/>
    <m/>
    <m/>
    <m/>
    <n v="1"/>
    <n v="1"/>
    <n v="1"/>
    <n v="1"/>
    <n v="0"/>
    <n v="1"/>
    <m/>
  </r>
  <r>
    <x v="6"/>
    <s v="Linka"/>
    <n v="20"/>
    <n v="574"/>
    <x v="6"/>
    <d v="2016-05-20T00:00:00"/>
    <d v="2016-02-26T00:00:00"/>
    <s v="Fitness/Sports/Outdoors"/>
    <s v="bicycle lock and alarm with smart technology"/>
    <m/>
    <x v="1"/>
    <m/>
    <m/>
    <m/>
    <m/>
    <m/>
    <n v="5.45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Teaspresso"/>
    <n v="20"/>
    <n v="575"/>
    <x v="6"/>
    <d v="2016-05-20T00:00:00"/>
    <d v="2016-02-26T00:00:00"/>
    <s v="Food and Beverage"/>
    <s v="concentrated tea shots made like espresso"/>
    <m/>
    <x v="0"/>
    <m/>
    <m/>
    <m/>
    <m/>
    <m/>
    <n v="5.45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MobCraftBeer"/>
    <n v="21"/>
    <n v="576"/>
    <x v="6"/>
    <d v="2016-05-20T00:00:00"/>
    <d v="2016-03-11T00:00:00"/>
    <s v="Liquor/Alcohol"/>
    <s v="craft brewery that uses crowdsourcing"/>
    <m/>
    <x v="1"/>
    <m/>
    <m/>
    <m/>
    <m/>
    <m/>
    <n v="5.74"/>
    <n v="400000"/>
    <n v="16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BelovedShirts"/>
    <n v="21"/>
    <n v="577"/>
    <x v="6"/>
    <d v="2016-05-20T00:00:00"/>
    <d v="2016-03-11T00:00:00"/>
    <s v="Fashion/Beauty"/>
    <s v="humorous print clothing"/>
    <m/>
    <x v="1"/>
    <m/>
    <m/>
    <m/>
    <m/>
    <m/>
    <n v="5.74"/>
    <n v="175000"/>
    <n v="5"/>
    <n v="3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IlumiBowl"/>
    <n v="21"/>
    <n v="578"/>
    <x v="6"/>
    <d v="2016-05-20T00:00:00"/>
    <d v="2016-03-11T00:00:00"/>
    <s v="Lifestyle/Home"/>
    <s v="toilet seat light for nighttime bathroom use"/>
    <m/>
    <x v="1"/>
    <m/>
    <m/>
    <m/>
    <m/>
    <m/>
    <n v="5.74"/>
    <n v="100000"/>
    <n v="15"/>
    <n v="666667"/>
    <n v="1"/>
    <x v="11"/>
    <n v="25"/>
    <n v="400000"/>
    <n v="1"/>
    <n v="100000"/>
    <n v="25"/>
    <m/>
    <m/>
    <m/>
    <m/>
    <m/>
    <m/>
    <m/>
    <m/>
    <m/>
    <m/>
    <m/>
    <m/>
    <m/>
    <m/>
    <n v="100000"/>
    <n v="25"/>
    <m/>
    <m/>
    <m/>
    <n v="0"/>
    <n v="1"/>
    <n v="1"/>
    <n v="1"/>
    <n v="1"/>
    <n v="1"/>
    <m/>
  </r>
  <r>
    <x v="6"/>
    <s v="InnovationPet"/>
    <n v="21"/>
    <n v="579"/>
    <x v="6"/>
    <d v="2016-05-20T00:00:00"/>
    <d v="2016-03-11T00:00:00"/>
    <s v="Pet Products"/>
    <s v="line of pet toys, houses, and accessories"/>
    <m/>
    <x v="2"/>
    <m/>
    <m/>
    <m/>
    <m/>
    <m/>
    <n v="5.74"/>
    <n v="250000"/>
    <n v="5"/>
    <n v="5000000"/>
    <n v="1"/>
    <x v="4"/>
    <n v="12.5"/>
    <n v="2000000"/>
    <n v="1"/>
    <n v="250000"/>
    <n v="12.5"/>
    <s v="yes"/>
    <m/>
    <m/>
    <m/>
    <m/>
    <m/>
    <m/>
    <m/>
    <m/>
    <m/>
    <m/>
    <m/>
    <m/>
    <m/>
    <n v="250000"/>
    <n v="12.5"/>
    <m/>
    <m/>
    <m/>
    <n v="0"/>
    <n v="1"/>
    <n v="1"/>
    <n v="1"/>
    <n v="1"/>
    <n v="1"/>
    <m/>
  </r>
  <r>
    <x v="6"/>
    <s v="BeerBlizzard"/>
    <n v="22"/>
    <n v="580"/>
    <x v="6"/>
    <d v="2016-05-20T00:00:00"/>
    <d v="2016-03-18T00:00:00"/>
    <s v="Liquor/Alcohol"/>
    <s v="device that attaches to the domed underside of canned beverages"/>
    <m/>
    <x v="1"/>
    <m/>
    <m/>
    <m/>
    <m/>
    <m/>
    <n v="6.13"/>
    <n v="100000"/>
    <n v="10"/>
    <n v="1000000"/>
    <n v="1"/>
    <x v="11"/>
    <n v="25"/>
    <n v="400000"/>
    <n v="1"/>
    <n v="100000"/>
    <n v="25"/>
    <m/>
    <m/>
    <m/>
    <m/>
    <m/>
    <m/>
    <n v="100000"/>
    <n v="25"/>
    <m/>
    <m/>
    <m/>
    <m/>
    <m/>
    <m/>
    <m/>
    <m/>
    <m/>
    <m/>
    <m/>
    <n v="0"/>
    <n v="1"/>
    <n v="1"/>
    <n v="1"/>
    <n v="1"/>
    <n v="1"/>
    <m/>
  </r>
  <r>
    <x v="6"/>
    <s v="Vengo"/>
    <n v="22"/>
    <n v="581"/>
    <x v="6"/>
    <d v="2016-05-20T00:00:00"/>
    <d v="2016-03-18T00:00:00"/>
    <s v="Food and Beverage"/>
    <s v="slim digital vending machine"/>
    <m/>
    <x v="1"/>
    <s v="Middle"/>
    <m/>
    <m/>
    <s v="Steven Bofill and Brian Shimmerlik"/>
    <n v="1"/>
    <n v="6.13"/>
    <n v="2000000"/>
    <n v="12.5"/>
    <n v="16000000"/>
    <n v="1"/>
    <x v="32"/>
    <n v="10"/>
    <n v="20000000"/>
    <n v="2"/>
    <n v="1000000"/>
    <n v="5"/>
    <m/>
    <m/>
    <n v="2000000"/>
    <m/>
    <m/>
    <m/>
    <m/>
    <m/>
    <n v="1000000"/>
    <n v="5"/>
    <m/>
    <m/>
    <m/>
    <m/>
    <n v="1000000"/>
    <n v="5"/>
    <m/>
    <m/>
    <m/>
    <n v="0"/>
    <n v="1"/>
    <n v="1"/>
    <n v="1"/>
    <n v="1"/>
    <n v="1"/>
    <m/>
  </r>
  <r>
    <x v="6"/>
    <s v="TheGoodPromise"/>
    <n v="22"/>
    <n v="582"/>
    <x v="6"/>
    <d v="2016-05-20T00:00:00"/>
    <d v="2016-03-18T00:00:00"/>
    <s v="Food and Beverage"/>
    <s v="fruit and vegetable smoothies and sauces"/>
    <m/>
    <x v="0"/>
    <m/>
    <m/>
    <m/>
    <m/>
    <m/>
    <n v="6.13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Wondercide"/>
    <n v="22"/>
    <n v="583"/>
    <x v="6"/>
    <d v="2016-05-20T00:00:00"/>
    <d v="2016-03-18T00:00:00"/>
    <s v="Pet Products"/>
    <s v="natural and organic pesticide "/>
    <m/>
    <x v="0"/>
    <m/>
    <m/>
    <m/>
    <m/>
    <m/>
    <n v="6.13"/>
    <n v="500000"/>
    <n v="5"/>
    <n v="10000000"/>
    <n v="1"/>
    <x v="3"/>
    <n v="3"/>
    <n v="16666667"/>
    <n v="1"/>
    <n v="500000"/>
    <n v="3"/>
    <s v="yes"/>
    <m/>
    <m/>
    <m/>
    <m/>
    <m/>
    <m/>
    <m/>
    <n v="500000"/>
    <n v="3"/>
    <m/>
    <m/>
    <m/>
    <m/>
    <m/>
    <m/>
    <m/>
    <m/>
    <m/>
    <n v="0"/>
    <n v="1"/>
    <n v="1"/>
    <n v="1"/>
    <n v="1"/>
    <n v="1"/>
    <m/>
  </r>
  <r>
    <x v="6"/>
    <s v="PrideBites"/>
    <n v="23"/>
    <n v="584"/>
    <x v="6"/>
    <d v="2016-05-20T00:00:00"/>
    <d v="2016-04-08T00:00:00"/>
    <s v="Pet Products"/>
    <s v="customizable accessories for pets"/>
    <m/>
    <x v="1"/>
    <m/>
    <m/>
    <m/>
    <m/>
    <m/>
    <n v="5.42"/>
    <n v="200000"/>
    <n v="10"/>
    <n v="2000000"/>
    <n v="1"/>
    <x v="6"/>
    <n v="20"/>
    <n v="1000000"/>
    <n v="2"/>
    <n v="100000"/>
    <n v="10"/>
    <m/>
    <m/>
    <m/>
    <m/>
    <m/>
    <m/>
    <m/>
    <m/>
    <n v="100000"/>
    <n v="10"/>
    <n v="100000"/>
    <n v="10"/>
    <m/>
    <m/>
    <m/>
    <m/>
    <m/>
    <m/>
    <m/>
    <n v="0"/>
    <n v="1"/>
    <n v="1"/>
    <n v="1"/>
    <n v="1"/>
    <n v="1"/>
    <m/>
  </r>
  <r>
    <x v="6"/>
    <s v="Trobo"/>
    <n v="23"/>
    <n v="585"/>
    <x v="6"/>
    <d v="2016-05-20T00:00:00"/>
    <d v="2016-04-08T00:00:00"/>
    <s v="Children/Education"/>
    <s v="interactive story-telling plush robot"/>
    <m/>
    <x v="1"/>
    <m/>
    <m/>
    <m/>
    <m/>
    <m/>
    <n v="5.42"/>
    <n v="100000"/>
    <n v="10"/>
    <n v="1000000"/>
    <n v="1"/>
    <x v="54"/>
    <n v="33.299999999999997"/>
    <n v="499998"/>
    <n v="1"/>
    <n v="166666"/>
    <n v="33.299999999999997"/>
    <m/>
    <m/>
    <m/>
    <m/>
    <m/>
    <m/>
    <m/>
    <m/>
    <m/>
    <m/>
    <n v="166666"/>
    <n v="33.299999999999997"/>
    <m/>
    <m/>
    <m/>
    <m/>
    <m/>
    <m/>
    <m/>
    <n v="0"/>
    <n v="1"/>
    <n v="1"/>
    <n v="1"/>
    <n v="1"/>
    <n v="1"/>
    <m/>
  </r>
  <r>
    <x v="6"/>
    <s v="NoPhone"/>
    <n v="23"/>
    <n v="586"/>
    <x v="6"/>
    <d v="2016-05-20T00:00:00"/>
    <d v="2016-04-08T00:00:00"/>
    <s v="Uncertain/Other"/>
    <s v="NoPhone - fake phones"/>
    <m/>
    <x v="1"/>
    <m/>
    <m/>
    <s v="NY"/>
    <m/>
    <m/>
    <n v="5.42"/>
    <n v="25000"/>
    <n v="15"/>
    <n v="1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Coolbox"/>
    <n v="23"/>
    <n v="587"/>
    <x v="6"/>
    <d v="2016-05-20T00:00:00"/>
    <d v="2016-04-08T00:00:00"/>
    <s v="Lifestyle/Home"/>
    <s v="toolbox with innovative features and integrated technology"/>
    <m/>
    <x v="1"/>
    <s v="Middle"/>
    <m/>
    <m/>
    <s v="Chris Stoikos and Jason Neubauer"/>
    <n v="1"/>
    <n v="5.42"/>
    <n v="500000"/>
    <n v="10"/>
    <n v="5000000"/>
    <n v="1"/>
    <x v="3"/>
    <n v="15"/>
    <n v="3333333"/>
    <n v="1"/>
    <n v="500000"/>
    <n v="15"/>
    <m/>
    <m/>
    <n v="500000"/>
    <m/>
    <m/>
    <m/>
    <m/>
    <m/>
    <n v="500000"/>
    <n v="15"/>
    <m/>
    <m/>
    <m/>
    <m/>
    <m/>
    <m/>
    <m/>
    <m/>
    <m/>
    <n v="0"/>
    <n v="1"/>
    <n v="1"/>
    <n v="1"/>
    <n v="1"/>
    <n v="1"/>
    <m/>
  </r>
  <r>
    <x v="6"/>
    <s v="Petnostics"/>
    <n v="24"/>
    <n v="588"/>
    <x v="6"/>
    <d v="2016-05-20T00:00:00"/>
    <d v="2016-04-15T00:00:00"/>
    <s v="Pet Products"/>
    <s v="chemical testing kit designed to test pet's urine"/>
    <m/>
    <x v="1"/>
    <m/>
    <m/>
    <m/>
    <m/>
    <m/>
    <n v="5.63"/>
    <n v="300000"/>
    <n v="10"/>
    <n v="3000000"/>
    <n v="1"/>
    <x v="10"/>
    <n v="20"/>
    <n v="1500000"/>
    <n v="2"/>
    <n v="150000"/>
    <n v="10"/>
    <m/>
    <m/>
    <m/>
    <m/>
    <m/>
    <m/>
    <m/>
    <m/>
    <n v="150000"/>
    <n v="10"/>
    <m/>
    <m/>
    <m/>
    <m/>
    <n v="150000"/>
    <n v="10"/>
    <m/>
    <m/>
    <m/>
    <n v="0"/>
    <n v="1"/>
    <n v="1"/>
    <n v="1"/>
    <n v="0"/>
    <n v="1"/>
    <m/>
  </r>
  <r>
    <x v="6"/>
    <s v="Frends"/>
    <n v="24"/>
    <n v="589"/>
    <x v="6"/>
    <d v="2016-05-20T00:00:00"/>
    <d v="2016-04-15T00:00:00"/>
    <s v="Fashion/Beauty"/>
    <s v="designer brand of headphones with changeable styles"/>
    <m/>
    <x v="1"/>
    <m/>
    <m/>
    <m/>
    <m/>
    <m/>
    <n v="5.63"/>
    <n v="1000000"/>
    <n v="7.6"/>
    <n v="13157895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popSLATE"/>
    <n v="24"/>
    <n v="590"/>
    <x v="6"/>
    <d v="2016-05-20T00:00:00"/>
    <d v="2016-04-15T00:00:00"/>
    <s v="Technology/Software"/>
    <s v="smartphone case that adds a rear second screen"/>
    <m/>
    <x v="1"/>
    <m/>
    <m/>
    <m/>
    <m/>
    <m/>
    <n v="5.63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6"/>
    <s v="SlydeHandboards"/>
    <n v="24"/>
    <n v="591"/>
    <x v="6"/>
    <d v="2016-05-20T00:00:00"/>
    <d v="2016-04-15T00:00:00"/>
    <s v="Fitness/Sports/Outdoors"/>
    <s v="small waveriding board that straps to the user's hand"/>
    <m/>
    <x v="2"/>
    <m/>
    <m/>
    <m/>
    <m/>
    <m/>
    <n v="5.63"/>
    <n v="200000"/>
    <n v="15"/>
    <n v="1333333"/>
    <n v="1"/>
    <x v="6"/>
    <n v="22"/>
    <n v="909091"/>
    <n v="2"/>
    <n v="100000"/>
    <n v="11"/>
    <m/>
    <m/>
    <m/>
    <m/>
    <m/>
    <m/>
    <n v="100000"/>
    <n v="11"/>
    <m/>
    <m/>
    <m/>
    <m/>
    <m/>
    <m/>
    <m/>
    <m/>
    <n v="100000"/>
    <n v="11"/>
    <s v="Ashton Kutcher"/>
    <n v="0"/>
    <n v="1"/>
    <n v="1"/>
    <n v="1"/>
    <n v="0"/>
    <n v="1"/>
    <m/>
  </r>
  <r>
    <x v="6"/>
    <s v="TheDripDrop"/>
    <n v="25"/>
    <n v="592"/>
    <x v="6"/>
    <d v="2016-05-20T00:00:00"/>
    <d v="2016-04-22T00:00:00"/>
    <s v="Food and Beverage"/>
    <s v="edible ring designed to catch drips"/>
    <m/>
    <x v="1"/>
    <m/>
    <m/>
    <s v="CO"/>
    <m/>
    <m/>
    <n v="5.4"/>
    <n v="50000"/>
    <n v="20"/>
    <n v="250000"/>
    <n v="1"/>
    <x v="0"/>
    <n v="33.299999999999997"/>
    <n v="150150"/>
    <n v="1"/>
    <n v="50000"/>
    <n v="33.299999999999997"/>
    <m/>
    <m/>
    <m/>
    <m/>
    <n v="50000"/>
    <n v="33.299999999999997"/>
    <m/>
    <m/>
    <m/>
    <m/>
    <m/>
    <m/>
    <m/>
    <m/>
    <m/>
    <m/>
    <m/>
    <m/>
    <m/>
    <n v="1"/>
    <n v="1"/>
    <n v="1"/>
    <n v="1"/>
    <n v="0"/>
    <n v="1"/>
    <m/>
  </r>
  <r>
    <x v="6"/>
    <s v="Jarrett&amp;RajaProductions"/>
    <n v="25"/>
    <n v="593"/>
    <x v="6"/>
    <d v="2016-05-20T00:00:00"/>
    <d v="2016-04-22T00:00:00"/>
    <s v="Media/Entertainment"/>
    <s v="magic and music act"/>
    <m/>
    <x v="1"/>
    <m/>
    <m/>
    <s v="NV"/>
    <m/>
    <m/>
    <n v="5.4"/>
    <n v="750000"/>
    <n v="40"/>
    <n v="18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KidRunner"/>
    <n v="25"/>
    <n v="594"/>
    <x v="6"/>
    <d v="2016-05-20T00:00:00"/>
    <d v="2016-04-22T00:00:00"/>
    <s v="Fitness/Sports/Outdoors"/>
    <s v="stroller designed to be towed while jogging"/>
    <m/>
    <x v="1"/>
    <m/>
    <m/>
    <m/>
    <m/>
    <m/>
    <n v="5.4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InchBug"/>
    <n v="25"/>
    <n v="595"/>
    <x v="6"/>
    <d v="2016-05-20T00:00:00"/>
    <d v="2016-04-22T00:00:00"/>
    <s v="Children/Education"/>
    <s v="products for young children "/>
    <m/>
    <x v="0"/>
    <m/>
    <m/>
    <s v="TX"/>
    <m/>
    <m/>
    <n v="5.4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FashionTap"/>
    <n v="26"/>
    <n v="596"/>
    <x v="6"/>
    <d v="2016-05-20T00:00:00"/>
    <d v="2016-04-29T00:00:00"/>
    <s v="Fashion/Beauty"/>
    <s v="social networking app to help sell fashion and beauty products"/>
    <m/>
    <x v="0"/>
    <m/>
    <m/>
    <s v="CA"/>
    <m/>
    <m/>
    <n v="5.76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brellabox"/>
    <n v="26"/>
    <n v="597"/>
    <x v="6"/>
    <d v="2016-05-20T00:00:00"/>
    <d v="2016-04-29T00:00:00"/>
    <s v="Uncertain/Other"/>
    <s v="brellabox - umbrella rentals"/>
    <m/>
    <x v="2"/>
    <m/>
    <m/>
    <s v="NY"/>
    <m/>
    <m/>
    <n v="5.76"/>
    <n v="400000"/>
    <n v="2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MyFruityFaces"/>
    <n v="26"/>
    <n v="598"/>
    <x v="6"/>
    <d v="2016-05-20T00:00:00"/>
    <d v="2016-04-29T00:00:00"/>
    <s v="Food and Beverage"/>
    <s v="edible stickers for fruits and vegetables"/>
    <m/>
    <x v="1"/>
    <m/>
    <m/>
    <s v="CA"/>
    <m/>
    <m/>
    <n v="5.76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0"/>
    <n v="0"/>
    <n v="1"/>
    <n v="1"/>
    <m/>
  </r>
  <r>
    <x v="6"/>
    <s v="Brightwheel"/>
    <n v="26"/>
    <n v="599"/>
    <x v="6"/>
    <d v="2016-05-20T00:00:00"/>
    <d v="2016-04-29T00:00:00"/>
    <s v="Children/Education"/>
    <s v="app geared toward early education of toddlers"/>
    <m/>
    <x v="1"/>
    <m/>
    <m/>
    <s v="CA"/>
    <m/>
    <m/>
    <n v="5.76"/>
    <n v="400000"/>
    <n v="4"/>
    <n v="10000000"/>
    <n v="1"/>
    <x v="14"/>
    <n v="6.7"/>
    <n v="8995502"/>
    <n v="2"/>
    <n v="300000"/>
    <n v="3.35"/>
    <m/>
    <m/>
    <m/>
    <m/>
    <m/>
    <m/>
    <n v="300000"/>
    <n v="3.35"/>
    <m/>
    <m/>
    <m/>
    <m/>
    <m/>
    <m/>
    <m/>
    <m/>
    <n v="300000"/>
    <n v="3.35"/>
    <s v="Chris Sacca"/>
    <n v="1"/>
    <n v="1"/>
    <n v="0"/>
    <n v="0"/>
    <n v="1"/>
    <n v="1"/>
    <m/>
  </r>
  <r>
    <x v="6"/>
    <s v="DollopGourmet"/>
    <n v="27"/>
    <n v="600"/>
    <x v="6"/>
    <d v="2016-05-20T00:00:00"/>
    <d v="2016-05-06T00:00:00"/>
    <s v="Food and Beverage"/>
    <s v="non-GMO, vegan, and gluten-free frosting"/>
    <m/>
    <x v="0"/>
    <m/>
    <m/>
    <s v="NY"/>
    <m/>
    <m/>
    <n v="5.42"/>
    <n v="75000"/>
    <n v="20"/>
    <n v="375000"/>
    <n v="1"/>
    <x v="18"/>
    <n v="25"/>
    <n v="300000"/>
    <n v="1"/>
    <n v="75000"/>
    <n v="25"/>
    <m/>
    <m/>
    <m/>
    <m/>
    <n v="75000"/>
    <n v="25"/>
    <m/>
    <m/>
    <m/>
    <m/>
    <m/>
    <m/>
    <m/>
    <m/>
    <m/>
    <m/>
    <m/>
    <m/>
    <m/>
    <n v="1"/>
    <n v="1"/>
    <n v="1"/>
    <n v="1"/>
    <n v="0"/>
    <n v="1"/>
    <m/>
  </r>
  <r>
    <x v="6"/>
    <s v="Creaproducts"/>
    <n v="27"/>
    <n v="601"/>
    <x v="6"/>
    <d v="2016-05-20T00:00:00"/>
    <d v="2016-05-06T00:00:00"/>
    <s v="Fashion/Beauty"/>
    <s v="hair cutting guide and associated beauty products"/>
    <m/>
    <x v="0"/>
    <m/>
    <m/>
    <s v="HI"/>
    <m/>
    <m/>
    <n v="5.42"/>
    <n v="200000"/>
    <n v="10"/>
    <n v="2000000"/>
    <n v="1"/>
    <x v="6"/>
    <n v="22.5"/>
    <n v="888889"/>
    <n v="1"/>
    <n v="200000"/>
    <n v="22.5"/>
    <m/>
    <m/>
    <m/>
    <m/>
    <n v="200000"/>
    <n v="22.5"/>
    <m/>
    <m/>
    <m/>
    <m/>
    <m/>
    <m/>
    <m/>
    <m/>
    <m/>
    <m/>
    <m/>
    <m/>
    <m/>
    <n v="1"/>
    <n v="1"/>
    <n v="1"/>
    <n v="1"/>
    <n v="0"/>
    <n v="1"/>
    <m/>
  </r>
  <r>
    <x v="6"/>
    <s v="YourselfExpression"/>
    <n v="27"/>
    <n v="602"/>
    <x v="6"/>
    <d v="2016-05-20T00:00:00"/>
    <d v="2016-05-06T00:00:00"/>
    <s v="Fashion/Beauty"/>
    <s v="interchangeable accessories company"/>
    <m/>
    <x v="2"/>
    <m/>
    <m/>
    <s v="FL"/>
    <m/>
    <m/>
    <n v="5.42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TheSpooner"/>
    <n v="27"/>
    <n v="603"/>
    <x v="6"/>
    <d v="2016-05-20T00:00:00"/>
    <d v="2016-05-06T00:00:00"/>
    <s v="Fitness/Sports/Outdoors"/>
    <s v="device that simulates surfing, skateboarding, and snowboarding"/>
    <m/>
    <x v="1"/>
    <m/>
    <m/>
    <s v="CA"/>
    <m/>
    <m/>
    <n v="5.42"/>
    <n v="400000"/>
    <n v="16"/>
    <n v="2500000"/>
    <n v="1"/>
    <x v="23"/>
    <n v="16"/>
    <n v="2500000"/>
    <n v="2"/>
    <n v="200000"/>
    <n v="8"/>
    <m/>
    <m/>
    <m/>
    <m/>
    <n v="200000"/>
    <n v="8"/>
    <n v="200000"/>
    <n v="8"/>
    <m/>
    <m/>
    <m/>
    <m/>
    <m/>
    <m/>
    <m/>
    <m/>
    <m/>
    <m/>
    <m/>
    <n v="1"/>
    <n v="1"/>
    <n v="1"/>
    <n v="1"/>
    <n v="0"/>
    <n v="1"/>
    <m/>
  </r>
  <r>
    <x v="6"/>
    <s v="CampNoCounselors"/>
    <n v="28"/>
    <n v="604"/>
    <x v="6"/>
    <d v="2016-05-20T00:00:00"/>
    <d v="2016-05-13T00:00:00"/>
    <s v="Fitness/Sports/Outdoors"/>
    <s v="sleep away camp for adults"/>
    <m/>
    <x v="1"/>
    <m/>
    <m/>
    <s v="NY"/>
    <m/>
    <m/>
    <n v="5.3"/>
    <n v="300000"/>
    <n v="7.5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EVPExtremeVehicleProtection"/>
    <n v="28"/>
    <n v="605"/>
    <x v="6"/>
    <d v="2016-05-20T00:00:00"/>
    <d v="2016-05-13T00:00:00"/>
    <s v="Automotive"/>
    <s v="EVP Extreme Vehicle Protection - "/>
    <m/>
    <x v="1"/>
    <m/>
    <m/>
    <s v="NY"/>
    <m/>
    <m/>
    <n v="5.3"/>
    <n v="50000"/>
    <n v="20"/>
    <n v="250000"/>
    <n v="1"/>
    <x v="0"/>
    <n v="33.299999999999997"/>
    <n v="150000"/>
    <n v="1"/>
    <n v="50000"/>
    <n v="33.299999999999997"/>
    <m/>
    <m/>
    <m/>
    <m/>
    <m/>
    <m/>
    <m/>
    <m/>
    <m/>
    <m/>
    <m/>
    <m/>
    <n v="50000"/>
    <n v="33.299999999999997"/>
    <m/>
    <m/>
    <m/>
    <m/>
    <m/>
    <n v="0"/>
    <n v="1"/>
    <n v="1"/>
    <n v="1"/>
    <n v="1"/>
    <n v="1"/>
    <m/>
  </r>
  <r>
    <x v="6"/>
    <s v="GladiatorLacrosse"/>
    <n v="28"/>
    <n v="606"/>
    <x v="6"/>
    <d v="2016-05-20T00:00:00"/>
    <d v="2016-05-13T00:00:00"/>
    <s v="Fitness/Sports/Outdoors"/>
    <s v="practice equipment for lacrosse"/>
    <m/>
    <x v="0"/>
    <m/>
    <m/>
    <m/>
    <m/>
    <m/>
    <n v="5.3"/>
    <n v="100000"/>
    <n v="15"/>
    <n v="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6"/>
    <s v="VPCABS"/>
    <n v="28"/>
    <n v="607"/>
    <x v="6"/>
    <d v="2016-05-20T00:00:00"/>
    <d v="2016-05-13T00:00:00"/>
    <s v="Media/Entertainment"/>
    <s v="digital pinball machine"/>
    <m/>
    <x v="1"/>
    <m/>
    <m/>
    <s v="OH"/>
    <m/>
    <m/>
    <n v="5.3"/>
    <n v="200000"/>
    <n v="10"/>
    <n v="2000000"/>
    <n v="1"/>
    <x v="6"/>
    <n v="25"/>
    <n v="800000"/>
    <n v="1"/>
    <n v="200000"/>
    <n v="25"/>
    <m/>
    <m/>
    <m/>
    <m/>
    <m/>
    <m/>
    <m/>
    <m/>
    <m/>
    <m/>
    <m/>
    <m/>
    <n v="200000"/>
    <n v="25"/>
    <m/>
    <m/>
    <m/>
    <m/>
    <m/>
    <n v="0"/>
    <n v="1"/>
    <n v="1"/>
    <n v="1"/>
    <n v="1"/>
    <n v="1"/>
    <m/>
  </r>
  <r>
    <x v="6"/>
    <s v="PeteAndPedro"/>
    <n v="29"/>
    <n v="608"/>
    <x v="6"/>
    <d v="2016-05-20T00:00:00"/>
    <d v="2016-05-20T00:00:00"/>
    <s v="Fashion/Beauty"/>
    <s v="men's hair styling products"/>
    <m/>
    <x v="1"/>
    <m/>
    <m/>
    <s v="GA"/>
    <m/>
    <m/>
    <n v="5.47"/>
    <n v="100000"/>
    <n v="10"/>
    <n v="1000000"/>
    <n v="1"/>
    <x v="11"/>
    <n v="10"/>
    <n v="1000000"/>
    <n v="1"/>
    <n v="100000"/>
    <n v="10"/>
    <m/>
    <m/>
    <m/>
    <m/>
    <n v="100000"/>
    <n v="10"/>
    <m/>
    <m/>
    <m/>
    <m/>
    <m/>
    <m/>
    <m/>
    <m/>
    <m/>
    <m/>
    <m/>
    <m/>
    <m/>
    <n v="1"/>
    <n v="1"/>
    <n v="1"/>
    <n v="1"/>
    <n v="0"/>
    <n v="1"/>
    <m/>
  </r>
  <r>
    <x v="6"/>
    <s v="PMSBites"/>
    <n v="29"/>
    <n v="609"/>
    <x v="6"/>
    <d v="2016-05-20T00:00:00"/>
    <d v="2016-05-20T00:00:00"/>
    <s v="Food and Beverage"/>
    <s v="bite-sized snacks"/>
    <m/>
    <x v="0"/>
    <m/>
    <m/>
    <s v="MA"/>
    <m/>
    <m/>
    <n v="5.47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6"/>
    <s v="Felt"/>
    <n v="29"/>
    <n v="610"/>
    <x v="6"/>
    <d v="2016-05-20T00:00:00"/>
    <d v="2016-05-20T00:00:00"/>
    <s v="Lifestyle/Home"/>
    <s v="app that lets a user hand-write a message"/>
    <m/>
    <x v="1"/>
    <m/>
    <m/>
    <s v="CO"/>
    <m/>
    <m/>
    <n v="5.47"/>
    <n v="200000"/>
    <n v="6"/>
    <n v="3333333"/>
    <n v="1"/>
    <x v="35"/>
    <n v="10"/>
    <n v="2250000"/>
    <n v="1"/>
    <n v="225000"/>
    <n v="10"/>
    <m/>
    <m/>
    <m/>
    <m/>
    <m/>
    <m/>
    <m/>
    <m/>
    <m/>
    <m/>
    <m/>
    <m/>
    <m/>
    <m/>
    <n v="225000"/>
    <n v="10"/>
    <m/>
    <m/>
    <m/>
    <n v="1"/>
    <n v="1"/>
    <n v="1"/>
    <n v="1"/>
    <n v="0"/>
    <n v="1"/>
    <m/>
  </r>
  <r>
    <x v="6"/>
    <s v="Pavlok"/>
    <n v="29"/>
    <n v="611"/>
    <x v="6"/>
    <d v="2016-05-20T00:00:00"/>
    <d v="2016-05-20T00:00:00"/>
    <s v="Liquor/Alcohol"/>
    <s v="uses operant conditioning through haptic feedback to modify behavior"/>
    <m/>
    <x v="1"/>
    <m/>
    <m/>
    <s v="MA"/>
    <m/>
    <m/>
    <n v="5.47"/>
    <n v="500000"/>
    <n v="3.1"/>
    <n v="159235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Fizzics"/>
    <n v="1"/>
    <n v="612"/>
    <x v="7"/>
    <d v="2017-05-12T00:00:00"/>
    <d v="2016-09-23T00:00:00"/>
    <s v="Liquor/Alcohol"/>
    <s v="device to enhance the head and the flavor of bottled or canned beers"/>
    <m/>
    <x v="1"/>
    <m/>
    <m/>
    <s v="NJ"/>
    <m/>
    <m/>
    <n v="4.9800000000000004"/>
    <n v="500000"/>
    <n v="4"/>
    <n v="12500000"/>
    <n v="1"/>
    <x v="32"/>
    <n v="16.7"/>
    <n v="11997600"/>
    <n v="2"/>
    <n v="1000000"/>
    <n v="8.35"/>
    <m/>
    <m/>
    <m/>
    <m/>
    <m/>
    <m/>
    <n v="1000000"/>
    <n v="8.35"/>
    <n v="1000000"/>
    <n v="8.35"/>
    <m/>
    <m/>
    <m/>
    <m/>
    <m/>
    <m/>
    <m/>
    <m/>
    <m/>
    <n v="1"/>
    <n v="1"/>
    <n v="1"/>
    <n v="1"/>
    <n v="1"/>
    <n v="1"/>
    <m/>
  </r>
  <r>
    <x v="7"/>
    <s v="SpoonfulofComfort"/>
    <n v="1"/>
    <n v="613"/>
    <x v="7"/>
    <d v="2017-05-12T00:00:00"/>
    <d v="2016-09-23T00:00:00"/>
    <s v="Food and Beverage"/>
    <s v="soup and sides for sick people"/>
    <m/>
    <x v="2"/>
    <m/>
    <m/>
    <s v="UT"/>
    <m/>
    <m/>
    <n v="4.9800000000000004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</r>
  <r>
    <x v="7"/>
    <s v="iSlide"/>
    <n v="1"/>
    <n v="614"/>
    <x v="7"/>
    <d v="2017-05-12T00:00:00"/>
    <d v="2016-09-23T00:00:00"/>
    <s v="Fashion/Beauty"/>
    <s v="fully customizable slide sandals"/>
    <m/>
    <x v="1"/>
    <m/>
    <m/>
    <s v="MA"/>
    <m/>
    <m/>
    <n v="4.980000000000000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</r>
  <r>
    <x v="7"/>
    <s v="Rethink"/>
    <n v="1"/>
    <n v="615"/>
    <x v="7"/>
    <d v="2017-05-12T00:00:00"/>
    <d v="2016-09-23T00:00:00"/>
    <s v="Technology/Software"/>
    <s v="content-filtering software that delays sending potentially cyberbullying"/>
    <m/>
    <x v="0"/>
    <m/>
    <m/>
    <s v="IL"/>
    <m/>
    <m/>
    <n v="4.9800000000000004"/>
    <n v="100000"/>
    <n v="20"/>
    <n v="500000"/>
    <n v="1"/>
    <x v="11"/>
    <n v="20"/>
    <n v="500000"/>
    <n v="2"/>
    <n v="50000"/>
    <n v="10"/>
    <m/>
    <m/>
    <m/>
    <m/>
    <m/>
    <m/>
    <n v="50000"/>
    <n v="10"/>
    <n v="50000"/>
    <n v="10"/>
    <m/>
    <m/>
    <m/>
    <m/>
    <m/>
    <m/>
    <m/>
    <m/>
    <m/>
    <n v="1"/>
    <n v="1"/>
    <n v="1"/>
    <n v="1"/>
    <n v="1"/>
    <n v="1"/>
    <m/>
  </r>
  <r>
    <x v="7"/>
    <s v="TheLapelProject"/>
    <n v="2"/>
    <n v="616"/>
    <x v="7"/>
    <d v="2017-05-12T00:00:00"/>
    <d v="2016-09-30T00:00:00"/>
    <s v="Fashion/Beauty"/>
    <s v="stick-on false lapels for jackets"/>
    <m/>
    <x v="1"/>
    <m/>
    <m/>
    <s v="FL"/>
    <m/>
    <m/>
    <n v="5.0199999999999996"/>
    <n v="150000"/>
    <n v="20"/>
    <n v="750000"/>
    <n v="1"/>
    <x v="9"/>
    <n v="30"/>
    <n v="500000"/>
    <n v="1"/>
    <n v="150000"/>
    <n v="30"/>
    <m/>
    <m/>
    <m/>
    <m/>
    <m/>
    <m/>
    <n v="150000"/>
    <n v="30"/>
    <m/>
    <m/>
    <m/>
    <m/>
    <m/>
    <m/>
    <m/>
    <m/>
    <m/>
    <m/>
    <m/>
    <n v="0"/>
    <n v="1"/>
    <n v="1"/>
    <n v="1"/>
    <n v="1"/>
    <n v="1"/>
    <m/>
  </r>
  <r>
    <x v="7"/>
    <s v="GoodHangups"/>
    <n v="2"/>
    <n v="617"/>
    <x v="7"/>
    <d v="2017-05-12T00:00:00"/>
    <d v="2016-09-30T00:00:00"/>
    <s v="Lifestyle/Home"/>
    <s v="magnetic device for hanging decorations on walls"/>
    <m/>
    <x v="0"/>
    <m/>
    <m/>
    <s v="WA"/>
    <m/>
    <m/>
    <n v="5.0199999999999996"/>
    <n v="100000"/>
    <n v="10"/>
    <n v="1000000"/>
    <n v="1"/>
    <x v="11"/>
    <n v="15"/>
    <n v="666667"/>
    <n v="1"/>
    <n v="100000"/>
    <n v="15"/>
    <m/>
    <m/>
    <m/>
    <m/>
    <m/>
    <m/>
    <m/>
    <m/>
    <n v="100000"/>
    <n v="15"/>
    <m/>
    <m/>
    <m/>
    <m/>
    <m/>
    <m/>
    <m/>
    <m/>
    <m/>
    <n v="0"/>
    <n v="1"/>
    <n v="1"/>
    <n v="1"/>
    <n v="1"/>
    <n v="1"/>
    <m/>
  </r>
  <r>
    <x v="7"/>
    <s v="IceAgeMeals"/>
    <n v="2"/>
    <n v="618"/>
    <x v="7"/>
    <d v="2017-05-12T00:00:00"/>
    <d v="2016-09-30T00:00:00"/>
    <s v="Food and Beverage"/>
    <s v="delivery service of pre-made meals"/>
    <m/>
    <x v="1"/>
    <m/>
    <m/>
    <s v="CA"/>
    <m/>
    <m/>
    <n v="5.0199999999999996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TactiBite"/>
    <n v="2"/>
    <n v="619"/>
    <x v="7"/>
    <d v="2017-05-12T00:00:00"/>
    <d v="2016-09-30T00:00:00"/>
    <s v="Fitness/Sports/Outdoors"/>
    <s v="floating lure that creates sounds to attract fish"/>
    <m/>
    <x v="1"/>
    <m/>
    <m/>
    <s v="LA"/>
    <m/>
    <m/>
    <n v="5.0199999999999996"/>
    <n v="150000"/>
    <n v="10"/>
    <n v="1500000"/>
    <n v="1"/>
    <x v="9"/>
    <n v="10"/>
    <n v="1500000"/>
    <n v="1"/>
    <n v="150000"/>
    <n v="10"/>
    <m/>
    <m/>
    <m/>
    <m/>
    <m/>
    <m/>
    <m/>
    <m/>
    <m/>
    <m/>
    <n v="150000"/>
    <n v="10"/>
    <m/>
    <m/>
    <m/>
    <m/>
    <m/>
    <m/>
    <m/>
    <n v="0"/>
    <n v="1"/>
    <n v="1"/>
    <n v="1"/>
    <n v="1"/>
    <n v="1"/>
    <m/>
  </r>
  <r>
    <x v="7"/>
    <s v="RaisingWild"/>
    <n v="3"/>
    <n v="620"/>
    <x v="7"/>
    <d v="2017-05-12T00:00:00"/>
    <d v="2016-10-07T00:00:00"/>
    <s v="Fashion/Beauty"/>
    <s v="fashionable bathing suits"/>
    <m/>
    <x v="0"/>
    <m/>
    <m/>
    <s v="FL"/>
    <m/>
    <m/>
    <n v="4.8600000000000003"/>
    <n v="100000"/>
    <n v="20"/>
    <n v="500000"/>
    <n v="1"/>
    <x v="11"/>
    <n v="50"/>
    <n v="200000"/>
    <n v="1"/>
    <n v="100000"/>
    <n v="50"/>
    <m/>
    <m/>
    <m/>
    <m/>
    <n v="100000"/>
    <n v="50"/>
    <m/>
    <m/>
    <m/>
    <m/>
    <m/>
    <m/>
    <m/>
    <m/>
    <m/>
    <m/>
    <m/>
    <m/>
    <m/>
    <n v="1"/>
    <n v="1"/>
    <n v="1"/>
    <n v="1"/>
    <n v="0"/>
    <n v="1"/>
    <m/>
  </r>
  <r>
    <x v="7"/>
    <s v="TheCookieKahuna"/>
    <n v="3"/>
    <n v="621"/>
    <x v="7"/>
    <d v="2017-05-12T00:00:00"/>
    <d v="2016-10-07T00:00:00"/>
    <s v="Food and Beverage"/>
    <s v="new line of cookies"/>
    <m/>
    <x v="1"/>
    <m/>
    <m/>
    <s v="HI"/>
    <m/>
    <m/>
    <n v="4.8600000000000003"/>
    <n v="50000"/>
    <n v="20"/>
    <n v="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TekDry"/>
    <n v="3"/>
    <n v="622"/>
    <x v="7"/>
    <d v="2017-05-12T00:00:00"/>
    <d v="2016-10-07T00:00:00"/>
    <s v="Technology/Software"/>
    <s v="machine to dry out water-damaged electronic devices"/>
    <m/>
    <x v="1"/>
    <s v="Middle"/>
    <m/>
    <s v="CO"/>
    <s v="Adam Cookson and Craig Beinecke"/>
    <n v="1"/>
    <n v="4.8600000000000003"/>
    <n v="500000"/>
    <n v="5"/>
    <n v="10000000"/>
    <n v="1"/>
    <x v="3"/>
    <n v="5"/>
    <n v="10000000"/>
    <n v="1"/>
    <n v="500000"/>
    <n v="5"/>
    <m/>
    <m/>
    <n v="500000"/>
    <m/>
    <m/>
    <m/>
    <m/>
    <m/>
    <m/>
    <m/>
    <m/>
    <m/>
    <m/>
    <m/>
    <n v="500000"/>
    <n v="5"/>
    <m/>
    <m/>
    <m/>
    <n v="1"/>
    <n v="1"/>
    <n v="1"/>
    <n v="1"/>
    <n v="0"/>
    <n v="1"/>
    <m/>
  </r>
  <r>
    <x v="7"/>
    <s v="NightRunner270"/>
    <n v="3"/>
    <n v="623"/>
    <x v="7"/>
    <d v="2017-05-12T00:00:00"/>
    <d v="2016-10-07T00:00:00"/>
    <s v="Fitness/Sports/Outdoors"/>
    <s v="lights for shoes to be used by runners at night"/>
    <s v="www.nighttechgear.com"/>
    <x v="2"/>
    <s v="Middle"/>
    <m/>
    <s v="FL"/>
    <s v="Renata Storer and Doug Storer"/>
    <n v="1"/>
    <n v="4.8600000000000003"/>
    <n v="200000"/>
    <n v="10"/>
    <n v="2500000"/>
    <n v="1"/>
    <x v="6"/>
    <n v="15"/>
    <n v="1333333"/>
    <n v="1"/>
    <n v="200000"/>
    <n v="15"/>
    <m/>
    <m/>
    <n v="150000"/>
    <m/>
    <m/>
    <m/>
    <m/>
    <m/>
    <m/>
    <m/>
    <n v="200000"/>
    <n v="15"/>
    <m/>
    <m/>
    <m/>
    <m/>
    <m/>
    <m/>
    <m/>
    <n v="1"/>
    <n v="1"/>
    <n v="1"/>
    <n v="1"/>
    <n v="0"/>
    <n v="1"/>
    <m/>
  </r>
  <r>
    <x v="7"/>
    <s v="Solemates"/>
    <n v="4"/>
    <n v="624"/>
    <x v="7"/>
    <d v="2017-05-12T00:00:00"/>
    <d v="2016-10-14T00:00:00"/>
    <s v="Fashion/Beauty"/>
    <s v="cap for shoes to prevent them from sinking into grass"/>
    <m/>
    <x v="0"/>
    <m/>
    <m/>
    <s v="NY"/>
    <m/>
    <m/>
    <n v="5.19"/>
    <n v="500000"/>
    <n v="10"/>
    <n v="5000000"/>
    <n v="1"/>
    <x v="3"/>
    <n v="20"/>
    <n v="2500000"/>
    <n v="1"/>
    <n v="500000"/>
    <n v="20"/>
    <m/>
    <m/>
    <m/>
    <m/>
    <m/>
    <m/>
    <m/>
    <m/>
    <m/>
    <m/>
    <n v="500000"/>
    <n v="20"/>
    <m/>
    <m/>
    <m/>
    <m/>
    <m/>
    <m/>
    <m/>
    <n v="0"/>
    <n v="1"/>
    <n v="1"/>
    <n v="1"/>
    <n v="1"/>
    <n v="1"/>
    <m/>
  </r>
  <r>
    <x v="7"/>
    <s v="AtlanticCandyCompany"/>
    <n v="4"/>
    <n v="625"/>
    <x v="7"/>
    <d v="2017-05-12T00:00:00"/>
    <d v="2016-10-14T00:00:00"/>
    <s v="Food and Beverage"/>
    <s v="chocolate candy with a toy inside"/>
    <m/>
    <x v="1"/>
    <m/>
    <m/>
    <s v="FL"/>
    <m/>
    <m/>
    <n v="5.19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Biem"/>
    <n v="4"/>
    <n v="626"/>
    <x v="7"/>
    <d v="2017-05-12T00:00:00"/>
    <d v="2016-10-14T00:00:00"/>
    <s v="Food and Beverage"/>
    <s v="device that converts a stick of butter into a butter spray"/>
    <m/>
    <x v="1"/>
    <m/>
    <m/>
    <s v="TX"/>
    <m/>
    <m/>
    <n v="5.19"/>
    <n v="500000"/>
    <n v="5"/>
    <n v="10000000"/>
    <n v="1"/>
    <x v="3"/>
    <n v="14"/>
    <n v="3571429"/>
    <n v="1"/>
    <n v="500000"/>
    <n v="14"/>
    <m/>
    <m/>
    <m/>
    <m/>
    <m/>
    <m/>
    <m/>
    <m/>
    <n v="500000"/>
    <n v="14"/>
    <m/>
    <m/>
    <m/>
    <m/>
    <m/>
    <m/>
    <m/>
    <m/>
    <m/>
    <n v="0"/>
    <n v="1"/>
    <n v="1"/>
    <n v="1"/>
    <n v="1"/>
    <n v="1"/>
    <m/>
  </r>
  <r>
    <x v="7"/>
    <s v="AngelsandTomboys"/>
    <n v="4"/>
    <n v="627"/>
    <x v="7"/>
    <d v="2017-05-12T00:00:00"/>
    <d v="2016-10-14T00:00:00"/>
    <s v="Fashion/Beauty"/>
    <s v="scented body sprays and lotions marketed to tween girls"/>
    <m/>
    <x v="0"/>
    <m/>
    <m/>
    <s v="TN"/>
    <m/>
    <m/>
    <n v="5.19"/>
    <n v="55000"/>
    <n v="20"/>
    <n v="275000"/>
    <n v="1"/>
    <x v="21"/>
    <n v="33.299999999999997"/>
    <n v="180000"/>
    <n v="2"/>
    <n v="30000"/>
    <n v="16.649999999999999"/>
    <m/>
    <m/>
    <m/>
    <m/>
    <m/>
    <m/>
    <n v="30000"/>
    <n v="16.649999999999999"/>
    <m/>
    <m/>
    <m/>
    <m/>
    <n v="30000"/>
    <n v="16.649999999999999"/>
    <m/>
    <m/>
    <m/>
    <m/>
    <m/>
    <n v="0"/>
    <n v="1"/>
    <n v="1"/>
    <n v="1"/>
    <n v="1"/>
    <n v="1"/>
    <m/>
  </r>
  <r>
    <x v="7"/>
    <s v="SandiLakeClothing"/>
    <n v="5"/>
    <n v="628"/>
    <x v="7"/>
    <d v="2017-05-12T00:00:00"/>
    <d v="2016-10-21T00:00:00"/>
    <s v="Children/Education"/>
    <s v="clothing line for children"/>
    <m/>
    <x v="0"/>
    <m/>
    <m/>
    <s v="OR"/>
    <m/>
    <m/>
    <n v="5.42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Parker'sMaple"/>
    <n v="5"/>
    <n v="629"/>
    <x v="7"/>
    <d v="2017-05-12T00:00:00"/>
    <d v="2016-10-21T00:00:00"/>
    <s v="Food and Beverage"/>
    <s v="maple syrup, maple butter, and other associated products"/>
    <m/>
    <x v="1"/>
    <m/>
    <m/>
    <s v="NY"/>
    <m/>
    <m/>
    <n v="5.42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SafeGrabs"/>
    <n v="5"/>
    <n v="630"/>
    <x v="7"/>
    <d v="2017-05-12T00:00:00"/>
    <d v="2016-10-21T00:00:00"/>
    <s v="Lifestyle/Home"/>
    <s v="silicone mats for multi-purpose kitchen use"/>
    <m/>
    <x v="0"/>
    <m/>
    <m/>
    <s v="TX"/>
    <m/>
    <m/>
    <n v="5.42"/>
    <n v="75000"/>
    <n v="12"/>
    <n v="625000"/>
    <n v="1"/>
    <x v="18"/>
    <n v="25"/>
    <n v="300000"/>
    <n v="1"/>
    <n v="75000"/>
    <n v="25"/>
    <m/>
    <m/>
    <m/>
    <m/>
    <m/>
    <m/>
    <m/>
    <m/>
    <n v="75000"/>
    <n v="25"/>
    <m/>
    <m/>
    <m/>
    <m/>
    <m/>
    <m/>
    <m/>
    <m/>
    <m/>
    <n v="1"/>
    <n v="1"/>
    <n v="1"/>
    <n v="1"/>
    <n v="0"/>
    <n v="1"/>
    <m/>
  </r>
  <r>
    <x v="7"/>
    <s v="SiliDogs"/>
    <n v="5"/>
    <n v="631"/>
    <x v="7"/>
    <d v="2017-05-12T00:00:00"/>
    <d v="2016-10-21T00:00:00"/>
    <s v="Pet Products"/>
    <s v="pet identification tags made out of silicone"/>
    <m/>
    <x v="1"/>
    <m/>
    <m/>
    <s v="FL"/>
    <m/>
    <m/>
    <n v="5.42"/>
    <n v="100000"/>
    <n v="15"/>
    <n v="666667"/>
    <n v="1"/>
    <x v="11"/>
    <n v="30"/>
    <n v="333333"/>
    <n v="1"/>
    <n v="100000"/>
    <n v="30"/>
    <s v="yes"/>
    <m/>
    <m/>
    <m/>
    <m/>
    <m/>
    <m/>
    <m/>
    <n v="100000"/>
    <n v="30"/>
    <m/>
    <m/>
    <m/>
    <m/>
    <m/>
    <m/>
    <m/>
    <m/>
    <m/>
    <n v="1"/>
    <n v="1"/>
    <n v="1"/>
    <n v="1"/>
    <n v="0"/>
    <n v="1"/>
    <m/>
  </r>
  <r>
    <x v="7"/>
    <s v="LuluBang"/>
    <n v="6"/>
    <n v="632"/>
    <x v="7"/>
    <d v="2017-05-12T00:00:00"/>
    <d v="2016-10-28T00:00:00"/>
    <s v="Food and Beverage"/>
    <s v="gourmet marmalade and sauces"/>
    <m/>
    <x v="0"/>
    <m/>
    <m/>
    <s v="PA"/>
    <m/>
    <m/>
    <n v="4.41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unPack"/>
    <n v="6"/>
    <n v="633"/>
    <x v="7"/>
    <d v="2017-05-12T00:00:00"/>
    <d v="2016-10-28T00:00:00"/>
    <s v="Travel"/>
    <s v="service for travelers that delivers pre-packed clothing to hotels"/>
    <m/>
    <x v="1"/>
    <m/>
    <m/>
    <s v="NY"/>
    <m/>
    <m/>
    <n v="4.41"/>
    <n v="500000"/>
    <n v="4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Sunscreeenr"/>
    <n v="6"/>
    <n v="634"/>
    <x v="7"/>
    <d v="2017-05-12T00:00:00"/>
    <d v="2016-10-28T00:00:00"/>
    <s v="Health/Wellness"/>
    <s v="device to view the effectiveness of sunscreen"/>
    <m/>
    <x v="1"/>
    <m/>
    <m/>
    <s v="NC"/>
    <m/>
    <m/>
    <n v="4.41"/>
    <n v="800000"/>
    <n v="10"/>
    <n v="8000000"/>
    <n v="1"/>
    <x v="55"/>
    <n v="33.299999999999997"/>
    <n v="2400000"/>
    <n v="1"/>
    <n v="800000"/>
    <n v="33.299999999999997"/>
    <m/>
    <m/>
    <m/>
    <m/>
    <m/>
    <m/>
    <m/>
    <m/>
    <m/>
    <m/>
    <m/>
    <m/>
    <m/>
    <m/>
    <n v="800000"/>
    <n v="33.299999999999997"/>
    <m/>
    <m/>
    <m/>
    <n v="0"/>
    <n v="1"/>
    <n v="1"/>
    <n v="1"/>
    <n v="1"/>
    <n v="1"/>
    <m/>
  </r>
  <r>
    <x v="7"/>
    <s v="PotatoParcel"/>
    <n v="6"/>
    <n v="635"/>
    <x v="7"/>
    <d v="2017-05-12T00:00:00"/>
    <d v="2016-10-28T00:00:00"/>
    <s v="Media/Entertainment"/>
    <s v="gag gift delivery service of a message written on a potato "/>
    <m/>
    <x v="1"/>
    <m/>
    <m/>
    <s v="CA"/>
    <m/>
    <m/>
    <n v="4.41"/>
    <n v="50000"/>
    <n v="10"/>
    <n v="500000"/>
    <n v="1"/>
    <x v="0"/>
    <n v="10"/>
    <n v="500000"/>
    <n v="1"/>
    <n v="50000"/>
    <n v="10"/>
    <s v="yes"/>
    <m/>
    <m/>
    <m/>
    <m/>
    <m/>
    <m/>
    <m/>
    <m/>
    <m/>
    <m/>
    <m/>
    <m/>
    <m/>
    <n v="50000"/>
    <n v="10"/>
    <m/>
    <m/>
    <m/>
    <n v="0"/>
    <n v="1"/>
    <n v="1"/>
    <n v="1"/>
    <n v="1"/>
    <n v="1"/>
    <m/>
  </r>
  <r>
    <x v="7"/>
    <s v="EcoFlower"/>
    <n v="7"/>
    <n v="636"/>
    <x v="7"/>
    <d v="2017-05-12T00:00:00"/>
    <d v="2016-11-04T00:00:00"/>
    <s v="Lifestyle/Home"/>
    <s v="artificial flowers made from recycled materials"/>
    <m/>
    <x v="0"/>
    <m/>
    <m/>
    <s v="UT"/>
    <m/>
    <m/>
    <n v="5.22"/>
    <n v="400000"/>
    <n v="10"/>
    <n v="4000000"/>
    <n v="1"/>
    <x v="23"/>
    <n v="20"/>
    <n v="2000000"/>
    <n v="1"/>
    <n v="400000"/>
    <n v="20"/>
    <m/>
    <m/>
    <m/>
    <m/>
    <m/>
    <m/>
    <m/>
    <m/>
    <m/>
    <m/>
    <m/>
    <m/>
    <n v="400000"/>
    <n v="20"/>
    <m/>
    <m/>
    <m/>
    <m/>
    <m/>
    <n v="1"/>
    <n v="1"/>
    <n v="1"/>
    <n v="1"/>
    <n v="1"/>
    <n v="1"/>
    <m/>
  </r>
  <r>
    <x v="7"/>
    <s v="StyleClub"/>
    <n v="7"/>
    <n v="637"/>
    <x v="7"/>
    <d v="2017-05-12T00:00:00"/>
    <d v="2016-11-04T00:00:00"/>
    <s v="Fashion/Beauty"/>
    <s v="women's fashions marketed through videos and social media"/>
    <m/>
    <x v="0"/>
    <s v="Young"/>
    <m/>
    <s v="PA"/>
    <s v="Hillary Hahn"/>
    <n v="0"/>
    <n v="5.22"/>
    <n v="500000"/>
    <n v="20"/>
    <n v="2500000"/>
    <n v="1"/>
    <x v="3"/>
    <n v="22"/>
    <n v="2272727"/>
    <n v="1"/>
    <n v="500000"/>
    <n v="22"/>
    <m/>
    <m/>
    <n v="500000"/>
    <m/>
    <m/>
    <m/>
    <n v="500000"/>
    <n v="22"/>
    <m/>
    <m/>
    <m/>
    <m/>
    <m/>
    <m/>
    <m/>
    <m/>
    <m/>
    <m/>
    <m/>
    <n v="1"/>
    <n v="1"/>
    <n v="1"/>
    <n v="1"/>
    <n v="1"/>
    <n v="1"/>
    <m/>
  </r>
  <r>
    <x v="7"/>
    <s v="SafeCatch"/>
    <n v="7"/>
    <n v="638"/>
    <x v="7"/>
    <d v="2017-05-12T00:00:00"/>
    <d v="2016-11-04T00:00:00"/>
    <s v="Food and Beverage"/>
    <s v="machine that can test the mercury content in tuna"/>
    <m/>
    <x v="1"/>
    <m/>
    <m/>
    <s v="CA"/>
    <m/>
    <m/>
    <n v="5.22"/>
    <n v="600000"/>
    <n v="3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</r>
  <r>
    <x v="7"/>
    <s v="#besomebody"/>
    <n v="7"/>
    <n v="639"/>
    <x v="7"/>
    <d v="2017-05-12T00:00:00"/>
    <d v="2016-11-04T00:00:00"/>
    <s v="Technology/Software"/>
    <s v="app to facilitate experiential learning by booking live experiences"/>
    <m/>
    <x v="1"/>
    <m/>
    <m/>
    <s v="MA"/>
    <m/>
    <m/>
    <n v="5.22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</r>
  <r>
    <x v="7"/>
    <s v="MilkSnob"/>
    <n v="8"/>
    <n v="640"/>
    <x v="7"/>
    <d v="2017-05-12T00:00:00"/>
    <d v="2016-11-11T00:00:00"/>
    <s v="Children/Education"/>
    <s v="baby stroller and car seat cover that doubles as a nursing cover"/>
    <m/>
    <x v="0"/>
    <m/>
    <m/>
    <s v="TX"/>
    <m/>
    <m/>
    <n v="5.43"/>
    <n v="125000"/>
    <n v="5"/>
    <n v="2500000"/>
    <n v="1"/>
    <x v="9"/>
    <n v="10"/>
    <n v="1500000"/>
    <n v="1"/>
    <n v="150000"/>
    <n v="10"/>
    <m/>
    <m/>
    <m/>
    <m/>
    <m/>
    <m/>
    <m/>
    <m/>
    <n v="150000"/>
    <n v="10"/>
    <m/>
    <m/>
    <m/>
    <m/>
    <m/>
    <m/>
    <m/>
    <m/>
    <m/>
    <n v="1"/>
    <n v="1"/>
    <n v="1"/>
    <n v="0"/>
    <n v="0"/>
    <n v="1"/>
    <m/>
  </r>
  <r>
    <x v="7"/>
    <s v="Jack'sStands&amp;Marketplaces"/>
    <n v="8"/>
    <n v="641"/>
    <x v="7"/>
    <d v="2017-05-12T00:00:00"/>
    <d v="2016-11-11T00:00:00"/>
    <s v="Children/Education"/>
    <s v="Jack's Stands &amp; Marketplaces - lemondate, iced tea, hot chocolate, apple cider"/>
    <s v="https://www.jacksstands.com/"/>
    <x v="1"/>
    <s v="Young"/>
    <m/>
    <s v="CO"/>
    <s v="Jack Bonneau"/>
    <n v="0"/>
    <n v="5.43"/>
    <n v="50000"/>
    <n v="10"/>
    <n v="500000"/>
    <n v="1"/>
    <x v="0"/>
    <n v="0"/>
    <n v="0"/>
    <n v="1"/>
    <n v="50000"/>
    <n v="0"/>
    <m/>
    <m/>
    <n v="50000"/>
    <m/>
    <m/>
    <m/>
    <m/>
    <m/>
    <m/>
    <m/>
    <m/>
    <m/>
    <m/>
    <m/>
    <m/>
    <m/>
    <n v="50000"/>
    <n v="0"/>
    <s v="Chris Sacca"/>
    <n v="1"/>
    <n v="1"/>
    <n v="1"/>
    <n v="0"/>
    <n v="0"/>
    <n v="1"/>
    <m/>
  </r>
  <r>
    <x v="7"/>
    <s v="Chi'lantro"/>
    <n v="8"/>
    <n v="642"/>
    <x v="7"/>
    <d v="2017-05-12T00:00:00"/>
    <d v="2016-11-11T00:00:00"/>
    <s v="Food and Beverage"/>
    <s v="BBQ food truck and restaurant"/>
    <m/>
    <x v="1"/>
    <m/>
    <m/>
    <s v="TX"/>
    <m/>
    <m/>
    <n v="5.43"/>
    <n v="600000"/>
    <n v="15"/>
    <n v="4000000"/>
    <n v="1"/>
    <x v="14"/>
    <n v="20"/>
    <n v="3000000"/>
    <n v="1"/>
    <n v="600000"/>
    <n v="20"/>
    <m/>
    <m/>
    <m/>
    <m/>
    <n v="600000"/>
    <n v="20"/>
    <m/>
    <m/>
    <m/>
    <m/>
    <m/>
    <m/>
    <m/>
    <m/>
    <m/>
    <m/>
    <m/>
    <m/>
    <m/>
    <n v="1"/>
    <n v="1"/>
    <n v="1"/>
    <n v="0"/>
    <n v="0"/>
    <n v="1"/>
    <m/>
  </r>
  <r>
    <x v="7"/>
    <s v="Toor"/>
    <n v="8"/>
    <n v="643"/>
    <x v="7"/>
    <d v="2017-05-12T00:00:00"/>
    <d v="2016-11-11T00:00:00"/>
    <s v="Lifestyle/Home"/>
    <s v="lockbox connected to an app"/>
    <m/>
    <x v="1"/>
    <s v="Middle"/>
    <m/>
    <s v="TX"/>
    <s v="Junior Desinor"/>
    <n v="0"/>
    <n v="5.43"/>
    <n v="500000"/>
    <n v="10"/>
    <n v="5000000"/>
    <n v="1"/>
    <x v="3"/>
    <n v="10"/>
    <n v="5000000"/>
    <n v="2"/>
    <n v="250000"/>
    <n v="5"/>
    <m/>
    <m/>
    <n v="300000"/>
    <m/>
    <n v="250000"/>
    <n v="5"/>
    <m/>
    <m/>
    <m/>
    <m/>
    <m/>
    <m/>
    <m/>
    <m/>
    <n v="250000"/>
    <n v="5"/>
    <m/>
    <m/>
    <m/>
    <n v="1"/>
    <n v="1"/>
    <n v="1"/>
    <n v="0"/>
    <n v="0"/>
    <n v="1"/>
    <m/>
  </r>
  <r>
    <x v="7"/>
    <s v="PupBox"/>
    <n v="9"/>
    <n v="644"/>
    <x v="7"/>
    <d v="2017-05-12T00:00:00"/>
    <d v="2016-11-18T00:00:00"/>
    <s v="Pet Products"/>
    <s v="subscription box service for puppy owners"/>
    <m/>
    <x v="2"/>
    <m/>
    <m/>
    <s v="CA"/>
    <m/>
    <m/>
    <n v="5.19"/>
    <n v="250000"/>
    <n v="10"/>
    <n v="2500000"/>
    <n v="1"/>
    <x v="4"/>
    <n v="15"/>
    <n v="1666667"/>
    <n v="1"/>
    <n v="250000"/>
    <n v="15"/>
    <m/>
    <m/>
    <m/>
    <m/>
    <m/>
    <m/>
    <m/>
    <m/>
    <m/>
    <m/>
    <n v="250000"/>
    <n v="15"/>
    <m/>
    <m/>
    <m/>
    <m/>
    <m/>
    <m/>
    <m/>
    <n v="0"/>
    <n v="1"/>
    <n v="1"/>
    <n v="1"/>
    <n v="1"/>
    <n v="1"/>
    <m/>
  </r>
  <r>
    <x v="7"/>
    <s v="BarbellApparel"/>
    <n v="9"/>
    <n v="645"/>
    <x v="7"/>
    <d v="2017-05-12T00:00:00"/>
    <d v="2016-11-18T00:00:00"/>
    <s v="Fashion/Beauty"/>
    <s v="men's clothing tailored for active wear"/>
    <m/>
    <x v="1"/>
    <m/>
    <m/>
    <s v="NV"/>
    <m/>
    <m/>
    <n v="5.19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ENERGYbits"/>
    <n v="9"/>
    <n v="646"/>
    <x v="7"/>
    <d v="2017-05-12T00:00:00"/>
    <d v="2016-11-18T00:00:00"/>
    <s v="Food and Beverage"/>
    <s v="algae tablets to increase energy and focus"/>
    <m/>
    <x v="0"/>
    <m/>
    <m/>
    <s v="MA"/>
    <m/>
    <m/>
    <n v="5.19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LineCutterz"/>
    <n v="9"/>
    <n v="647"/>
    <x v="7"/>
    <d v="2017-05-12T00:00:00"/>
    <d v="2016-11-18T00:00:00"/>
    <s v="Fitness/Sports/Outdoors"/>
    <s v="finger ring with a cutter for fishing line"/>
    <m/>
    <x v="1"/>
    <m/>
    <m/>
    <s v="WI"/>
    <m/>
    <m/>
    <n v="5.19"/>
    <n v="120000"/>
    <n v="20"/>
    <n v="600000"/>
    <n v="1"/>
    <x v="51"/>
    <n v="33"/>
    <n v="363636"/>
    <n v="1"/>
    <n v="120000"/>
    <n v="33"/>
    <m/>
    <m/>
    <m/>
    <m/>
    <m/>
    <m/>
    <m/>
    <m/>
    <m/>
    <m/>
    <m/>
    <m/>
    <n v="120000"/>
    <n v="33"/>
    <m/>
    <m/>
    <m/>
    <m/>
    <m/>
    <n v="0"/>
    <n v="1"/>
    <n v="1"/>
    <n v="1"/>
    <n v="1"/>
    <n v="1"/>
    <m/>
  </r>
  <r>
    <x v="7"/>
    <s v="Inboard"/>
    <n v="10"/>
    <n v="648"/>
    <x v="7"/>
    <d v="2017-05-12T00:00:00"/>
    <d v="2016-12-02T00:00:00"/>
    <s v="Fitness/Sports/Outdoors"/>
    <s v="electric skateboard company"/>
    <m/>
    <x v="1"/>
    <s v="Middle"/>
    <m/>
    <s v="CA"/>
    <s v="Ryan Evans, David Evans, and Chris Harley"/>
    <n v="1"/>
    <n v="5.2"/>
    <n v="750000"/>
    <n v="4"/>
    <n v="18750000"/>
    <n v="1"/>
    <x v="17"/>
    <n v="4"/>
    <n v="18750000"/>
    <n v="2"/>
    <n v="375000"/>
    <n v="2"/>
    <m/>
    <m/>
    <n v="750000"/>
    <m/>
    <m/>
    <m/>
    <m/>
    <m/>
    <n v="375000"/>
    <n v="2"/>
    <m/>
    <m/>
    <m/>
    <m/>
    <n v="375000"/>
    <n v="2"/>
    <m/>
    <m/>
    <m/>
    <n v="0"/>
    <n v="1"/>
    <n v="1"/>
    <n v="1"/>
    <n v="0"/>
    <n v="1"/>
    <m/>
  </r>
  <r>
    <x v="7"/>
    <s v="PetPlate"/>
    <n v="10"/>
    <n v="649"/>
    <x v="7"/>
    <d v="2017-05-12T00:00:00"/>
    <d v="2016-12-02T00:00:00"/>
    <s v="Pet Products"/>
    <s v="delivery service of freshly cooked pet food"/>
    <m/>
    <x v="1"/>
    <m/>
    <m/>
    <s v="NY"/>
    <m/>
    <m/>
    <n v="5.2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7"/>
    <s v="Nootrobox"/>
    <n v="10"/>
    <n v="650"/>
    <x v="7"/>
    <d v="2017-05-12T00:00:00"/>
    <d v="2016-12-02T00:00:00"/>
    <s v="Food and Beverage"/>
    <s v="chewable coffee cubes"/>
    <m/>
    <x v="1"/>
    <m/>
    <m/>
    <s v="CA"/>
    <m/>
    <m/>
    <n v="5.2"/>
    <n v="2000000"/>
    <n v="5"/>
    <n v="4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7"/>
    <s v="Nomiku"/>
    <n v="10"/>
    <n v="651"/>
    <x v="7"/>
    <d v="2017-05-12T00:00:00"/>
    <d v="2016-12-02T00:00:00"/>
    <s v="Food and Beverage"/>
    <s v="home version of a sous-vide cooker"/>
    <m/>
    <x v="2"/>
    <m/>
    <m/>
    <s v="CA"/>
    <m/>
    <m/>
    <n v="5.2"/>
    <n v="250000"/>
    <n v="5"/>
    <n v="5000000"/>
    <n v="1"/>
    <x v="4"/>
    <n v="10"/>
    <n v="2500000"/>
    <n v="1"/>
    <n v="250000"/>
    <n v="10"/>
    <m/>
    <m/>
    <m/>
    <m/>
    <m/>
    <m/>
    <m/>
    <m/>
    <m/>
    <m/>
    <m/>
    <m/>
    <m/>
    <m/>
    <m/>
    <m/>
    <n v="250000"/>
    <n v="10"/>
    <s v="Chris Sacca"/>
    <n v="0"/>
    <n v="1"/>
    <n v="1"/>
    <n v="1"/>
    <n v="0"/>
    <n v="1"/>
    <m/>
  </r>
  <r>
    <x v="7"/>
    <s v="SealedbySanta"/>
    <n v="11"/>
    <n v="652"/>
    <x v="7"/>
    <d v="2017-05-12T00:00:00"/>
    <d v="2016-12-09T00:00:00"/>
    <s v="Children/Education"/>
    <s v="service to send letters and packages to kids"/>
    <m/>
    <x v="0"/>
    <s v="Young"/>
    <m/>
    <s v="FL"/>
    <s v="Sarah Blaine"/>
    <n v="0"/>
    <n v="4.91"/>
    <n v="150000"/>
    <n v="20"/>
    <n v="750000"/>
    <n v="1"/>
    <x v="9"/>
    <n v="20"/>
    <n v="750000"/>
    <n v="1"/>
    <n v="150000"/>
    <n v="20"/>
    <m/>
    <m/>
    <n v="75000"/>
    <m/>
    <m/>
    <m/>
    <m/>
    <m/>
    <n v="150000"/>
    <n v="20"/>
    <m/>
    <m/>
    <m/>
    <m/>
    <m/>
    <m/>
    <m/>
    <m/>
    <m/>
    <n v="1"/>
    <n v="1"/>
    <n v="1"/>
    <n v="1"/>
    <n v="0"/>
    <n v="1"/>
    <m/>
  </r>
  <r>
    <x v="7"/>
    <s v="PolyGlide"/>
    <n v="11"/>
    <n v="653"/>
    <x v="7"/>
    <d v="2017-05-12T00:00:00"/>
    <d v="2016-12-09T00:00:00"/>
    <s v="Fitness/Sports/Outdoors"/>
    <s v="synthetic ice material for skating at home"/>
    <m/>
    <x v="1"/>
    <m/>
    <m/>
    <s v="AZ"/>
    <m/>
    <m/>
    <n v="4.91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Digiwrap"/>
    <n v="11"/>
    <n v="654"/>
    <x v="7"/>
    <d v="2017-05-12T00:00:00"/>
    <d v="2016-12-09T00:00:00"/>
    <s v="Lifestyle/Home"/>
    <s v="gift wrap and gift bags"/>
    <m/>
    <x v="1"/>
    <m/>
    <m/>
    <s v="IL"/>
    <m/>
    <m/>
    <n v="4.91"/>
    <n v="150000"/>
    <n v="10"/>
    <n v="1500000"/>
    <n v="1"/>
    <x v="9"/>
    <n v="20"/>
    <n v="750000"/>
    <n v="1"/>
    <n v="150000"/>
    <n v="20"/>
    <s v="yes"/>
    <m/>
    <m/>
    <m/>
    <m/>
    <m/>
    <m/>
    <m/>
    <m/>
    <m/>
    <m/>
    <m/>
    <m/>
    <m/>
    <n v="150000"/>
    <n v="20"/>
    <m/>
    <m/>
    <m/>
    <n v="1"/>
    <n v="1"/>
    <n v="1"/>
    <n v="1"/>
    <n v="0"/>
    <n v="1"/>
    <m/>
  </r>
  <r>
    <x v="7"/>
    <s v="HandOutGloves"/>
    <n v="11"/>
    <n v="655"/>
    <x v="7"/>
    <d v="2017-05-12T00:00:00"/>
    <d v="2016-12-09T00:00:00"/>
    <s v="Fitness/Sports/Outdoors"/>
    <s v="gloves with a removable finger portion"/>
    <m/>
    <x v="1"/>
    <m/>
    <m/>
    <s v="UT"/>
    <m/>
    <m/>
    <n v="4.91"/>
    <n v="150000"/>
    <n v="20"/>
    <n v="750000"/>
    <n v="1"/>
    <x v="10"/>
    <n v="25"/>
    <n v="1200000"/>
    <n v="1"/>
    <n v="300000"/>
    <n v="25"/>
    <m/>
    <m/>
    <m/>
    <m/>
    <n v="300000"/>
    <n v="25"/>
    <m/>
    <m/>
    <m/>
    <m/>
    <m/>
    <m/>
    <m/>
    <m/>
    <m/>
    <m/>
    <m/>
    <m/>
    <m/>
    <n v="1"/>
    <n v="1"/>
    <n v="1"/>
    <n v="1"/>
    <n v="0"/>
    <n v="1"/>
    <m/>
  </r>
  <r>
    <x v="7"/>
    <s v="PDXPetDesign"/>
    <n v="12"/>
    <n v="656"/>
    <x v="7"/>
    <d v="2017-05-12T00:00:00"/>
    <d v="2017-01-06T00:00:00"/>
    <s v="Pet Products"/>
    <s v="cat toys and care products"/>
    <m/>
    <x v="2"/>
    <m/>
    <m/>
    <s v="OR"/>
    <m/>
    <m/>
    <n v="5.78"/>
    <n v="300000"/>
    <n v="1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BasicOutfitters"/>
    <n v="12"/>
    <n v="657"/>
    <x v="7"/>
    <d v="2017-05-12T00:00:00"/>
    <d v="2017-01-06T00:00:00"/>
    <s v="Fashion/Beauty"/>
    <s v="drawers of men's clothing basics"/>
    <m/>
    <x v="2"/>
    <m/>
    <m/>
    <s v="NY"/>
    <m/>
    <m/>
    <n v="5.78"/>
    <n v="125000"/>
    <n v="1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VictoryCoffees"/>
    <n v="12"/>
    <n v="658"/>
    <x v="7"/>
    <d v="2017-05-12T00:00:00"/>
    <d v="2017-01-06T00:00:00"/>
    <s v="Food and Beverage"/>
    <s v="organic, fair trade coffee"/>
    <m/>
    <x v="1"/>
    <m/>
    <m/>
    <s v="NC"/>
    <m/>
    <m/>
    <n v="5.78"/>
    <n v="250000"/>
    <n v="2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NaturallyPerfectDolls"/>
    <n v="12"/>
    <n v="659"/>
    <x v="7"/>
    <d v="2017-05-12T00:00:00"/>
    <d v="2017-01-06T00:00:00"/>
    <s v="Children/Education"/>
    <s v="dolls with features representing diverse cultures and ethnicities"/>
    <m/>
    <x v="2"/>
    <m/>
    <m/>
    <s v="FL"/>
    <m/>
    <m/>
    <n v="5.78"/>
    <n v="200000"/>
    <n v="20"/>
    <n v="1000000"/>
    <n v="1"/>
    <x v="6"/>
    <n v="30"/>
    <n v="666667"/>
    <n v="1"/>
    <n v="200000"/>
    <n v="30"/>
    <m/>
    <m/>
    <m/>
    <m/>
    <m/>
    <m/>
    <m/>
    <m/>
    <m/>
    <m/>
    <m/>
    <m/>
    <n v="200000"/>
    <n v="30"/>
    <m/>
    <m/>
    <m/>
    <m/>
    <m/>
    <n v="0"/>
    <n v="1"/>
    <n v="1"/>
    <n v="1"/>
    <n v="1"/>
    <n v="1"/>
    <m/>
  </r>
  <r>
    <x v="7"/>
    <s v="GreaseBags"/>
    <n v="13"/>
    <n v="660"/>
    <x v="7"/>
    <d v="2017-05-12T00:00:00"/>
    <d v="2017-01-13T00:00:00"/>
    <s v="Lifestyle/Home"/>
    <s v="disposable, compostable bags"/>
    <m/>
    <x v="0"/>
    <m/>
    <m/>
    <s v="TX"/>
    <m/>
    <m/>
    <n v="5.86"/>
    <n v="75000"/>
    <n v="25"/>
    <n v="300000"/>
    <n v="1"/>
    <x v="18"/>
    <n v="50"/>
    <n v="150000"/>
    <n v="1"/>
    <n v="75000"/>
    <n v="50"/>
    <m/>
    <m/>
    <m/>
    <m/>
    <n v="75000"/>
    <n v="50"/>
    <m/>
    <m/>
    <m/>
    <m/>
    <m/>
    <m/>
    <m/>
    <m/>
    <m/>
    <m/>
    <m/>
    <m/>
    <m/>
    <n v="1"/>
    <n v="1"/>
    <n v="1"/>
    <n v="1"/>
    <n v="0"/>
    <n v="1"/>
    <m/>
  </r>
  <r>
    <x v="7"/>
    <s v="Pinblock"/>
    <n v="13"/>
    <n v="661"/>
    <x v="7"/>
    <d v="2017-05-12T00:00:00"/>
    <d v="2017-01-13T00:00:00"/>
    <s v="Children/Education"/>
    <s v="building blocks that are flexible"/>
    <m/>
    <x v="1"/>
    <m/>
    <m/>
    <s v="NY"/>
    <m/>
    <m/>
    <n v="5.86"/>
    <n v="100000"/>
    <n v="20"/>
    <n v="500000"/>
    <n v="1"/>
    <x v="11"/>
    <n v="50"/>
    <n v="200000"/>
    <n v="1"/>
    <n v="100000"/>
    <n v="50"/>
    <m/>
    <m/>
    <m/>
    <m/>
    <m/>
    <m/>
    <m/>
    <m/>
    <m/>
    <m/>
    <m/>
    <m/>
    <m/>
    <m/>
    <n v="100000"/>
    <n v="50"/>
    <m/>
    <m/>
    <m/>
    <n v="1"/>
    <n v="1"/>
    <n v="1"/>
    <n v="1"/>
    <n v="0"/>
    <n v="1"/>
    <m/>
  </r>
  <r>
    <x v="7"/>
    <s v="Mama'sMilkBox"/>
    <n v="13"/>
    <n v="662"/>
    <x v="7"/>
    <d v="2017-05-12T00:00:00"/>
    <d v="2017-01-13T00:00:00"/>
    <s v="Fashion/Beauty"/>
    <s v="subscription box service of women's clothing"/>
    <m/>
    <x v="0"/>
    <m/>
    <m/>
    <s v="PA"/>
    <m/>
    <m/>
    <n v="5.86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NicePipes"/>
    <n v="13"/>
    <n v="663"/>
    <x v="7"/>
    <d v="2017-05-12T00:00:00"/>
    <d v="2017-01-13T00:00:00"/>
    <s v="Fashion/Beauty"/>
    <s v="arm and legwarmers made from yoga workout material"/>
    <m/>
    <x v="0"/>
    <m/>
    <m/>
    <s v="NY"/>
    <m/>
    <m/>
    <n v="5.86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Chirps"/>
    <n v="14"/>
    <n v="664"/>
    <x v="7"/>
    <d v="2017-05-12T00:00:00"/>
    <d v="2017-01-27T00:00:00"/>
    <s v="Food and Beverage"/>
    <s v="chips enhanced with cricket protein"/>
    <m/>
    <x v="0"/>
    <m/>
    <m/>
    <s v="CA"/>
    <m/>
    <m/>
    <n v="5.97"/>
    <n v="100000"/>
    <n v="7"/>
    <n v="1428571"/>
    <n v="1"/>
    <x v="11"/>
    <n v="15"/>
    <n v="666667"/>
    <n v="1"/>
    <n v="100000"/>
    <n v="15"/>
    <m/>
    <m/>
    <m/>
    <m/>
    <m/>
    <m/>
    <n v="100000"/>
    <n v="15"/>
    <m/>
    <m/>
    <m/>
    <m/>
    <m/>
    <m/>
    <m/>
    <m/>
    <m/>
    <m/>
    <m/>
    <n v="1"/>
    <n v="1"/>
    <n v="1"/>
    <n v="0"/>
    <n v="0"/>
    <n v="1"/>
    <m/>
  </r>
  <r>
    <x v="7"/>
    <s v="Vibes"/>
    <n v="14"/>
    <n v="665"/>
    <x v="7"/>
    <d v="2017-05-12T00:00:00"/>
    <d v="2017-01-27T00:00:00"/>
    <s v="Media/Entertainment"/>
    <s v="high-fidelity earplugs specially designed for use at concerts"/>
    <m/>
    <x v="1"/>
    <m/>
    <m/>
    <s v="MN"/>
    <m/>
    <m/>
    <n v="5.97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7"/>
    <s v="PopUpPlay"/>
    <n v="14"/>
    <n v="666"/>
    <x v="7"/>
    <d v="2017-05-12T00:00:00"/>
    <d v="2017-01-27T00:00:00"/>
    <s v="Children/Education"/>
    <s v="play sets custom designed by children"/>
    <m/>
    <x v="2"/>
    <m/>
    <m/>
    <s v="TX"/>
    <m/>
    <m/>
    <n v="5.97"/>
    <n v="250000"/>
    <n v="6"/>
    <n v="4166667"/>
    <n v="1"/>
    <x v="4"/>
    <n v="8.3000000000000007"/>
    <n v="3000000"/>
    <n v="1"/>
    <n v="250000"/>
    <n v="8.3000000000000007"/>
    <m/>
    <m/>
    <m/>
    <m/>
    <m/>
    <m/>
    <m/>
    <m/>
    <m/>
    <m/>
    <m/>
    <m/>
    <m/>
    <m/>
    <m/>
    <m/>
    <n v="250000"/>
    <n v="8.3000000000000007"/>
    <s v="Chris Sacca"/>
    <n v="1"/>
    <n v="1"/>
    <n v="1"/>
    <n v="0"/>
    <n v="0"/>
    <n v="1"/>
    <m/>
  </r>
  <r>
    <x v="7"/>
    <s v="Getaway"/>
    <n v="14"/>
    <n v="667"/>
    <x v="7"/>
    <d v="2017-05-12T00:00:00"/>
    <d v="2017-01-27T00:00:00"/>
    <s v="Fitness/Sports/Outdoors"/>
    <s v="rental service of camping sites with tiny houses"/>
    <m/>
    <x v="1"/>
    <m/>
    <m/>
    <s v="MA"/>
    <m/>
    <m/>
    <n v="5.97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7"/>
    <s v="Kooler"/>
    <n v="15"/>
    <n v="668"/>
    <x v="7"/>
    <d v="2017-05-12T00:00:00"/>
    <d v="2017-02-03T00:00:00"/>
    <s v="Fitness/Sports/Outdoors"/>
    <s v="insulated water cooler with containers"/>
    <m/>
    <x v="1"/>
    <m/>
    <m/>
    <s v="NV"/>
    <m/>
    <m/>
    <n v="5.68"/>
    <n v="50000"/>
    <n v="15"/>
    <n v="333333"/>
    <n v="1"/>
    <x v="0"/>
    <n v="33.299999999999997"/>
    <n v="150000"/>
    <n v="1"/>
    <n v="50000"/>
    <n v="33.299999999999997"/>
    <m/>
    <m/>
    <m/>
    <m/>
    <m/>
    <m/>
    <m/>
    <m/>
    <m/>
    <m/>
    <m/>
    <m/>
    <n v="50000"/>
    <n v="33.299999999999997"/>
    <m/>
    <m/>
    <m/>
    <m/>
    <m/>
    <n v="0"/>
    <n v="1"/>
    <n v="1"/>
    <n v="1"/>
    <n v="1"/>
    <n v="1"/>
    <m/>
  </r>
  <r>
    <x v="7"/>
    <s v="LittleNomad"/>
    <n v="15"/>
    <n v="669"/>
    <x v="7"/>
    <d v="2017-05-12T00:00:00"/>
    <d v="2017-02-03T00:00:00"/>
    <s v="Lifestyle/Home"/>
    <s v="stylish foam children's play mats"/>
    <m/>
    <x v="0"/>
    <m/>
    <m/>
    <s v="CT"/>
    <m/>
    <m/>
    <n v="5.68"/>
    <n v="80000"/>
    <n v="15"/>
    <n v="5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RinseKit"/>
    <n v="15"/>
    <n v="670"/>
    <x v="7"/>
    <d v="2017-05-12T00:00:00"/>
    <d v="2017-02-03T00:00:00"/>
    <s v="Fitness/Sports/Outdoors"/>
    <s v="portable shower system"/>
    <m/>
    <x v="1"/>
    <m/>
    <m/>
    <s v="CA"/>
    <m/>
    <m/>
    <n v="5.68"/>
    <n v="250000"/>
    <n v="5"/>
    <n v="5000000"/>
    <n v="1"/>
    <x v="4"/>
    <n v="7.5"/>
    <n v="3333333"/>
    <n v="1"/>
    <n v="250000"/>
    <n v="7.5"/>
    <m/>
    <m/>
    <m/>
    <m/>
    <m/>
    <m/>
    <m/>
    <m/>
    <m/>
    <m/>
    <m/>
    <m/>
    <n v="250000"/>
    <n v="7.5"/>
    <m/>
    <m/>
    <m/>
    <m/>
    <m/>
    <n v="0"/>
    <n v="1"/>
    <n v="1"/>
    <n v="1"/>
    <n v="1"/>
    <n v="1"/>
    <m/>
  </r>
  <r>
    <x v="7"/>
    <s v="DBestProducts"/>
    <n v="15"/>
    <n v="671"/>
    <x v="7"/>
    <d v="2017-05-12T00:00:00"/>
    <d v="2017-02-03T00:00:00"/>
    <s v="Lifestyle/Home"/>
    <s v="carriers and portable carts"/>
    <m/>
    <x v="1"/>
    <s v="Middle"/>
    <m/>
    <s v="CA"/>
    <s v="Richard Elden"/>
    <n v="0"/>
    <n v="5.68"/>
    <n v="350000"/>
    <n v="5"/>
    <n v="7000000"/>
    <n v="1"/>
    <x v="56"/>
    <n v="20"/>
    <n v="1750000"/>
    <n v="2"/>
    <n v="1175000"/>
    <n v="10"/>
    <m/>
    <m/>
    <n v="2000000"/>
    <m/>
    <m/>
    <m/>
    <n v="1175000"/>
    <n v="10"/>
    <n v="1175000"/>
    <n v="10"/>
    <m/>
    <m/>
    <m/>
    <m/>
    <m/>
    <m/>
    <m/>
    <m/>
    <m/>
    <n v="0"/>
    <n v="1"/>
    <n v="1"/>
    <n v="1"/>
    <n v="1"/>
    <n v="1"/>
    <m/>
  </r>
  <r>
    <x v="7"/>
    <s v="Tranquilo"/>
    <n v="16"/>
    <n v="672"/>
    <x v="7"/>
    <d v="2017-05-12T00:00:00"/>
    <d v="2017-02-10T00:00:00"/>
    <s v="Children/Education"/>
    <s v="vibrating mat for calming crying babies"/>
    <m/>
    <x v="0"/>
    <m/>
    <m/>
    <s v="MA"/>
    <m/>
    <m/>
    <n v="5.81"/>
    <n v="100000"/>
    <n v="10"/>
    <n v="1000000"/>
    <n v="1"/>
    <x v="6"/>
    <n v="15"/>
    <n v="1333333"/>
    <n v="1"/>
    <n v="200000"/>
    <n v="15"/>
    <m/>
    <m/>
    <m/>
    <m/>
    <m/>
    <m/>
    <m/>
    <m/>
    <m/>
    <m/>
    <n v="200000"/>
    <n v="15"/>
    <m/>
    <m/>
    <m/>
    <m/>
    <m/>
    <m/>
    <m/>
    <n v="0"/>
    <n v="1"/>
    <n v="1"/>
    <n v="1"/>
    <n v="1"/>
    <n v="1"/>
    <m/>
  </r>
  <r>
    <x v="7"/>
    <s v="DocSpartan"/>
    <n v="16"/>
    <n v="673"/>
    <x v="7"/>
    <d v="2017-05-12T00:00:00"/>
    <d v="2017-02-10T00:00:00"/>
    <s v="Health/Wellness"/>
    <s v="all natural first aid ointment"/>
    <m/>
    <x v="2"/>
    <m/>
    <m/>
    <s v="OH"/>
    <m/>
    <m/>
    <n v="5.81"/>
    <n v="75000"/>
    <n v="15"/>
    <n v="500000"/>
    <n v="1"/>
    <x v="18"/>
    <n v="25"/>
    <n v="300000"/>
    <n v="1"/>
    <n v="75000"/>
    <n v="25"/>
    <m/>
    <m/>
    <m/>
    <m/>
    <m/>
    <m/>
    <m/>
    <m/>
    <m/>
    <m/>
    <n v="75000"/>
    <n v="25"/>
    <m/>
    <m/>
    <m/>
    <m/>
    <m/>
    <m/>
    <m/>
    <n v="0"/>
    <n v="1"/>
    <n v="1"/>
    <n v="1"/>
    <n v="1"/>
    <n v="1"/>
    <m/>
  </r>
  <r>
    <x v="7"/>
    <s v="PeacefulFruits"/>
    <n v="16"/>
    <n v="674"/>
    <x v="7"/>
    <d v="2017-05-12T00:00:00"/>
    <d v="2017-02-10T00:00:00"/>
    <s v="Food and Beverage"/>
    <s v="natural fruit snacks made with aÃ§ai"/>
    <m/>
    <x v="1"/>
    <m/>
    <m/>
    <s v="OH"/>
    <m/>
    <m/>
    <n v="5.81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FireFighterTurnOutBags"/>
    <n v="16"/>
    <n v="675"/>
    <x v="7"/>
    <d v="2017-05-12T00:00:00"/>
    <d v="2017-02-10T00:00:00"/>
    <s v="Fashion/Beauty"/>
    <s v="bags made from used gear worn by firefighters "/>
    <m/>
    <x v="2"/>
    <s v="Middle"/>
    <m/>
    <s v="CA"/>
    <s v="Nicole and Matt Rasor"/>
    <n v="1"/>
    <n v="5.81"/>
    <n v="250000"/>
    <n v="33"/>
    <n v="757576"/>
    <n v="1"/>
    <x v="4"/>
    <n v="50"/>
    <n v="500000"/>
    <n v="1"/>
    <n v="250000"/>
    <n v="50"/>
    <m/>
    <m/>
    <m/>
    <m/>
    <m/>
    <m/>
    <m/>
    <m/>
    <n v="250000"/>
    <n v="50"/>
    <m/>
    <m/>
    <m/>
    <m/>
    <m/>
    <m/>
    <m/>
    <m/>
    <m/>
    <n v="0"/>
    <n v="1"/>
    <n v="1"/>
    <n v="1"/>
    <n v="1"/>
    <n v="1"/>
    <m/>
  </r>
  <r>
    <x v="7"/>
    <s v="Toymail"/>
    <n v="17"/>
    <n v="676"/>
    <x v="7"/>
    <d v="2017-05-12T00:00:00"/>
    <d v="2017-02-17T00:00:00"/>
    <s v="Children/Education"/>
    <s v="plush toy that allows children to send voice messages"/>
    <m/>
    <x v="0"/>
    <m/>
    <m/>
    <s v="NY"/>
    <m/>
    <m/>
    <n v="5.22"/>
    <n v="250000"/>
    <n v="2.5"/>
    <n v="10000000"/>
    <n v="1"/>
    <x v="14"/>
    <n v="5"/>
    <n v="12000000"/>
    <n v="2"/>
    <n v="300000"/>
    <n v="2.5"/>
    <m/>
    <m/>
    <m/>
    <m/>
    <m/>
    <m/>
    <m/>
    <m/>
    <n v="300000"/>
    <n v="2.5"/>
    <m/>
    <m/>
    <m/>
    <m/>
    <m/>
    <m/>
    <n v="300000"/>
    <n v="2.5"/>
    <s v="Chris Sacca"/>
    <n v="0"/>
    <n v="1"/>
    <n v="1"/>
    <n v="1"/>
    <n v="0"/>
    <n v="1"/>
    <m/>
  </r>
  <r>
    <x v="7"/>
    <s v="EDNWallGarden"/>
    <n v="17"/>
    <n v="677"/>
    <x v="7"/>
    <d v="2017-05-12T00:00:00"/>
    <d v="2017-02-17T00:00:00"/>
    <s v="Green/CleanTech"/>
    <s v="indoor planter that uses smart technology"/>
    <m/>
    <x v="1"/>
    <m/>
    <m/>
    <s v="CO"/>
    <m/>
    <m/>
    <n v="5.22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7"/>
    <s v="HotelsByDay"/>
    <n v="17"/>
    <n v="678"/>
    <x v="7"/>
    <d v="2017-05-12T00:00:00"/>
    <d v="2017-02-17T00:00:00"/>
    <s v="Travel"/>
    <s v="app for booking day-use hotel rooms"/>
    <m/>
    <x v="1"/>
    <m/>
    <m/>
    <s v="NY"/>
    <m/>
    <m/>
    <n v="5.22"/>
    <n v="750000"/>
    <n v="10"/>
    <n v="7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7"/>
    <s v="Bitsbox"/>
    <n v="17"/>
    <n v="679"/>
    <x v="7"/>
    <d v="2017-05-12T00:00:00"/>
    <d v="2017-02-17T00:00:00"/>
    <s v="Children/Education"/>
    <s v="service that teaches kids computer coding"/>
    <m/>
    <x v="1"/>
    <m/>
    <m/>
    <s v="CO"/>
    <m/>
    <m/>
    <n v="5.22"/>
    <n v="250000"/>
    <n v="3"/>
    <n v="83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7"/>
    <s v="SandCloud"/>
    <n v="18"/>
    <n v="680"/>
    <x v="7"/>
    <d v="2017-05-12T00:00:00"/>
    <d v="2017-02-24T00:00:00"/>
    <s v="Fitness/Sports/Outdoors"/>
    <s v="beach towels supporting ocean sustainability"/>
    <m/>
    <x v="1"/>
    <m/>
    <m/>
    <s v="CA"/>
    <m/>
    <m/>
    <n v="5.86"/>
    <n v="200000"/>
    <n v="8"/>
    <n v="2500000"/>
    <n v="1"/>
    <x v="6"/>
    <n v="15"/>
    <n v="1333333"/>
    <n v="1"/>
    <n v="200000"/>
    <n v="15"/>
    <m/>
    <m/>
    <m/>
    <m/>
    <m/>
    <m/>
    <m/>
    <m/>
    <m/>
    <m/>
    <n v="200000"/>
    <n v="15"/>
    <m/>
    <m/>
    <m/>
    <m/>
    <m/>
    <m/>
    <m/>
    <n v="0"/>
    <n v="1"/>
    <n v="1"/>
    <n v="1"/>
    <n v="1"/>
    <n v="1"/>
    <m/>
  </r>
  <r>
    <x v="7"/>
    <s v="OraOrganics"/>
    <n v="18"/>
    <n v="681"/>
    <x v="7"/>
    <d v="2017-05-12T00:00:00"/>
    <d v="2017-02-24T00:00:00"/>
    <s v="Health/Wellness"/>
    <s v="plant-based nutritional supplements"/>
    <m/>
    <x v="1"/>
    <m/>
    <m/>
    <s v="CA"/>
    <m/>
    <m/>
    <n v="5.86"/>
    <n v="375000"/>
    <n v="5"/>
    <n v="7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DartDrones"/>
    <n v="18"/>
    <n v="682"/>
    <x v="7"/>
    <d v="2017-05-12T00:00:00"/>
    <d v="2017-02-24T00:00:00"/>
    <s v="Technology/Software"/>
    <s v="drone pilot training courses"/>
    <m/>
    <x v="0"/>
    <m/>
    <m/>
    <s v="MA"/>
    <m/>
    <m/>
    <n v="5.86"/>
    <n v="300000"/>
    <n v="10"/>
    <n v="3000000"/>
    <n v="1"/>
    <x v="10"/>
    <n v="10"/>
    <n v="3000000"/>
    <n v="1"/>
    <n v="300000"/>
    <n v="10"/>
    <m/>
    <m/>
    <m/>
    <m/>
    <m/>
    <m/>
    <n v="300000"/>
    <n v="10"/>
    <m/>
    <m/>
    <m/>
    <m/>
    <m/>
    <m/>
    <m/>
    <m/>
    <m/>
    <m/>
    <m/>
    <n v="0"/>
    <n v="1"/>
    <n v="1"/>
    <n v="1"/>
    <n v="1"/>
    <n v="1"/>
    <m/>
  </r>
  <r>
    <x v="7"/>
    <s v="ElephantPants"/>
    <n v="18"/>
    <n v="683"/>
    <x v="7"/>
    <d v="2017-05-12T00:00:00"/>
    <d v="2017-02-24T00:00:00"/>
    <s v="Fashion/Beauty"/>
    <s v="clothing line supporting elephant preservation"/>
    <m/>
    <x v="1"/>
    <m/>
    <m/>
    <s v="NY"/>
    <m/>
    <m/>
    <n v="5.86"/>
    <n v="500000"/>
    <n v="10"/>
    <n v="5000000"/>
    <n v="1"/>
    <x v="3"/>
    <n v="17.5"/>
    <n v="2857143"/>
    <n v="1"/>
    <n v="500000"/>
    <n v="17.5"/>
    <m/>
    <m/>
    <m/>
    <m/>
    <m/>
    <m/>
    <m/>
    <m/>
    <m/>
    <m/>
    <m/>
    <m/>
    <n v="500000"/>
    <n v="17.5"/>
    <m/>
    <m/>
    <m/>
    <m/>
    <m/>
    <n v="0"/>
    <n v="1"/>
    <n v="1"/>
    <n v="1"/>
    <n v="1"/>
    <n v="1"/>
    <m/>
  </r>
  <r>
    <x v="7"/>
    <s v="TheSleepStyler"/>
    <n v="19"/>
    <n v="684"/>
    <x v="7"/>
    <d v="2017-05-12T00:00:00"/>
    <d v="2017-03-03T00:00:00"/>
    <s v="Fashion/Beauty"/>
    <s v="hair rollers that dry and style overnight"/>
    <m/>
    <x v="0"/>
    <m/>
    <m/>
    <s v="CA"/>
    <m/>
    <m/>
    <n v="6.08"/>
    <n v="75000"/>
    <n v="20"/>
    <n v="375000"/>
    <n v="1"/>
    <x v="18"/>
    <n v="25"/>
    <n v="300000"/>
    <n v="1"/>
    <n v="75000"/>
    <n v="25"/>
    <m/>
    <m/>
    <m/>
    <m/>
    <m/>
    <m/>
    <m/>
    <m/>
    <n v="75000"/>
    <n v="25"/>
    <m/>
    <m/>
    <m/>
    <m/>
    <m/>
    <m/>
    <m/>
    <m/>
    <m/>
    <n v="1"/>
    <n v="1"/>
    <n v="1"/>
    <n v="1"/>
    <n v="0"/>
    <n v="1"/>
    <m/>
  </r>
  <r>
    <x v="7"/>
    <s v="BlendtiqueWineCompany"/>
    <n v="19"/>
    <n v="685"/>
    <x v="7"/>
    <d v="2017-05-12T00:00:00"/>
    <d v="2017-03-03T00:00:00"/>
    <s v="Food and Beverage"/>
    <s v="create personalized wine blends"/>
    <m/>
    <x v="1"/>
    <s v="Middle"/>
    <m/>
    <s v="CA"/>
    <s v="Billy Dim"/>
    <n v="0"/>
    <n v="6.08"/>
    <n v="250000"/>
    <n v="10"/>
    <n v="2500000"/>
    <n v="1"/>
    <x v="4"/>
    <n v="10"/>
    <n v="2500000"/>
    <n v="1"/>
    <n v="250000"/>
    <n v="10"/>
    <m/>
    <m/>
    <n v="250000"/>
    <m/>
    <m/>
    <m/>
    <m/>
    <m/>
    <n v="250000"/>
    <n v="10"/>
    <m/>
    <m/>
    <m/>
    <m/>
    <m/>
    <m/>
    <m/>
    <m/>
    <m/>
    <n v="1"/>
    <n v="1"/>
    <n v="1"/>
    <n v="1"/>
    <n v="0"/>
    <n v="1"/>
    <m/>
  </r>
  <r>
    <x v="7"/>
    <s v="MealEnders"/>
    <n v="19"/>
    <n v="686"/>
    <x v="7"/>
    <d v="2017-05-12T00:00:00"/>
    <d v="2017-03-03T00:00:00"/>
    <s v="Food and Beverage"/>
    <s v="natural lozenges designed to help with weight management"/>
    <m/>
    <x v="1"/>
    <m/>
    <m/>
    <s v="CA"/>
    <m/>
    <m/>
    <n v="6.08"/>
    <n v="350000"/>
    <n v="8"/>
    <n v="43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Rareform"/>
    <n v="19"/>
    <n v="687"/>
    <x v="7"/>
    <d v="2017-05-12T00:00:00"/>
    <d v="2017-03-03T00:00:00"/>
    <s v="Fashion/Beauty"/>
    <s v="backpacks and bags made from recycled billboards"/>
    <m/>
    <x v="1"/>
    <s v="Young"/>
    <m/>
    <s v="CA"/>
    <s v="Alex and Aric Avedissian"/>
    <n v="1"/>
    <n v="6.08"/>
    <n v="300000"/>
    <n v="10"/>
    <n v="3000000"/>
    <n v="1"/>
    <x v="10"/>
    <n v="10"/>
    <n v="3000000"/>
    <n v="1"/>
    <n v="300000"/>
    <n v="10"/>
    <m/>
    <m/>
    <n v="300000"/>
    <m/>
    <m/>
    <m/>
    <m/>
    <m/>
    <m/>
    <m/>
    <m/>
    <m/>
    <m/>
    <m/>
    <n v="300000"/>
    <n v="10"/>
    <m/>
    <m/>
    <m/>
    <n v="1"/>
    <n v="1"/>
    <n v="1"/>
    <n v="1"/>
    <n v="0"/>
    <n v="1"/>
    <m/>
  </r>
  <r>
    <x v="7"/>
    <s v="ApolloPeak"/>
    <n v="20"/>
    <n v="688"/>
    <x v="7"/>
    <d v="2017-05-12T00:00:00"/>
    <d v="2017-04-07T00:00:00"/>
    <s v="Pet Products"/>
    <s v="wine-like beverage for cats and dogs"/>
    <m/>
    <x v="1"/>
    <m/>
    <m/>
    <s v="CO"/>
    <m/>
    <m/>
    <n v="4.88"/>
    <n v="100000"/>
    <n v="10"/>
    <n v="1000000"/>
    <n v="1"/>
    <x v="11"/>
    <n v="20"/>
    <n v="500000"/>
    <n v="1"/>
    <n v="100000"/>
    <n v="20"/>
    <m/>
    <m/>
    <m/>
    <m/>
    <m/>
    <m/>
    <m/>
    <m/>
    <m/>
    <m/>
    <m/>
    <m/>
    <m/>
    <m/>
    <n v="100000"/>
    <n v="20"/>
    <m/>
    <m/>
    <m/>
    <n v="0"/>
    <n v="1"/>
    <n v="1"/>
    <n v="1"/>
    <n v="1"/>
    <n v="1"/>
    <m/>
  </r>
  <r>
    <x v="7"/>
    <s v="Seedsheet"/>
    <n v="20"/>
    <n v="689"/>
    <x v="7"/>
    <d v="2017-05-12T00:00:00"/>
    <d v="2017-04-07T00:00:00"/>
    <s v="Lifestyle/Home"/>
    <s v="sheet of weed-blocking fabric embedded with dissolvable pouches"/>
    <m/>
    <x v="1"/>
    <m/>
    <m/>
    <s v="VT"/>
    <m/>
    <m/>
    <n v="4.88"/>
    <n v="500000"/>
    <n v="10"/>
    <n v="5000000"/>
    <n v="1"/>
    <x v="3"/>
    <n v="20"/>
    <n v="2500000"/>
    <n v="1"/>
    <n v="500000"/>
    <n v="20"/>
    <m/>
    <m/>
    <m/>
    <m/>
    <m/>
    <m/>
    <m/>
    <m/>
    <m/>
    <m/>
    <n v="500000"/>
    <n v="20"/>
    <m/>
    <m/>
    <m/>
    <m/>
    <m/>
    <m/>
    <m/>
    <n v="0"/>
    <n v="1"/>
    <n v="1"/>
    <n v="1"/>
    <n v="1"/>
    <n v="1"/>
    <m/>
  </r>
  <r>
    <x v="7"/>
    <s v="CropSticks"/>
    <n v="20"/>
    <n v="690"/>
    <x v="7"/>
    <d v="2017-05-12T00:00:00"/>
    <d v="2017-04-07T00:00:00"/>
    <s v="Lifestyle/Home"/>
    <s v="bamboo chopsticks with a built-in rest"/>
    <m/>
    <x v="0"/>
    <m/>
    <m/>
    <s v="HI"/>
    <m/>
    <m/>
    <n v="4.88"/>
    <n v="75000"/>
    <n v="12.5"/>
    <n v="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UnderTheWeather"/>
    <n v="20"/>
    <n v="691"/>
    <x v="7"/>
    <d v="2017-05-12T00:00:00"/>
    <d v="2017-04-07T00:00:00"/>
    <s v="Fitness/Sports/Outdoors"/>
    <s v="weatherproof pop-up pods"/>
    <m/>
    <x v="1"/>
    <m/>
    <m/>
    <s v="OH"/>
    <m/>
    <m/>
    <n v="4.88"/>
    <n v="600000"/>
    <n v="10"/>
    <n v="6000000"/>
    <n v="1"/>
    <x v="14"/>
    <n v="15"/>
    <n v="4000000"/>
    <n v="1"/>
    <n v="600000"/>
    <n v="15"/>
    <m/>
    <m/>
    <m/>
    <m/>
    <m/>
    <m/>
    <n v="600000"/>
    <n v="15"/>
    <m/>
    <m/>
    <m/>
    <m/>
    <m/>
    <m/>
    <m/>
    <m/>
    <m/>
    <m/>
    <m/>
    <n v="0"/>
    <n v="1"/>
    <n v="1"/>
    <n v="1"/>
    <n v="1"/>
    <n v="1"/>
    <m/>
  </r>
  <r>
    <x v="7"/>
    <s v="GuardLlama"/>
    <n v="21"/>
    <n v="692"/>
    <x v="7"/>
    <d v="2017-05-12T00:00:00"/>
    <d v="2017-04-14T00:00:00"/>
    <s v="Technology/Software"/>
    <s v="remote that activates a personal emergency service"/>
    <m/>
    <x v="1"/>
    <m/>
    <m/>
    <s v="IL"/>
    <m/>
    <m/>
    <n v="4.38"/>
    <n v="100000"/>
    <n v="5"/>
    <n v="2000000"/>
    <n v="1"/>
    <x v="11"/>
    <n v="18"/>
    <n v="555556"/>
    <n v="1"/>
    <n v="100000"/>
    <n v="18"/>
    <s v="yes"/>
    <m/>
    <m/>
    <m/>
    <n v="100000"/>
    <n v="18"/>
    <m/>
    <m/>
    <m/>
    <m/>
    <m/>
    <m/>
    <m/>
    <m/>
    <m/>
    <m/>
    <m/>
    <m/>
    <m/>
    <n v="1"/>
    <n v="1"/>
    <n v="1"/>
    <n v="0"/>
    <n v="0"/>
    <n v="1"/>
    <m/>
  </r>
  <r>
    <x v="7"/>
    <s v="Flag"/>
    <n v="21"/>
    <n v="693"/>
    <x v="7"/>
    <d v="2017-05-12T00:00:00"/>
    <d v="2017-04-14T00:00:00"/>
    <s v="Lifestyle/Home"/>
    <s v="free photo printing service"/>
    <m/>
    <x v="2"/>
    <m/>
    <m/>
    <s v="CA"/>
    <m/>
    <m/>
    <n v="4.38"/>
    <n v="375000"/>
    <n v="5"/>
    <n v="7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7"/>
    <s v="Validated"/>
    <n v="21"/>
    <n v="694"/>
    <x v="7"/>
    <d v="2017-05-12T00:00:00"/>
    <d v="2017-04-14T00:00:00"/>
    <s v="Technology/Software"/>
    <s v="app that earns credit toward covering transportation costs"/>
    <m/>
    <x v="1"/>
    <m/>
    <m/>
    <s v="OR"/>
    <m/>
    <m/>
    <n v="4.38"/>
    <n v="250000"/>
    <n v="8"/>
    <n v="312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7"/>
    <s v="GuardianBikes"/>
    <n v="21"/>
    <n v="695"/>
    <x v="7"/>
    <d v="2017-05-12T00:00:00"/>
    <d v="2017-04-14T00:00:00"/>
    <s v="Fitness/Sports/Outdoors"/>
    <s v="children's bicycles with an improved braking system"/>
    <m/>
    <x v="1"/>
    <m/>
    <m/>
    <s v="CA"/>
    <m/>
    <m/>
    <n v="4.38"/>
    <n v="500000"/>
    <n v="10"/>
    <n v="5000000"/>
    <n v="1"/>
    <x v="3"/>
    <n v="15"/>
    <n v="3333333"/>
    <n v="1"/>
    <n v="500000"/>
    <n v="15"/>
    <m/>
    <m/>
    <m/>
    <m/>
    <m/>
    <m/>
    <n v="500000"/>
    <n v="15"/>
    <m/>
    <m/>
    <m/>
    <m/>
    <m/>
    <m/>
    <m/>
    <m/>
    <m/>
    <m/>
    <m/>
    <n v="1"/>
    <n v="1"/>
    <n v="1"/>
    <n v="0"/>
    <n v="0"/>
    <n v="1"/>
    <m/>
  </r>
  <r>
    <x v="7"/>
    <s v="Goverre"/>
    <n v="22"/>
    <n v="696"/>
    <x v="7"/>
    <d v="2017-05-12T00:00:00"/>
    <d v="2017-04-21T00:00:00"/>
    <s v="Lifestyle/Home"/>
    <s v="spill-proof portable wine glass"/>
    <m/>
    <x v="0"/>
    <m/>
    <m/>
    <s v="CA"/>
    <m/>
    <m/>
    <n v="4.58"/>
    <n v="200000"/>
    <n v="13"/>
    <n v="1538462"/>
    <n v="1"/>
    <x v="6"/>
    <n v="33.299999999999997"/>
    <n v="600601"/>
    <n v="3"/>
    <n v="66666.666670000006"/>
    <n v="11.1"/>
    <m/>
    <m/>
    <m/>
    <m/>
    <m/>
    <m/>
    <n v="66666.666670000006"/>
    <n v="11.1"/>
    <n v="66666.666670000006"/>
    <n v="11.1"/>
    <n v="66666.666670000006"/>
    <n v="11.1"/>
    <m/>
    <m/>
    <m/>
    <m/>
    <m/>
    <m/>
    <m/>
    <n v="0"/>
    <n v="1"/>
    <n v="1"/>
    <n v="1"/>
    <n v="1"/>
    <n v="1"/>
    <m/>
  </r>
  <r>
    <x v="7"/>
    <s v="SeeRescueStreamer"/>
    <n v="22"/>
    <n v="697"/>
    <x v="7"/>
    <d v="2017-05-12T00:00:00"/>
    <d v="2017-04-21T00:00:00"/>
    <s v="Fitness/Sports/Outdoors"/>
    <s v="large streamer used as an emergency signal device"/>
    <m/>
    <x v="1"/>
    <m/>
    <m/>
    <s v="HI"/>
    <m/>
    <m/>
    <n v="4.58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BootyQueenApparel"/>
    <n v="22"/>
    <n v="698"/>
    <x v="7"/>
    <d v="2017-05-12T00:00:00"/>
    <d v="2017-04-21T00:00:00"/>
    <s v="Fashion/Beauty"/>
    <s v="fitness fashion line that accents a woman's rear end"/>
    <m/>
    <x v="2"/>
    <m/>
    <m/>
    <s v="TX"/>
    <m/>
    <m/>
    <n v="4.58"/>
    <n v="250000"/>
    <n v="20"/>
    <n v="1250000"/>
    <n v="1"/>
    <x v="4"/>
    <n v="33.299999999999997"/>
    <n v="750075"/>
    <n v="1"/>
    <n v="250000"/>
    <n v="33.299999999999997"/>
    <m/>
    <m/>
    <m/>
    <m/>
    <m/>
    <m/>
    <m/>
    <m/>
    <m/>
    <m/>
    <m/>
    <m/>
    <n v="250000"/>
    <n v="33.299999999999997"/>
    <m/>
    <m/>
    <m/>
    <m/>
    <m/>
    <n v="0"/>
    <n v="1"/>
    <n v="1"/>
    <n v="1"/>
    <n v="1"/>
    <n v="1"/>
    <m/>
  </r>
  <r>
    <x v="7"/>
    <s v="LoctoteIndustrialBag"/>
    <n v="22"/>
    <n v="699"/>
    <x v="7"/>
    <d v="2017-05-12T00:00:00"/>
    <d v="2017-04-21T00:00:00"/>
    <s v="Fashion/Beauty"/>
    <s v="drawstring pack that is cut-resistant"/>
    <m/>
    <x v="1"/>
    <m/>
    <m/>
    <s v="OH"/>
    <m/>
    <m/>
    <n v="4.58"/>
    <n v="150000"/>
    <n v="5"/>
    <n v="3000000"/>
    <n v="1"/>
    <x v="9"/>
    <n v="10"/>
    <n v="1500000"/>
    <n v="1"/>
    <n v="150000"/>
    <n v="10"/>
    <s v="yes"/>
    <m/>
    <m/>
    <m/>
    <m/>
    <m/>
    <m/>
    <m/>
    <m/>
    <m/>
    <n v="150000"/>
    <n v="10"/>
    <m/>
    <m/>
    <m/>
    <m/>
    <m/>
    <m/>
    <m/>
    <n v="0"/>
    <n v="1"/>
    <n v="1"/>
    <n v="1"/>
    <n v="1"/>
    <n v="1"/>
    <m/>
  </r>
  <r>
    <x v="7"/>
    <s v="ThompsonTee"/>
    <n v="23"/>
    <n v="700"/>
    <x v="7"/>
    <d v="2017-05-12T00:00:00"/>
    <d v="2017-05-05T00:00:00"/>
    <s v="Fashion/Beauty"/>
    <s v="undershirts designed to block underarm sweat "/>
    <m/>
    <x v="1"/>
    <m/>
    <m/>
    <s v="CA"/>
    <m/>
    <m/>
    <n v="4.4000000000000004"/>
    <n v="700000"/>
    <n v="7"/>
    <n v="10000000"/>
    <n v="1"/>
    <x v="52"/>
    <n v="25"/>
    <n v="2800000"/>
    <n v="1"/>
    <n v="700000"/>
    <n v="25"/>
    <m/>
    <m/>
    <m/>
    <m/>
    <m/>
    <m/>
    <m/>
    <m/>
    <m/>
    <m/>
    <n v="700000"/>
    <n v="25"/>
    <m/>
    <m/>
    <m/>
    <m/>
    <m/>
    <m/>
    <m/>
    <n v="0"/>
    <n v="1"/>
    <n v="1"/>
    <n v="1"/>
    <n v="1"/>
    <n v="1"/>
    <m/>
  </r>
  <r>
    <x v="7"/>
    <s v="WalletBuckle"/>
    <n v="23"/>
    <n v="701"/>
    <x v="7"/>
    <d v="2017-05-12T00:00:00"/>
    <d v="2017-05-05T00:00:00"/>
    <s v="Fashion/Beauty"/>
    <s v="buckle that holds credit cards"/>
    <m/>
    <x v="1"/>
    <m/>
    <m/>
    <s v="CA"/>
    <m/>
    <m/>
    <n v="4.4000000000000004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7"/>
    <s v="RumiSpice"/>
    <n v="23"/>
    <n v="702"/>
    <x v="7"/>
    <d v="2017-05-12T00:00:00"/>
    <d v="2017-05-05T00:00:00"/>
    <s v="Food and Beverage"/>
    <s v="saffron imported from Afghanistan"/>
    <m/>
    <x v="2"/>
    <m/>
    <m/>
    <s v="IL"/>
    <m/>
    <m/>
    <n v="4.4000000000000004"/>
    <n v="250000"/>
    <n v="5"/>
    <n v="5000000"/>
    <n v="1"/>
    <x v="4"/>
    <n v="15"/>
    <n v="1666667"/>
    <n v="1"/>
    <n v="250000"/>
    <n v="15"/>
    <m/>
    <m/>
    <m/>
    <m/>
    <m/>
    <m/>
    <n v="250000"/>
    <n v="15"/>
    <m/>
    <m/>
    <m/>
    <m/>
    <m/>
    <m/>
    <m/>
    <m/>
    <m/>
    <m/>
    <m/>
    <n v="0"/>
    <n v="1"/>
    <n v="1"/>
    <n v="1"/>
    <n v="1"/>
    <n v="1"/>
    <m/>
  </r>
  <r>
    <x v="7"/>
    <s v="PeoplesDesign"/>
    <n v="23"/>
    <n v="703"/>
    <x v="7"/>
    <d v="2017-05-12T00:00:00"/>
    <d v="2017-05-05T00:00:00"/>
    <s v="Lifestyle/Home"/>
    <s v="mixing bowl with a built-in scoop"/>
    <m/>
    <x v="1"/>
    <m/>
    <m/>
    <s v="CO"/>
    <m/>
    <m/>
    <n v="4.4000000000000004"/>
    <n v="75000"/>
    <n v="25"/>
    <n v="300000"/>
    <n v="1"/>
    <x v="18"/>
    <n v="33.299999999999997"/>
    <n v="225002"/>
    <n v="1"/>
    <n v="75000"/>
    <n v="33.299999999999997"/>
    <m/>
    <m/>
    <m/>
    <m/>
    <m/>
    <m/>
    <m/>
    <m/>
    <n v="75000"/>
    <n v="33.299999999999997"/>
    <m/>
    <m/>
    <m/>
    <m/>
    <m/>
    <m/>
    <m/>
    <m/>
    <m/>
    <n v="0"/>
    <n v="1"/>
    <n v="1"/>
    <n v="1"/>
    <n v="1"/>
    <n v="1"/>
    <m/>
  </r>
  <r>
    <x v="7"/>
    <s v="Wine&amp;Design"/>
    <n v="24"/>
    <n v="704"/>
    <x v="7"/>
    <d v="2017-05-12T00:00:00"/>
    <d v="2017-05-12T00:00:00"/>
    <s v="Media/Entertainment"/>
    <s v="painting classes with wine served"/>
    <m/>
    <x v="2"/>
    <s v="Middle"/>
    <m/>
    <s v="NC"/>
    <s v="Patrick and Harriet Mills"/>
    <n v="1"/>
    <n v="4.01"/>
    <n v="500000"/>
    <n v="10"/>
    <n v="5000000"/>
    <n v="1"/>
    <x v="3"/>
    <n v="10"/>
    <n v="5000000"/>
    <n v="1"/>
    <n v="500000"/>
    <n v="10"/>
    <m/>
    <m/>
    <n v="350000"/>
    <m/>
    <m/>
    <m/>
    <m/>
    <m/>
    <m/>
    <m/>
    <m/>
    <m/>
    <m/>
    <m/>
    <n v="500000"/>
    <n v="10"/>
    <m/>
    <m/>
    <m/>
    <n v="1"/>
    <n v="1"/>
    <n v="1"/>
    <n v="1"/>
    <n v="0"/>
    <n v="1"/>
    <m/>
  </r>
  <r>
    <x v="7"/>
    <s v="RocketBook"/>
    <n v="24"/>
    <n v="705"/>
    <x v="7"/>
    <d v="2017-05-12T00:00:00"/>
    <d v="2017-05-12T00:00:00"/>
    <s v="Technology/Software"/>
    <s v="notebook that can scan contents to cloud services"/>
    <m/>
    <x v="1"/>
    <m/>
    <m/>
    <s v="MA"/>
    <m/>
    <m/>
    <n v="4.01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LaidBrand"/>
    <n v="24"/>
    <n v="706"/>
    <x v="7"/>
    <d v="2017-05-12T00:00:00"/>
    <d v="2017-05-12T00:00:00"/>
    <s v="Fashion/Beauty"/>
    <s v="hair-care products made with pheromones"/>
    <m/>
    <x v="1"/>
    <m/>
    <m/>
    <s v="FL"/>
    <m/>
    <m/>
    <n v="4.01"/>
    <n v="30000"/>
    <n v="30"/>
    <n v="1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7"/>
    <s v="BridalBuddy"/>
    <n v="24"/>
    <n v="707"/>
    <x v="7"/>
    <d v="2017-05-12T00:00:00"/>
    <d v="2017-05-12T00:00:00"/>
    <s v="Fashion/Beauty"/>
    <s v="functional slip worn under a wedding gown"/>
    <m/>
    <x v="0"/>
    <m/>
    <m/>
    <s v="PA"/>
    <m/>
    <m/>
    <n v="4.01"/>
    <n v="75000"/>
    <n v="10"/>
    <n v="750000"/>
    <n v="1"/>
    <x v="18"/>
    <n v="30"/>
    <n v="250000"/>
    <n v="2"/>
    <n v="37500"/>
    <n v="15"/>
    <m/>
    <m/>
    <m/>
    <m/>
    <m/>
    <m/>
    <m/>
    <m/>
    <n v="37500"/>
    <n v="15"/>
    <m/>
    <m/>
    <m/>
    <m/>
    <n v="37500"/>
    <n v="15"/>
    <m/>
    <m/>
    <m/>
    <n v="1"/>
    <n v="1"/>
    <n v="1"/>
    <n v="1"/>
    <n v="0"/>
    <n v="1"/>
    <m/>
  </r>
  <r>
    <x v="8"/>
    <s v="LockerBoard"/>
    <n v="1"/>
    <n v="708"/>
    <x v="8"/>
    <d v="2018-02-25T00:00:00"/>
    <d v="2017-10-01T00:00:00"/>
    <s v="Fitness/Sports/Outdoors"/>
    <s v="skateboard that can fit inside a locker"/>
    <m/>
    <x v="2"/>
    <m/>
    <m/>
    <s v="CA"/>
    <m/>
    <m/>
    <n v="5.12"/>
    <n v="60000"/>
    <n v="15"/>
    <n v="400000"/>
    <n v="1"/>
    <x v="25"/>
    <n v="20"/>
    <n v="325000"/>
    <n v="1"/>
    <n v="65000"/>
    <n v="20"/>
    <m/>
    <m/>
    <m/>
    <m/>
    <m/>
    <m/>
    <m/>
    <m/>
    <m/>
    <m/>
    <m/>
    <m/>
    <m/>
    <m/>
    <m/>
    <m/>
    <n v="65000"/>
    <n v="20"/>
    <s v="Richard Branson"/>
    <n v="0"/>
    <n v="1"/>
    <n v="1"/>
    <n v="1"/>
    <n v="1"/>
    <n v="0"/>
    <m/>
  </r>
  <r>
    <x v="8"/>
    <s v="WypAviation"/>
    <n v="1"/>
    <n v="709"/>
    <x v="8"/>
    <d v="2018-02-25T00:00:00"/>
    <d v="2017-10-01T00:00:00"/>
    <s v="Fitness/Sports/Outdoors"/>
    <s v="wakeboard style vehicle"/>
    <m/>
    <x v="1"/>
    <m/>
    <m/>
    <s v="AL"/>
    <m/>
    <m/>
    <n v="5.12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8"/>
    <s v="SierraMadreResearch"/>
    <n v="1"/>
    <n v="710"/>
    <x v="8"/>
    <d v="2018-02-25T00:00:00"/>
    <d v="2017-10-01T00:00:00"/>
    <s v="Fitness/Sports/Outdoors"/>
    <s v="hammock tent"/>
    <m/>
    <x v="2"/>
    <m/>
    <m/>
    <s v="MS"/>
    <m/>
    <m/>
    <n v="5.12"/>
    <n v="175000"/>
    <n v="15"/>
    <n v="1166667"/>
    <n v="1"/>
    <x v="22"/>
    <n v="15"/>
    <n v="1166667"/>
    <n v="1"/>
    <n v="175000"/>
    <n v="15"/>
    <m/>
    <m/>
    <m/>
    <m/>
    <m/>
    <m/>
    <m/>
    <m/>
    <m/>
    <m/>
    <m/>
    <m/>
    <m/>
    <m/>
    <m/>
    <m/>
    <n v="175000"/>
    <n v="15"/>
    <s v="Richard Branson"/>
    <n v="0"/>
    <n v="1"/>
    <n v="1"/>
    <n v="1"/>
    <n v="1"/>
    <n v="0"/>
    <m/>
  </r>
  <r>
    <x v="8"/>
    <s v="SimpleHabit"/>
    <n v="1"/>
    <n v="711"/>
    <x v="8"/>
    <d v="2018-02-25T00:00:00"/>
    <d v="2017-10-01T00:00:00"/>
    <s v="Health/Wellness"/>
    <s v="meditation app"/>
    <m/>
    <x v="0"/>
    <m/>
    <m/>
    <s v="CA"/>
    <m/>
    <m/>
    <n v="5.12"/>
    <n v="600000"/>
    <n v="5"/>
    <n v="12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8"/>
    <s v="Seventy2"/>
    <n v="2"/>
    <n v="712"/>
    <x v="8"/>
    <d v="2018-02-25T00:00:00"/>
    <d v="2017-10-01T00:00:00"/>
    <s v="Lifestyle/Home"/>
    <s v="bag of tools and equipment for emergencies"/>
    <m/>
    <x v="1"/>
    <m/>
    <m/>
    <s v="CA"/>
    <m/>
    <m/>
    <n v="5.12"/>
    <n v="100000"/>
    <n v="5"/>
    <n v="2000000"/>
    <n v="1"/>
    <x v="6"/>
    <n v="10"/>
    <n v="2000000"/>
    <n v="1"/>
    <n v="200000"/>
    <n v="10"/>
    <m/>
    <m/>
    <m/>
    <m/>
    <m/>
    <m/>
    <m/>
    <m/>
    <m/>
    <m/>
    <n v="200000"/>
    <n v="10"/>
    <m/>
    <m/>
    <m/>
    <m/>
    <m/>
    <m/>
    <m/>
    <n v="1"/>
    <n v="1"/>
    <n v="1"/>
    <n v="1"/>
    <n v="0"/>
    <n v="0"/>
    <m/>
  </r>
  <r>
    <x v="8"/>
    <s v="Jackson'sHonest"/>
    <n v="2"/>
    <n v="713"/>
    <x v="8"/>
    <d v="2018-02-25T00:00:00"/>
    <d v="2017-10-01T00:00:00"/>
    <s v="Food and Beverage"/>
    <s v="snack foods made with coconut oil"/>
    <m/>
    <x v="2"/>
    <m/>
    <m/>
    <s v="CO"/>
    <m/>
    <m/>
    <n v="5.12"/>
    <n v="1250000"/>
    <n v="5"/>
    <n v="25000000"/>
    <n v="1"/>
    <x v="20"/>
    <n v="15"/>
    <n v="8333333"/>
    <n v="1"/>
    <n v="1250000"/>
    <n v="15"/>
    <m/>
    <m/>
    <m/>
    <m/>
    <m/>
    <m/>
    <m/>
    <m/>
    <m/>
    <m/>
    <m/>
    <m/>
    <m/>
    <m/>
    <m/>
    <m/>
    <n v="1250000"/>
    <n v="15"/>
    <s v="Rohan Oza"/>
    <n v="1"/>
    <n v="1"/>
    <n v="1"/>
    <n v="1"/>
    <n v="0"/>
    <n v="0"/>
    <m/>
  </r>
  <r>
    <x v="8"/>
    <s v="QBall"/>
    <n v="2"/>
    <n v="714"/>
    <x v="8"/>
    <d v="2018-02-25T00:00:00"/>
    <d v="2017-10-01T00:00:00"/>
    <s v="Media/Entertainment"/>
    <s v="wireless microphone inside a bal"/>
    <m/>
    <x v="1"/>
    <m/>
    <m/>
    <s v="NC"/>
    <m/>
    <m/>
    <n v="5.12"/>
    <n v="200000"/>
    <n v="15"/>
    <n v="1333333"/>
    <n v="1"/>
    <x v="10"/>
    <n v="30"/>
    <n v="1000000"/>
    <n v="3"/>
    <n v="100000"/>
    <n v="10"/>
    <m/>
    <m/>
    <m/>
    <m/>
    <m/>
    <m/>
    <n v="100000"/>
    <n v="10"/>
    <n v="100000"/>
    <n v="10"/>
    <m/>
    <m/>
    <m/>
    <m/>
    <m/>
    <m/>
    <n v="100000"/>
    <n v="10"/>
    <s v="Rohan Oza"/>
    <n v="1"/>
    <n v="1"/>
    <n v="1"/>
    <n v="1"/>
    <n v="0"/>
    <n v="0"/>
    <m/>
  </r>
  <r>
    <x v="8"/>
    <s v="Trippie"/>
    <n v="2"/>
    <n v="715"/>
    <x v="8"/>
    <d v="2018-02-25T00:00:00"/>
    <d v="2017-10-01T00:00:00"/>
    <s v="Travel"/>
    <s v="app for navigating large airports"/>
    <m/>
    <x v="1"/>
    <m/>
    <m/>
    <s v="CA"/>
    <m/>
    <m/>
    <n v="5.12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Firdgetland"/>
    <n v="3"/>
    <n v="716"/>
    <x v="8"/>
    <d v="2018-02-25T00:00:00"/>
    <d v="2017-10-08T00:00:00"/>
    <s v="Lifestyle/Home"/>
    <s v="fidget spinners and rings"/>
    <m/>
    <x v="1"/>
    <m/>
    <m/>
    <s v="AZ"/>
    <m/>
    <m/>
    <n v="4.7300000000000004"/>
    <n v="50000"/>
    <n v="10"/>
    <n v="500000"/>
    <n v="1"/>
    <x v="0"/>
    <n v="20"/>
    <n v="250000"/>
    <n v="1"/>
    <n v="50000"/>
    <n v="20"/>
    <m/>
    <m/>
    <m/>
    <m/>
    <n v="50000"/>
    <n v="20"/>
    <m/>
    <m/>
    <m/>
    <m/>
    <m/>
    <m/>
    <m/>
    <m/>
    <m/>
    <m/>
    <m/>
    <m/>
    <m/>
    <n v="1"/>
    <n v="1"/>
    <n v="1"/>
    <n v="1"/>
    <n v="0"/>
    <n v="1"/>
    <m/>
  </r>
  <r>
    <x v="8"/>
    <s v="Enso"/>
    <n v="3"/>
    <n v="717"/>
    <x v="8"/>
    <d v="2018-02-25T00:00:00"/>
    <d v="2017-10-08T00:00:00"/>
    <s v="Fashion/Beauty"/>
    <s v="flexible silicone wedding bands"/>
    <m/>
    <x v="1"/>
    <m/>
    <m/>
    <s v="UT"/>
    <m/>
    <m/>
    <n v="4.7300000000000004"/>
    <n v="500000"/>
    <n v="7.5"/>
    <n v="6666667"/>
    <n v="1"/>
    <x v="3"/>
    <n v="15"/>
    <n v="3333333"/>
    <n v="1"/>
    <n v="500000"/>
    <n v="15"/>
    <m/>
    <m/>
    <m/>
    <m/>
    <m/>
    <m/>
    <m/>
    <m/>
    <m/>
    <m/>
    <n v="500000"/>
    <n v="15"/>
    <m/>
    <m/>
    <m/>
    <m/>
    <m/>
    <m/>
    <m/>
    <n v="1"/>
    <n v="1"/>
    <n v="1"/>
    <n v="1"/>
    <n v="0"/>
    <n v="1"/>
    <m/>
  </r>
  <r>
    <x v="8"/>
    <s v="ThirdWaveWater"/>
    <n v="3"/>
    <n v="718"/>
    <x v="8"/>
    <d v="2018-02-25T00:00:00"/>
    <d v="2017-10-08T00:00:00"/>
    <s v="Food and Beverage"/>
    <s v="mineral concoction for better coffee brewing quality"/>
    <m/>
    <x v="1"/>
    <m/>
    <m/>
    <s v="OH"/>
    <m/>
    <m/>
    <n v="4.7300000000000004"/>
    <n v="100000"/>
    <n v="10"/>
    <n v="1000000"/>
    <n v="1"/>
    <x v="11"/>
    <n v="25"/>
    <n v="400000"/>
    <n v="1"/>
    <n v="100000"/>
    <n v="25"/>
    <m/>
    <m/>
    <m/>
    <m/>
    <n v="100000"/>
    <n v="25"/>
    <m/>
    <m/>
    <m/>
    <m/>
    <m/>
    <m/>
    <m/>
    <m/>
    <m/>
    <m/>
    <m/>
    <m/>
    <m/>
    <n v="1"/>
    <n v="1"/>
    <n v="1"/>
    <n v="1"/>
    <n v="0"/>
    <n v="1"/>
    <m/>
  </r>
  <r>
    <x v="8"/>
    <s v="TanglePets"/>
    <n v="3"/>
    <n v="719"/>
    <x v="8"/>
    <d v="2018-02-25T00:00:00"/>
    <d v="2017-10-08T00:00:00"/>
    <s v="Children/Education"/>
    <s v="kid-friendly hairbrush"/>
    <m/>
    <x v="0"/>
    <m/>
    <m/>
    <s v="WA"/>
    <m/>
    <m/>
    <n v="4.7300000000000004"/>
    <n v="75000"/>
    <n v="30"/>
    <n v="250000"/>
    <n v="1"/>
    <x v="18"/>
    <n v="45"/>
    <n v="166667"/>
    <n v="1"/>
    <n v="75000"/>
    <n v="45"/>
    <m/>
    <m/>
    <m/>
    <m/>
    <m/>
    <m/>
    <m/>
    <m/>
    <n v="75000"/>
    <n v="45"/>
    <m/>
    <m/>
    <m/>
    <m/>
    <m/>
    <m/>
    <m/>
    <m/>
    <m/>
    <n v="1"/>
    <n v="1"/>
    <n v="1"/>
    <n v="1"/>
    <n v="0"/>
    <n v="1"/>
    <m/>
  </r>
  <r>
    <x v="8"/>
    <s v="DelightedBy"/>
    <n v="4"/>
    <n v="720"/>
    <x v="8"/>
    <d v="2018-02-25T00:00:00"/>
    <d v="2017-10-15T00:00:00"/>
    <s v="Food and Beverage"/>
    <s v="dessert hummus"/>
    <m/>
    <x v="0"/>
    <m/>
    <m/>
    <s v="NV"/>
    <m/>
    <m/>
    <n v="4.6399999999999997"/>
    <n v="600000"/>
    <n v="12"/>
    <n v="5000000"/>
    <n v="1"/>
    <x v="14"/>
    <n v="12"/>
    <n v="5000000"/>
    <n v="1"/>
    <n v="600000"/>
    <n v="12"/>
    <m/>
    <m/>
    <m/>
    <m/>
    <m/>
    <m/>
    <n v="600000"/>
    <n v="12"/>
    <m/>
    <m/>
    <m/>
    <m/>
    <m/>
    <m/>
    <m/>
    <m/>
    <m/>
    <m/>
    <m/>
    <n v="1"/>
    <n v="1"/>
    <n v="1"/>
    <n v="0"/>
    <n v="0"/>
    <n v="1"/>
    <m/>
  </r>
  <r>
    <x v="8"/>
    <s v="Solemender"/>
    <n v="4"/>
    <n v="721"/>
    <x v="8"/>
    <d v="2018-02-25T00:00:00"/>
    <d v="2017-10-15T00:00:00"/>
    <s v="Health/Wellness"/>
    <s v="stainless steel foot massage roller"/>
    <m/>
    <x v="1"/>
    <m/>
    <m/>
    <s v="MI"/>
    <m/>
    <m/>
    <n v="4.6399999999999997"/>
    <n v="75000"/>
    <n v="1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8"/>
    <s v="IceShaker"/>
    <n v="4"/>
    <n v="722"/>
    <x v="8"/>
    <d v="2018-02-25T00:00:00"/>
    <d v="2017-10-15T00:00:00"/>
    <s v="Fitness/Sports/Outdoors"/>
    <s v="stainless steel insulated protein shake bottle"/>
    <m/>
    <x v="1"/>
    <m/>
    <m/>
    <s v="TX"/>
    <m/>
    <m/>
    <n v="4.6399999999999997"/>
    <n v="100000"/>
    <n v="15"/>
    <n v="666667"/>
    <n v="1"/>
    <x v="9"/>
    <n v="15"/>
    <n v="1000000"/>
    <n v="2"/>
    <n v="75000"/>
    <n v="7.5"/>
    <m/>
    <m/>
    <m/>
    <m/>
    <m/>
    <m/>
    <n v="75000"/>
    <n v="7.5"/>
    <m/>
    <m/>
    <m/>
    <m/>
    <m/>
    <m/>
    <m/>
    <m/>
    <n v="75000"/>
    <n v="7.5"/>
    <s v="Alex Rodriguez"/>
    <n v="1"/>
    <n v="1"/>
    <n v="1"/>
    <n v="0"/>
    <n v="0"/>
    <n v="1"/>
    <m/>
  </r>
  <r>
    <x v="8"/>
    <s v="Benjilock"/>
    <n v="4"/>
    <n v="723"/>
    <x v="8"/>
    <d v="2018-02-25T00:00:00"/>
    <d v="2017-10-15T00:00:00"/>
    <s v="Fitness/Sports/Outdoors"/>
    <s v="fingerprint-technology padlocks"/>
    <m/>
    <x v="1"/>
    <m/>
    <m/>
    <s v="CA"/>
    <m/>
    <m/>
    <n v="4.6399999999999997"/>
    <n v="200000"/>
    <n v="10"/>
    <n v="2000000"/>
    <n v="1"/>
    <x v="6"/>
    <n v="10"/>
    <n v="2000000"/>
    <n v="1"/>
    <n v="200000"/>
    <n v="10"/>
    <m/>
    <m/>
    <m/>
    <m/>
    <m/>
    <m/>
    <m/>
    <m/>
    <m/>
    <m/>
    <m/>
    <m/>
    <m/>
    <m/>
    <n v="200000"/>
    <n v="10"/>
    <m/>
    <m/>
    <m/>
    <n v="1"/>
    <n v="1"/>
    <n v="1"/>
    <n v="0"/>
    <n v="0"/>
    <n v="1"/>
    <m/>
  </r>
  <r>
    <x v="8"/>
    <s v="Ash&amp;Anvil"/>
    <n v="5"/>
    <n v="724"/>
    <x v="8"/>
    <d v="2018-02-25T00:00:00"/>
    <d v="2017-10-22T00:00:00"/>
    <s v="Fashion/Beauty"/>
    <s v="shirts for short people"/>
    <m/>
    <x v="1"/>
    <m/>
    <m/>
    <s v="MI"/>
    <m/>
    <m/>
    <n v="4.29"/>
    <n v="100000"/>
    <n v="12.5"/>
    <n v="800000"/>
    <n v="1"/>
    <x v="9"/>
    <n v="25"/>
    <n v="600000"/>
    <n v="1"/>
    <n v="150000"/>
    <n v="25"/>
    <m/>
    <m/>
    <m/>
    <m/>
    <m/>
    <m/>
    <n v="150000"/>
    <n v="25"/>
    <m/>
    <m/>
    <m/>
    <m/>
    <m/>
    <m/>
    <m/>
    <m/>
    <m/>
    <m/>
    <m/>
    <n v="0"/>
    <n v="1"/>
    <n v="1"/>
    <n v="1"/>
    <n v="1"/>
    <n v="1"/>
    <m/>
  </r>
  <r>
    <x v="8"/>
    <s v="Mirmir"/>
    <n v="5"/>
    <n v="725"/>
    <x v="8"/>
    <d v="2018-02-25T00:00:00"/>
    <d v="2017-10-22T00:00:00"/>
    <s v="Media/Entertainment"/>
    <s v="portable photo booth"/>
    <m/>
    <x v="1"/>
    <m/>
    <m/>
    <s v="CA"/>
    <m/>
    <m/>
    <n v="4.29"/>
    <n v="350000"/>
    <n v="10"/>
    <n v="3500000"/>
    <n v="1"/>
    <x v="52"/>
    <n v="20"/>
    <n v="3500000"/>
    <n v="1"/>
    <n v="700000"/>
    <n v="20"/>
    <m/>
    <m/>
    <m/>
    <m/>
    <m/>
    <m/>
    <m/>
    <m/>
    <m/>
    <m/>
    <n v="700000"/>
    <n v="20"/>
    <m/>
    <m/>
    <m/>
    <m/>
    <m/>
    <m/>
    <m/>
    <n v="0"/>
    <n v="1"/>
    <n v="1"/>
    <n v="1"/>
    <n v="1"/>
    <n v="1"/>
    <m/>
  </r>
  <r>
    <x v="8"/>
    <s v="Kwik-hang"/>
    <n v="5"/>
    <n v="726"/>
    <x v="8"/>
    <d v="2018-02-25T00:00:00"/>
    <d v="2017-10-22T00:00:00"/>
    <s v="Lifestyle/Home"/>
    <s v="curtain rod brackets"/>
    <m/>
    <x v="1"/>
    <m/>
    <m/>
    <s v="MA"/>
    <m/>
    <m/>
    <n v="4.29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HumanBobber"/>
    <n v="5"/>
    <n v="727"/>
    <x v="8"/>
    <d v="2018-02-25T00:00:00"/>
    <d v="2017-10-22T00:00:00"/>
    <s v="Fitness/Sports/Outdoors"/>
    <s v="multi-functional personal flotation device"/>
    <m/>
    <x v="1"/>
    <m/>
    <m/>
    <s v="FL"/>
    <m/>
    <m/>
    <n v="4.29"/>
    <n v="120000"/>
    <n v="15"/>
    <n v="800000"/>
    <n v="1"/>
    <x v="51"/>
    <n v="33.299999999999997"/>
    <n v="360000"/>
    <n v="1"/>
    <n v="120000"/>
    <n v="33.299999999999997"/>
    <m/>
    <m/>
    <m/>
    <m/>
    <m/>
    <m/>
    <m/>
    <m/>
    <m/>
    <m/>
    <n v="120000"/>
    <n v="33.299999999999997"/>
    <m/>
    <m/>
    <m/>
    <m/>
    <m/>
    <m/>
    <m/>
    <n v="0"/>
    <n v="1"/>
    <n v="1"/>
    <n v="1"/>
    <n v="1"/>
    <n v="1"/>
    <m/>
  </r>
  <r>
    <x v="8"/>
    <s v="NovelEffect"/>
    <n v="6"/>
    <n v="728"/>
    <x v="8"/>
    <d v="2018-02-25T00:00:00"/>
    <d v="2017-10-29T00:00:00"/>
    <s v="Children/Education"/>
    <s v="Novel Effect - storybook app with voice effects"/>
    <m/>
    <x v="2"/>
    <m/>
    <m/>
    <s v="WA"/>
    <m/>
    <m/>
    <n v="3.51"/>
    <n v="500000"/>
    <n v="10"/>
    <n v="5000000"/>
    <n v="1"/>
    <x v="3"/>
    <n v="15"/>
    <n v="3333333"/>
    <n v="1"/>
    <n v="500000"/>
    <n v="15"/>
    <m/>
    <m/>
    <m/>
    <m/>
    <m/>
    <m/>
    <m/>
    <m/>
    <n v="500000"/>
    <n v="15"/>
    <m/>
    <m/>
    <m/>
    <m/>
    <m/>
    <m/>
    <m/>
    <m/>
    <m/>
    <n v="0"/>
    <n v="1"/>
    <n v="1"/>
    <n v="0"/>
    <n v="1"/>
    <n v="1"/>
    <m/>
  </r>
  <r>
    <x v="8"/>
    <s v="FatherFigure"/>
    <n v="6"/>
    <n v="729"/>
    <x v="8"/>
    <d v="2018-02-25T00:00:00"/>
    <d v="2017-10-29T00:00:00"/>
    <s v="Children/Education"/>
    <s v="Father Figure - paternity clothing for dads"/>
    <m/>
    <x v="1"/>
    <m/>
    <m/>
    <s v="NY"/>
    <m/>
    <m/>
    <n v="3.51"/>
    <n v="80000"/>
    <n v="15"/>
    <n v="5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8"/>
    <s v="DrainWig"/>
    <n v="6"/>
    <n v="730"/>
    <x v="8"/>
    <d v="2018-02-25T00:00:00"/>
    <d v="2017-10-29T00:00:00"/>
    <s v="Lifestyle/Home"/>
    <s v="DrainWig - hair catcher for shower drains"/>
    <m/>
    <x v="2"/>
    <m/>
    <m/>
    <s v="UT"/>
    <m/>
    <m/>
    <n v="3.51"/>
    <n v="300000"/>
    <n v="5"/>
    <n v="6000000"/>
    <n v="1"/>
    <x v="10"/>
    <n v="15"/>
    <n v="2000000"/>
    <n v="1"/>
    <n v="300000"/>
    <n v="15"/>
    <m/>
    <m/>
    <m/>
    <m/>
    <m/>
    <m/>
    <m/>
    <m/>
    <m/>
    <m/>
    <m/>
    <m/>
    <m/>
    <m/>
    <n v="300000"/>
    <n v="15"/>
    <m/>
    <m/>
    <m/>
    <n v="0"/>
    <n v="1"/>
    <n v="1"/>
    <n v="0"/>
    <n v="1"/>
    <n v="1"/>
    <m/>
  </r>
  <r>
    <x v="8"/>
    <s v="BrazynLife"/>
    <n v="6"/>
    <n v="731"/>
    <x v="8"/>
    <d v="2018-02-25T00:00:00"/>
    <d v="2017-10-29T00:00:00"/>
    <s v="Fitness/Sports/Outdoors"/>
    <s v="Brazyn Life - collapsible foam roller"/>
    <m/>
    <x v="1"/>
    <m/>
    <m/>
    <s v="CA"/>
    <m/>
    <m/>
    <n v="3.51"/>
    <n v="225000"/>
    <n v="10"/>
    <n v="2250000"/>
    <n v="1"/>
    <x v="4"/>
    <n v="20"/>
    <n v="1250000"/>
    <n v="2"/>
    <n v="125000"/>
    <n v="10"/>
    <m/>
    <m/>
    <m/>
    <m/>
    <m/>
    <m/>
    <m/>
    <m/>
    <n v="125000"/>
    <n v="10"/>
    <m/>
    <m/>
    <m/>
    <m/>
    <m/>
    <m/>
    <n v="125000"/>
    <n v="10"/>
    <s v="Sara Blakely"/>
    <n v="0"/>
    <n v="1"/>
    <n v="1"/>
    <n v="0"/>
    <n v="1"/>
    <n v="1"/>
    <m/>
  </r>
  <r>
    <x v="8"/>
    <s v="GeoOrbital"/>
    <n v="7"/>
    <n v="732"/>
    <x v="8"/>
    <d v="2018-02-25T00:00:00"/>
    <d v="2017-10-29T00:00:00"/>
    <s v="Fitness/Sports/Outdoors"/>
    <s v="GeoOrbital - converts regular bikes into electric bikes"/>
    <m/>
    <x v="1"/>
    <m/>
    <m/>
    <s v="MA"/>
    <m/>
    <m/>
    <n v="3.18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8"/>
    <s v="Qeepsake"/>
    <n v="7"/>
    <n v="733"/>
    <x v="8"/>
    <d v="2018-02-25T00:00:00"/>
    <d v="2017-10-29T00:00:00"/>
    <s v="Children/Education"/>
    <s v="Qeepsake - text message service that tracks baby milestones"/>
    <m/>
    <x v="1"/>
    <m/>
    <m/>
    <s v="MA"/>
    <m/>
    <m/>
    <n v="3.18"/>
    <n v="350000"/>
    <n v="10"/>
    <n v="3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8"/>
    <s v="WaiveCar"/>
    <n v="7"/>
    <n v="734"/>
    <x v="8"/>
    <d v="2018-02-25T00:00:00"/>
    <d v="2017-10-29T00:00:00"/>
    <s v="Automotive"/>
    <s v="WaiveCar - an all-electric, free car-sharing service"/>
    <m/>
    <x v="1"/>
    <s v="Middle"/>
    <m/>
    <s v="CA"/>
    <s v="Zoni Honig and Isaac Deutsch"/>
    <n v="1"/>
    <n v="3.18"/>
    <n v="500000"/>
    <n v="2"/>
    <n v="25000000"/>
    <n v="1"/>
    <x v="3"/>
    <n v="2"/>
    <n v="25000000"/>
    <n v="1"/>
    <n v="500000"/>
    <n v="2"/>
    <m/>
    <m/>
    <n v="500000"/>
    <m/>
    <m/>
    <m/>
    <m/>
    <m/>
    <m/>
    <m/>
    <m/>
    <m/>
    <m/>
    <m/>
    <n v="500000"/>
    <n v="2"/>
    <m/>
    <m/>
    <m/>
    <n v="1"/>
    <n v="1"/>
    <n v="1"/>
    <n v="0"/>
    <n v="0"/>
    <n v="1"/>
    <m/>
  </r>
  <r>
    <x v="8"/>
    <s v="Pearachute"/>
    <n v="7"/>
    <n v="735"/>
    <x v="8"/>
    <d v="2018-02-25T00:00:00"/>
    <d v="2017-10-29T00:00:00"/>
    <s v="Children/Education"/>
    <s v="Pearachute - kid-activity subscription service"/>
    <m/>
    <x v="0"/>
    <m/>
    <m/>
    <s v="IL"/>
    <m/>
    <m/>
    <n v="3.18"/>
    <n v="500000"/>
    <n v="6"/>
    <n v="8333333"/>
    <n v="1"/>
    <x v="3"/>
    <n v="15"/>
    <n v="3333333"/>
    <n v="1"/>
    <n v="500000"/>
    <n v="15"/>
    <m/>
    <m/>
    <m/>
    <m/>
    <m/>
    <m/>
    <n v="500000"/>
    <n v="15"/>
    <m/>
    <m/>
    <m/>
    <m/>
    <m/>
    <m/>
    <m/>
    <m/>
    <m/>
    <m/>
    <m/>
    <n v="1"/>
    <n v="1"/>
    <n v="1"/>
    <n v="0"/>
    <n v="0"/>
    <n v="1"/>
    <m/>
  </r>
  <r>
    <x v="8"/>
    <s v="NoMo-Stach"/>
    <n v="8"/>
    <n v="736"/>
    <x v="8"/>
    <d v="2018-02-25T00:00:00"/>
    <d v="2017-11-05T00:00:00"/>
    <s v="Fashion/Beauty"/>
    <s v="No Mo-Stach - portable mustache removal kit"/>
    <m/>
    <x v="0"/>
    <m/>
    <m/>
    <s v="CA"/>
    <m/>
    <m/>
    <n v="4.03"/>
    <n v="100000"/>
    <n v="25"/>
    <n v="400000"/>
    <n v="1"/>
    <x v="11"/>
    <n v="25"/>
    <n v="400000"/>
    <n v="2"/>
    <n v="50000"/>
    <n v="12.5"/>
    <s v="yes"/>
    <m/>
    <m/>
    <m/>
    <m/>
    <m/>
    <m/>
    <m/>
    <n v="50000"/>
    <n v="12.5"/>
    <m/>
    <m/>
    <m/>
    <m/>
    <m/>
    <m/>
    <n v="50000"/>
    <n v="12.5"/>
    <s v="Bethenny Frankel"/>
    <n v="0"/>
    <n v="1"/>
    <n v="1"/>
    <n v="1"/>
    <n v="0"/>
    <n v="1"/>
    <m/>
  </r>
  <r>
    <x v="8"/>
    <s v="SnoofyBee"/>
    <n v="8"/>
    <n v="737"/>
    <x v="8"/>
    <d v="2018-02-25T00:00:00"/>
    <d v="2017-11-05T00:00:00"/>
    <s v="Children/Education"/>
    <s v="Snoofybee - baby changing pad"/>
    <m/>
    <x v="2"/>
    <m/>
    <m/>
    <s v="OR"/>
    <m/>
    <m/>
    <n v="4.03"/>
    <n v="85000"/>
    <n v="10"/>
    <n v="850000"/>
    <n v="1"/>
    <x v="51"/>
    <n v="20"/>
    <n v="600000"/>
    <n v="1"/>
    <n v="120000"/>
    <n v="20"/>
    <m/>
    <m/>
    <m/>
    <m/>
    <m/>
    <m/>
    <m/>
    <m/>
    <n v="120000"/>
    <n v="20"/>
    <m/>
    <m/>
    <m/>
    <m/>
    <m/>
    <m/>
    <m/>
    <m/>
    <m/>
    <n v="0"/>
    <n v="1"/>
    <n v="1"/>
    <n v="1"/>
    <n v="0"/>
    <n v="1"/>
    <m/>
  </r>
  <r>
    <x v="8"/>
    <s v="DreamPad"/>
    <n v="8"/>
    <n v="738"/>
    <x v="8"/>
    <d v="2018-02-25T00:00:00"/>
    <d v="2017-11-05T00:00:00"/>
    <s v="Lifestyle/Home"/>
    <s v="DreamPad - sound-emitting pillows for better sleep"/>
    <m/>
    <x v="1"/>
    <m/>
    <m/>
    <s v="CO"/>
    <m/>
    <m/>
    <n v="4.03"/>
    <n v="800000"/>
    <n v="10"/>
    <n v="8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8"/>
    <s v="SnarkyTea"/>
    <n v="8"/>
    <n v="739"/>
    <x v="8"/>
    <d v="2018-02-25T00:00:00"/>
    <d v="2017-11-05T00:00:00"/>
    <s v="Food and Beverage"/>
    <s v="Snarky Tea - tea blends for specific moods"/>
    <m/>
    <x v="0"/>
    <m/>
    <m/>
    <s v="PA"/>
    <m/>
    <m/>
    <n v="4.03"/>
    <n v="150000"/>
    <n v="25"/>
    <n v="600000"/>
    <n v="1"/>
    <x v="9"/>
    <n v="50"/>
    <n v="300000"/>
    <n v="2"/>
    <n v="75000"/>
    <n v="25"/>
    <m/>
    <m/>
    <m/>
    <m/>
    <m/>
    <m/>
    <m/>
    <m/>
    <m/>
    <m/>
    <m/>
    <m/>
    <m/>
    <m/>
    <n v="75000"/>
    <n v="25"/>
    <n v="75000"/>
    <n v="25"/>
    <s v="Bethenny Frankel"/>
    <n v="0"/>
    <n v="1"/>
    <n v="1"/>
    <n v="1"/>
    <n v="0"/>
    <n v="1"/>
    <m/>
  </r>
  <r>
    <x v="8"/>
    <s v="BrilliantPad"/>
    <n v="9"/>
    <n v="740"/>
    <x v="8"/>
    <d v="2018-02-25T00:00:00"/>
    <d v="2017-11-05T00:00:00"/>
    <s v="Pet Products"/>
    <s v="BrilliantPad - self-cleaning puppy pad and dog potty"/>
    <m/>
    <x v="1"/>
    <m/>
    <m/>
    <s v="IL"/>
    <m/>
    <m/>
    <n v="3.32"/>
    <n v="500000"/>
    <n v="5"/>
    <n v="10000000"/>
    <n v="1"/>
    <x v="3"/>
    <n v="5"/>
    <n v="10000000"/>
    <n v="1"/>
    <n v="500000"/>
    <n v="5"/>
    <s v="yes"/>
    <m/>
    <m/>
    <m/>
    <m/>
    <m/>
    <m/>
    <m/>
    <n v="500000"/>
    <n v="5"/>
    <m/>
    <m/>
    <m/>
    <m/>
    <m/>
    <m/>
    <m/>
    <m/>
    <m/>
    <n v="1"/>
    <n v="1"/>
    <n v="1"/>
    <n v="0"/>
    <n v="0"/>
    <n v="1"/>
    <m/>
  </r>
  <r>
    <x v="8"/>
    <s v="Bravo"/>
    <n v="9"/>
    <n v="741"/>
    <x v="8"/>
    <d v="2018-02-25T00:00:00"/>
    <d v="2017-11-05T00:00:00"/>
    <s v="Technology/Software"/>
    <s v="Bravo - tipping app"/>
    <m/>
    <x v="2"/>
    <m/>
    <m/>
    <s v="AZ"/>
    <m/>
    <m/>
    <n v="3.32"/>
    <n v="150000"/>
    <n v="5"/>
    <n v="3000000"/>
    <n v="1"/>
    <x v="9"/>
    <n v="14"/>
    <n v="1071429"/>
    <n v="2"/>
    <n v="75000"/>
    <n v="7"/>
    <m/>
    <m/>
    <m/>
    <m/>
    <m/>
    <m/>
    <n v="75000"/>
    <n v="7"/>
    <n v="75000"/>
    <n v="7"/>
    <m/>
    <m/>
    <m/>
    <m/>
    <m/>
    <m/>
    <m/>
    <m/>
    <m/>
    <n v="1"/>
    <n v="1"/>
    <n v="1"/>
    <n v="0"/>
    <n v="0"/>
    <n v="1"/>
    <m/>
  </r>
  <r>
    <x v="8"/>
    <s v="HoopMaps"/>
    <n v="9"/>
    <n v="742"/>
    <x v="8"/>
    <d v="2018-02-25T00:00:00"/>
    <d v="2017-11-05T00:00:00"/>
    <s v="Fitness/Sports/Outdoors"/>
    <s v="HoopMaps - finds the nearest basketball games"/>
    <m/>
    <x v="1"/>
    <m/>
    <m/>
    <s v="CA"/>
    <m/>
    <m/>
    <n v="3.32"/>
    <n v="100000"/>
    <n v="5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8"/>
    <s v="GloveStix"/>
    <n v="9"/>
    <n v="743"/>
    <x v="8"/>
    <d v="2018-02-25T00:00:00"/>
    <d v="2017-11-05T00:00:00"/>
    <s v="Fitness/Sports/Outdoors"/>
    <s v="Glovestix - athletic gear deodorizer"/>
    <m/>
    <x v="0"/>
    <m/>
    <m/>
    <s v="VA"/>
    <m/>
    <m/>
    <n v="3.32"/>
    <n v="150000"/>
    <n v="10"/>
    <n v="1500000"/>
    <n v="1"/>
    <x v="9"/>
    <n v="15"/>
    <n v="1000000"/>
    <n v="2"/>
    <n v="75000"/>
    <n v="7.5"/>
    <m/>
    <m/>
    <m/>
    <m/>
    <m/>
    <m/>
    <m/>
    <m/>
    <n v="75000"/>
    <n v="7.5"/>
    <m/>
    <m/>
    <m/>
    <m/>
    <m/>
    <m/>
    <n v="75000"/>
    <n v="7.5"/>
    <s v="Alex Rodriguez"/>
    <n v="1"/>
    <n v="1"/>
    <n v="1"/>
    <n v="0"/>
    <n v="0"/>
    <n v="1"/>
    <m/>
  </r>
  <r>
    <x v="8"/>
    <s v="Grypmat"/>
    <n v="10"/>
    <n v="744"/>
    <x v="8"/>
    <d v="2018-02-25T00:00:00"/>
    <d v="2017-11-12T00:00:00"/>
    <s v="Automotive"/>
    <s v="Grypmat - tray that will keep your tools in place"/>
    <m/>
    <x v="1"/>
    <m/>
    <m/>
    <s v="OH"/>
    <m/>
    <m/>
    <n v="4.24"/>
    <n v="200000"/>
    <n v="10"/>
    <n v="2000000"/>
    <n v="1"/>
    <x v="57"/>
    <n v="30"/>
    <n v="1200000"/>
    <n v="3"/>
    <n v="120000"/>
    <n v="10"/>
    <m/>
    <m/>
    <m/>
    <m/>
    <m/>
    <m/>
    <n v="120000"/>
    <n v="10"/>
    <n v="120000"/>
    <n v="10"/>
    <m/>
    <m/>
    <m/>
    <m/>
    <m/>
    <m/>
    <n v="120000"/>
    <n v="10"/>
    <s v="Richard Branson"/>
    <n v="0"/>
    <n v="1"/>
    <n v="1"/>
    <n v="1"/>
    <n v="1"/>
    <n v="0"/>
    <m/>
  </r>
  <r>
    <x v="8"/>
    <s v="DNASimple"/>
    <n v="10"/>
    <n v="745"/>
    <x v="8"/>
    <d v="2018-02-25T00:00:00"/>
    <d v="2017-11-12T00:00:00"/>
    <s v="Health/Wellness"/>
    <s v="DNA Simple - saliva donor service for science research"/>
    <m/>
    <x v="1"/>
    <m/>
    <m/>
    <s v="NY"/>
    <m/>
    <m/>
    <n v="4.24"/>
    <n v="100000"/>
    <n v="12.5"/>
    <n v="800000"/>
    <n v="1"/>
    <x v="6"/>
    <n v="15"/>
    <n v="1333333"/>
    <n v="1"/>
    <n v="200000"/>
    <n v="15"/>
    <m/>
    <m/>
    <m/>
    <m/>
    <m/>
    <m/>
    <n v="200000"/>
    <n v="15"/>
    <m/>
    <m/>
    <m/>
    <m/>
    <m/>
    <m/>
    <m/>
    <m/>
    <m/>
    <m/>
    <m/>
    <n v="0"/>
    <n v="1"/>
    <n v="1"/>
    <n v="1"/>
    <n v="1"/>
    <n v="0"/>
    <m/>
  </r>
  <r>
    <x v="8"/>
    <s v="Robin"/>
    <n v="10"/>
    <n v="746"/>
    <x v="8"/>
    <d v="2018-02-25T00:00:00"/>
    <d v="2017-11-12T00:00:00"/>
    <s v="Fitness/Sports/Outdoors"/>
    <s v="Robin - robotic lawnmower service"/>
    <m/>
    <x v="1"/>
    <m/>
    <m/>
    <s v="TX"/>
    <m/>
    <m/>
    <n v="4.2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8"/>
    <s v="SmartGurlz"/>
    <n v="10"/>
    <n v="747"/>
    <x v="8"/>
    <d v="2018-02-25T00:00:00"/>
    <d v="2017-11-12T00:00:00"/>
    <s v="Technology/Software"/>
    <s v="SmartGurlz - coding dolls for girls"/>
    <m/>
    <x v="0"/>
    <m/>
    <m/>
    <s v="MD"/>
    <m/>
    <m/>
    <n v="4.24"/>
    <n v="200000"/>
    <n v="5"/>
    <n v="4000000"/>
    <n v="1"/>
    <x v="6"/>
    <n v="5"/>
    <n v="4000000"/>
    <n v="1"/>
    <n v="200000"/>
    <n v="5"/>
    <m/>
    <m/>
    <m/>
    <m/>
    <m/>
    <m/>
    <m/>
    <m/>
    <m/>
    <m/>
    <m/>
    <m/>
    <n v="200000"/>
    <n v="5"/>
    <m/>
    <m/>
    <m/>
    <m/>
    <m/>
    <n v="0"/>
    <n v="1"/>
    <n v="1"/>
    <n v="1"/>
    <n v="1"/>
    <n v="0"/>
    <m/>
  </r>
  <r>
    <x v="8"/>
    <s v="ReelyHookedFishCo."/>
    <n v="11"/>
    <n v="748"/>
    <x v="8"/>
    <d v="2018-02-25T00:00:00"/>
    <d v="2017-11-12T00:00:00"/>
    <s v="Food and Beverage"/>
    <s v="Reely Hooked Fish Co. - healthy smoked fish dip"/>
    <m/>
    <x v="1"/>
    <m/>
    <m/>
    <s v="FL"/>
    <m/>
    <m/>
    <n v="3.63"/>
    <n v="75000"/>
    <n v="25"/>
    <n v="300000"/>
    <n v="1"/>
    <x v="18"/>
    <n v="25"/>
    <n v="300000"/>
    <n v="1"/>
    <n v="75000"/>
    <n v="25"/>
    <m/>
    <m/>
    <m/>
    <m/>
    <m/>
    <m/>
    <n v="75000"/>
    <n v="25"/>
    <m/>
    <m/>
    <m/>
    <m/>
    <m/>
    <m/>
    <m/>
    <m/>
    <m/>
    <m/>
    <m/>
    <n v="0"/>
    <n v="1"/>
    <n v="1"/>
    <n v="1"/>
    <n v="1"/>
    <n v="1"/>
    <m/>
  </r>
  <r>
    <x v="8"/>
    <s v="CutBuddy"/>
    <n v="11"/>
    <n v="749"/>
    <x v="8"/>
    <d v="2018-02-25T00:00:00"/>
    <d v="2017-11-12T00:00:00"/>
    <s v="Fashion/Beauty"/>
    <s v="The Cut Buddy - multi-curve hair trimming guide tool"/>
    <m/>
    <x v="1"/>
    <m/>
    <m/>
    <s v="FL"/>
    <m/>
    <m/>
    <n v="3.63"/>
    <n v="300000"/>
    <n v="10"/>
    <n v="3000000"/>
    <n v="1"/>
    <x v="10"/>
    <n v="20"/>
    <n v="1500000"/>
    <n v="1"/>
    <n v="300000"/>
    <n v="20"/>
    <m/>
    <m/>
    <m/>
    <m/>
    <m/>
    <m/>
    <m/>
    <m/>
    <m/>
    <m/>
    <m/>
    <m/>
    <n v="300000"/>
    <n v="20"/>
    <m/>
    <m/>
    <m/>
    <m/>
    <m/>
    <n v="0"/>
    <n v="1"/>
    <n v="1"/>
    <n v="1"/>
    <n v="1"/>
    <n v="1"/>
    <m/>
  </r>
  <r>
    <x v="8"/>
    <s v="Slumberkins"/>
    <n v="11"/>
    <n v="750"/>
    <x v="8"/>
    <d v="2018-02-25T00:00:00"/>
    <d v="2017-11-12T00:00:00"/>
    <s v="Children/Education"/>
    <s v="Slumberkins - stuffed animals for sensory stimulation"/>
    <m/>
    <x v="0"/>
    <m/>
    <m/>
    <s v="Non-US"/>
    <m/>
    <m/>
    <n v="3.63"/>
    <n v="175000"/>
    <n v="5"/>
    <n v="3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ProntoBev"/>
    <n v="11"/>
    <n v="751"/>
    <x v="8"/>
    <d v="2018-02-25T00:00:00"/>
    <d v="2017-11-12T00:00:00"/>
    <s v="Lifestyle/Home"/>
    <s v="ProntoBev - instant wine chiller"/>
    <m/>
    <x v="1"/>
    <m/>
    <m/>
    <s v="CA"/>
    <m/>
    <m/>
    <n v="3.63"/>
    <n v="100000"/>
    <n v="5"/>
    <n v="2000000"/>
    <n v="1"/>
    <x v="11"/>
    <n v="25"/>
    <n v="400000"/>
    <n v="1"/>
    <n v="100000"/>
    <n v="25"/>
    <m/>
    <m/>
    <m/>
    <m/>
    <m/>
    <m/>
    <n v="100000"/>
    <n v="25"/>
    <m/>
    <m/>
    <m/>
    <m/>
    <m/>
    <m/>
    <m/>
    <m/>
    <m/>
    <m/>
    <m/>
    <n v="0"/>
    <n v="1"/>
    <n v="1"/>
    <n v="1"/>
    <n v="1"/>
    <n v="1"/>
    <m/>
  </r>
  <r>
    <x v="8"/>
    <s v="Hater"/>
    <n v="12"/>
    <n v="752"/>
    <x v="8"/>
    <d v="2018-02-25T00:00:00"/>
    <d v="2017-11-26T00:00:00"/>
    <s v="Technology/Software"/>
    <s v="Hater - dating app"/>
    <m/>
    <x v="1"/>
    <m/>
    <m/>
    <s v="NY"/>
    <m/>
    <m/>
    <n v="4.07"/>
    <n v="200000"/>
    <n v="5"/>
    <n v="4000000"/>
    <n v="1"/>
    <x v="6"/>
    <n v="10"/>
    <n v="2000000"/>
    <n v="1"/>
    <n v="200000"/>
    <n v="10"/>
    <m/>
    <m/>
    <m/>
    <m/>
    <m/>
    <m/>
    <n v="200000"/>
    <n v="10"/>
    <m/>
    <m/>
    <m/>
    <m/>
    <m/>
    <m/>
    <m/>
    <m/>
    <m/>
    <m/>
    <m/>
    <n v="1"/>
    <n v="1"/>
    <n v="1"/>
    <n v="1"/>
    <n v="0"/>
    <n v="0"/>
    <m/>
  </r>
  <r>
    <x v="8"/>
    <s v="CocoTaps"/>
    <n v="12"/>
    <n v="753"/>
    <x v="8"/>
    <d v="2018-02-25T00:00:00"/>
    <d v="2017-11-26T00:00:00"/>
    <s v="Lifestyle/Home"/>
    <s v="Coco Taps - coconut drill tools for drinking straight out of the fruit"/>
    <m/>
    <x v="1"/>
    <m/>
    <m/>
    <s v="CA"/>
    <m/>
    <m/>
    <n v="4.07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EverlyWell"/>
    <n v="12"/>
    <n v="754"/>
    <x v="8"/>
    <d v="2018-02-25T00:00:00"/>
    <d v="2017-11-26T00:00:00"/>
    <s v="Health/Wellness"/>
    <s v="EverlyWell - at-home lab testing"/>
    <m/>
    <x v="0"/>
    <s v="Young"/>
    <m/>
    <s v="TX"/>
    <s v="Julia Cheek"/>
    <n v="0"/>
    <n v="4.07"/>
    <n v="1000000"/>
    <n v="5"/>
    <n v="20000000"/>
    <n v="1"/>
    <x v="29"/>
    <n v="5"/>
    <n v="20000000"/>
    <n v="1"/>
    <n v="1000000"/>
    <n v="5"/>
    <m/>
    <m/>
    <n v="1000000"/>
    <m/>
    <m/>
    <m/>
    <m/>
    <m/>
    <n v="1000000"/>
    <n v="5"/>
    <m/>
    <m/>
    <m/>
    <m/>
    <m/>
    <m/>
    <m/>
    <m/>
    <m/>
    <n v="1"/>
    <n v="1"/>
    <n v="1"/>
    <n v="1"/>
    <n v="0"/>
    <n v="0"/>
    <m/>
  </r>
  <r>
    <x v="8"/>
    <s v="Mush"/>
    <n v="12"/>
    <n v="755"/>
    <x v="8"/>
    <d v="2018-02-25T00:00:00"/>
    <d v="2017-11-26T00:00:00"/>
    <s v="Food and Beverage"/>
    <s v="Mush - ready to eat oatmeal"/>
    <m/>
    <x v="0"/>
    <s v="Middle"/>
    <m/>
    <s v="CA"/>
    <s v="Ashley Thompson and Kat Thomas"/>
    <n v="1"/>
    <n v="4.07"/>
    <n v="300000"/>
    <n v="10"/>
    <n v="3000000"/>
    <n v="1"/>
    <x v="10"/>
    <n v="10"/>
    <n v="3000000"/>
    <n v="1"/>
    <n v="300000"/>
    <n v="10"/>
    <m/>
    <m/>
    <n v="300000"/>
    <m/>
    <m/>
    <m/>
    <n v="300000"/>
    <n v="10"/>
    <m/>
    <m/>
    <m/>
    <m/>
    <m/>
    <m/>
    <m/>
    <m/>
    <m/>
    <m/>
    <m/>
    <n v="1"/>
    <n v="1"/>
    <n v="1"/>
    <n v="1"/>
    <n v="0"/>
    <n v="0"/>
    <m/>
  </r>
  <r>
    <x v="8"/>
    <s v="TheOriginalComfy"/>
    <n v="13"/>
    <n v="756"/>
    <x v="8"/>
    <d v="2018-02-25T00:00:00"/>
    <d v="2017-12-03T00:00:00"/>
    <s v="Fashion/Beauty"/>
    <s v="The Original Comfy - sweater blanket"/>
    <m/>
    <x v="1"/>
    <m/>
    <m/>
    <s v="AZ"/>
    <m/>
    <m/>
    <n v="3.7"/>
    <n v="50000"/>
    <n v="20"/>
    <n v="250000"/>
    <n v="1"/>
    <x v="0"/>
    <n v="20"/>
    <n v="250000"/>
    <n v="1"/>
    <n v="50000"/>
    <n v="20"/>
    <m/>
    <m/>
    <m/>
    <m/>
    <n v="50000"/>
    <n v="20"/>
    <m/>
    <m/>
    <m/>
    <m/>
    <m/>
    <m/>
    <m/>
    <m/>
    <m/>
    <m/>
    <m/>
    <m/>
    <m/>
    <n v="1"/>
    <n v="1"/>
    <n v="1"/>
    <n v="1"/>
    <n v="0"/>
    <n v="1"/>
    <m/>
  </r>
  <r>
    <x v="8"/>
    <s v="ChristmasTreeHugger"/>
    <n v="13"/>
    <n v="757"/>
    <x v="8"/>
    <d v="2018-02-25T00:00:00"/>
    <d v="2017-12-03T00:00:00"/>
    <s v="Lifestyle/Home"/>
    <s v="Christmas Tree Hugger - bark-looking trunk cover for fake trees"/>
    <m/>
    <x v="1"/>
    <m/>
    <m/>
    <s v="NY"/>
    <m/>
    <m/>
    <n v="3.7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8"/>
    <s v="RokBlok"/>
    <n v="13"/>
    <n v="758"/>
    <x v="8"/>
    <d v="2018-02-25T00:00:00"/>
    <d v="2017-12-03T00:00:00"/>
    <s v="Media/Entertainment"/>
    <s v="RokBlok - portable record player"/>
    <m/>
    <x v="1"/>
    <m/>
    <m/>
    <s v="CA"/>
    <m/>
    <m/>
    <n v="3.7"/>
    <n v="300000"/>
    <n v="15"/>
    <n v="2000000"/>
    <n v="1"/>
    <x v="3"/>
    <n v="100"/>
    <n v="500000"/>
    <n v="1"/>
    <n v="500000"/>
    <n v="100"/>
    <m/>
    <m/>
    <m/>
    <m/>
    <m/>
    <m/>
    <m/>
    <m/>
    <m/>
    <m/>
    <n v="500000"/>
    <n v="100"/>
    <m/>
    <m/>
    <m/>
    <m/>
    <m/>
    <m/>
    <m/>
    <n v="1"/>
    <n v="1"/>
    <n v="1"/>
    <n v="1"/>
    <n v="0"/>
    <n v="1"/>
    <m/>
  </r>
  <r>
    <x v="8"/>
    <s v="ModernChristmasTrees"/>
    <n v="13"/>
    <n v="759"/>
    <x v="8"/>
    <d v="2018-02-25T00:00:00"/>
    <d v="2017-12-03T00:00:00"/>
    <s v="Lifestyle/Home"/>
    <s v="Modern Christmas Trees - artificial tree that is collapsible"/>
    <m/>
    <x v="1"/>
    <m/>
    <m/>
    <s v="CO"/>
    <m/>
    <m/>
    <n v="3.7"/>
    <n v="100000"/>
    <n v="10"/>
    <n v="1000000"/>
    <n v="1"/>
    <x v="11"/>
    <n v="18"/>
    <n v="555556"/>
    <n v="1"/>
    <n v="100000"/>
    <n v="18"/>
    <s v="yes"/>
    <m/>
    <m/>
    <m/>
    <n v="100000"/>
    <n v="18"/>
    <m/>
    <m/>
    <m/>
    <m/>
    <m/>
    <m/>
    <m/>
    <m/>
    <m/>
    <m/>
    <m/>
    <m/>
    <m/>
    <n v="1"/>
    <n v="1"/>
    <n v="1"/>
    <n v="1"/>
    <n v="0"/>
    <n v="1"/>
    <m/>
  </r>
  <r>
    <x v="8"/>
    <s v="Frywall"/>
    <n v="14"/>
    <n v="760"/>
    <x v="8"/>
    <d v="2018-02-25T00:00:00"/>
    <d v="2018-01-07T00:00:00"/>
    <s v="Lifestyle/Home"/>
    <s v="Frywall - spltter protection for frying pans"/>
    <m/>
    <x v="1"/>
    <s v="Middle"/>
    <m/>
    <s v="NY"/>
    <s v="Yair Reiner"/>
    <n v="0"/>
    <n v="4.68"/>
    <n v="100000"/>
    <n v="10"/>
    <n v="1000000"/>
    <n v="1"/>
    <x v="11"/>
    <n v="10"/>
    <n v="1000000"/>
    <n v="2"/>
    <n v="50000"/>
    <n v="5"/>
    <m/>
    <m/>
    <n v="100000"/>
    <m/>
    <m/>
    <m/>
    <m/>
    <m/>
    <n v="50000"/>
    <n v="5"/>
    <m/>
    <m/>
    <m/>
    <m/>
    <n v="50000"/>
    <n v="5"/>
    <m/>
    <m/>
    <m/>
    <n v="0"/>
    <n v="1"/>
    <n v="1"/>
    <n v="1"/>
    <n v="1"/>
    <n v="1"/>
    <m/>
  </r>
  <r>
    <x v="8"/>
    <s v="EllipticalStroller"/>
    <n v="14"/>
    <n v="761"/>
    <x v="8"/>
    <d v="2018-02-25T00:00:00"/>
    <d v="2018-01-07T00:00:00"/>
    <s v="Fitness/Sports/Outdoors"/>
    <s v="Elliptical Stroller - eliptical stroller"/>
    <m/>
    <x v="1"/>
    <m/>
    <m/>
    <s v="FL"/>
    <m/>
    <m/>
    <n v="4.68"/>
    <n v="500000"/>
    <n v="4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Inirv"/>
    <n v="14"/>
    <n v="762"/>
    <x v="8"/>
    <d v="2018-02-25T00:00:00"/>
    <d v="2018-01-07T00:00:00"/>
    <s v="Lifestyle/Home"/>
    <s v="Inirv - smart stove sensors"/>
    <m/>
    <x v="2"/>
    <m/>
    <m/>
    <s v="CA"/>
    <m/>
    <m/>
    <n v="4.68"/>
    <n v="800000"/>
    <n v="8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Birddogs"/>
    <n v="14"/>
    <n v="763"/>
    <x v="8"/>
    <d v="2018-02-25T00:00:00"/>
    <d v="2018-01-07T00:00:00"/>
    <s v="Fashion/Beauty"/>
    <s v="birddogs - gym shorts"/>
    <m/>
    <x v="1"/>
    <m/>
    <m/>
    <s v="NY"/>
    <m/>
    <m/>
    <n v="4.68"/>
    <n v="250000"/>
    <n v="1.5"/>
    <n v="16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iFork"/>
    <n v="15"/>
    <n v="764"/>
    <x v="8"/>
    <d v="2018-02-25T00:00:00"/>
    <d v="2018-01-07T00:00:00"/>
    <s v="Lifestyle/Home"/>
    <s v="iFork - picnic product line"/>
    <m/>
    <x v="1"/>
    <m/>
    <m/>
    <s v="NY"/>
    <m/>
    <m/>
    <n v="3.86"/>
    <n v="100000"/>
    <n v="5"/>
    <n v="2000000"/>
    <n v="1"/>
    <x v="11"/>
    <n v="20"/>
    <n v="500000"/>
    <n v="1"/>
    <n v="100000"/>
    <n v="20"/>
    <m/>
    <m/>
    <m/>
    <m/>
    <n v="100000"/>
    <n v="20"/>
    <m/>
    <m/>
    <m/>
    <m/>
    <m/>
    <m/>
    <m/>
    <m/>
    <m/>
    <m/>
    <m/>
    <m/>
    <m/>
    <n v="1"/>
    <n v="1"/>
    <n v="1"/>
    <n v="1"/>
    <n v="0"/>
    <n v="0"/>
    <m/>
  </r>
  <r>
    <x v="8"/>
    <s v="Stasher"/>
    <n v="15"/>
    <n v="765"/>
    <x v="8"/>
    <d v="2018-02-25T00:00:00"/>
    <d v="2018-01-07T00:00:00"/>
    <s v="Green/CleanTech"/>
    <s v="Stasher - eco-friendly ziplock bags"/>
    <m/>
    <x v="0"/>
    <s v="Middle"/>
    <m/>
    <s v="CA"/>
    <s v="Kat Nouri"/>
    <n v="0"/>
    <n v="3.86"/>
    <n v="400000"/>
    <n v="5"/>
    <n v="8000000"/>
    <n v="1"/>
    <x v="23"/>
    <n v="15"/>
    <n v="2666667"/>
    <n v="1"/>
    <n v="400000"/>
    <n v="15"/>
    <m/>
    <m/>
    <m/>
    <m/>
    <m/>
    <m/>
    <n v="400000"/>
    <n v="15"/>
    <m/>
    <m/>
    <m/>
    <m/>
    <m/>
    <m/>
    <m/>
    <m/>
    <m/>
    <m/>
    <m/>
    <n v="1"/>
    <n v="1"/>
    <n v="1"/>
    <n v="1"/>
    <n v="0"/>
    <n v="0"/>
    <m/>
  </r>
  <r>
    <x v="8"/>
    <s v="Recharj"/>
    <n v="15"/>
    <n v="766"/>
    <x v="8"/>
    <d v="2018-02-25T00:00:00"/>
    <d v="2018-01-07T00:00:00"/>
    <s v="Business Services"/>
    <s v="Recharj - nap studios"/>
    <m/>
    <x v="1"/>
    <m/>
    <m/>
    <s v="DC"/>
    <m/>
    <m/>
    <n v="3.86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Detrapel"/>
    <n v="15"/>
    <n v="767"/>
    <x v="8"/>
    <d v="2018-02-25T00:00:00"/>
    <d v="2018-01-07T00:00:00"/>
    <s v="Lifestyle/Home"/>
    <s v="Detrapel - liquid repellant spray"/>
    <m/>
    <x v="1"/>
    <m/>
    <m/>
    <s v="PA"/>
    <m/>
    <m/>
    <n v="3.86"/>
    <n v="200000"/>
    <n v="20"/>
    <n v="1000000"/>
    <n v="1"/>
    <x v="6"/>
    <n v="25"/>
    <n v="800000"/>
    <n v="2"/>
    <n v="100000"/>
    <n v="12.5"/>
    <m/>
    <m/>
    <m/>
    <m/>
    <m/>
    <m/>
    <n v="100000"/>
    <n v="12.5"/>
    <n v="100000"/>
    <n v="12.5"/>
    <m/>
    <m/>
    <m/>
    <m/>
    <m/>
    <m/>
    <m/>
    <m/>
    <m/>
    <n v="1"/>
    <n v="1"/>
    <n v="1"/>
    <n v="1"/>
    <n v="0"/>
    <n v="0"/>
    <m/>
  </r>
  <r>
    <x v="8"/>
    <s v="FishFry"/>
    <n v="16"/>
    <n v="768"/>
    <x v="8"/>
    <d v="2018-02-25T00:00:00"/>
    <d v="2018-01-14T00:00:00"/>
    <s v="Food and Beverage"/>
    <s v="Joe's Gourmet Fish Fry - fish fry batter"/>
    <m/>
    <x v="2"/>
    <m/>
    <m/>
    <s v="GA"/>
    <m/>
    <m/>
    <n v="5.4"/>
    <n v="150000"/>
    <n v="15"/>
    <n v="1000000"/>
    <n v="1"/>
    <x v="9"/>
    <n v="25"/>
    <n v="600000"/>
    <n v="1"/>
    <n v="150000"/>
    <n v="25"/>
    <m/>
    <m/>
    <m/>
    <m/>
    <m/>
    <m/>
    <m/>
    <m/>
    <m/>
    <m/>
    <m/>
    <m/>
    <n v="150000"/>
    <n v="25"/>
    <m/>
    <m/>
    <m/>
    <m/>
    <m/>
    <n v="0"/>
    <n v="1"/>
    <n v="1"/>
    <n v="1"/>
    <n v="1"/>
    <n v="1"/>
    <m/>
  </r>
  <r>
    <x v="8"/>
    <s v="GoatPetProducts"/>
    <n v="16"/>
    <n v="769"/>
    <x v="8"/>
    <d v="2018-02-25T00:00:00"/>
    <d v="2018-01-14T00:00:00"/>
    <s v="Pet Products"/>
    <s v="Goat Pet Products - gadget for pet collar"/>
    <m/>
    <x v="0"/>
    <m/>
    <m/>
    <s v="MI"/>
    <m/>
    <m/>
    <n v="5.4"/>
    <n v="499000"/>
    <n v="9"/>
    <n v="5544444"/>
    <n v="1"/>
    <x v="58"/>
    <n v="33.299999999999997"/>
    <n v="1497000"/>
    <n v="1"/>
    <n v="499000"/>
    <n v="33.299999999999997"/>
    <m/>
    <m/>
    <m/>
    <m/>
    <m/>
    <m/>
    <m/>
    <m/>
    <m/>
    <m/>
    <n v="499000"/>
    <n v="33.299999999999997"/>
    <m/>
    <m/>
    <m/>
    <m/>
    <m/>
    <m/>
    <m/>
    <n v="0"/>
    <n v="1"/>
    <n v="1"/>
    <n v="1"/>
    <n v="1"/>
    <n v="1"/>
    <m/>
  </r>
  <r>
    <x v="8"/>
    <s v="DudeRobe"/>
    <n v="16"/>
    <n v="770"/>
    <x v="8"/>
    <d v="2018-02-25T00:00:00"/>
    <d v="2018-01-14T00:00:00"/>
    <s v="Fashion/Beauty"/>
    <s v="Dude Robe - robes for men"/>
    <m/>
    <x v="1"/>
    <m/>
    <m/>
    <s v="NY"/>
    <m/>
    <m/>
    <n v="5.4"/>
    <n v="150000"/>
    <n v="18"/>
    <n v="8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TheLongHairs"/>
    <n v="16"/>
    <n v="771"/>
    <x v="8"/>
    <d v="2018-02-25T00:00:00"/>
    <d v="2018-01-14T00:00:00"/>
    <s v="Fashion/Beauty"/>
    <s v="The Long Hairs - hair products for long-haired men"/>
    <m/>
    <x v="1"/>
    <m/>
    <m/>
    <s v="CA"/>
    <m/>
    <m/>
    <n v="5.4"/>
    <n v="95000"/>
    <n v="10"/>
    <n v="950000"/>
    <n v="1"/>
    <x v="11"/>
    <n v="20"/>
    <n v="500000"/>
    <n v="1"/>
    <n v="100000"/>
    <n v="20"/>
    <m/>
    <m/>
    <m/>
    <m/>
    <m/>
    <m/>
    <n v="100000"/>
    <n v="20"/>
    <m/>
    <m/>
    <m/>
    <m/>
    <m/>
    <m/>
    <m/>
    <m/>
    <m/>
    <m/>
    <m/>
    <n v="0"/>
    <n v="1"/>
    <n v="1"/>
    <n v="1"/>
    <n v="1"/>
    <n v="1"/>
    <m/>
  </r>
  <r>
    <x v="8"/>
    <s v="Alice'sTable"/>
    <n v="17"/>
    <n v="772"/>
    <x v="8"/>
    <d v="2018-02-25T00:00:00"/>
    <d v="2018-01-14T00:00:00"/>
    <s v="Business Services"/>
    <s v="Alice's Table - business-in-a-box platform for women"/>
    <m/>
    <x v="0"/>
    <m/>
    <m/>
    <s v="MA"/>
    <m/>
    <m/>
    <n v="4.6500000000000004"/>
    <n v="250000"/>
    <n v="6.3"/>
    <n v="4000000"/>
    <n v="1"/>
    <x v="4"/>
    <n v="10"/>
    <n v="2500000"/>
    <n v="2"/>
    <n v="125000"/>
    <n v="5"/>
    <m/>
    <m/>
    <m/>
    <m/>
    <m/>
    <m/>
    <n v="125000"/>
    <n v="5"/>
    <m/>
    <m/>
    <m/>
    <m/>
    <m/>
    <m/>
    <m/>
    <m/>
    <n v="125000"/>
    <n v="5"/>
    <s v="Sara Blakely"/>
    <n v="0"/>
    <n v="1"/>
    <n v="1"/>
    <n v="0"/>
    <n v="1"/>
    <n v="1"/>
    <m/>
  </r>
  <r>
    <x v="8"/>
    <s v="Zup"/>
    <n v="17"/>
    <n v="773"/>
    <x v="8"/>
    <d v="2018-02-25T00:00:00"/>
    <d v="2018-01-14T00:00:00"/>
    <s v="Fitness/Sports/Outdoors"/>
    <s v="Zup - all-in-one kneeboard, wakesurf, and water ski"/>
    <m/>
    <x v="1"/>
    <m/>
    <m/>
    <s v="VA"/>
    <m/>
    <m/>
    <n v="4.6500000000000004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8"/>
    <s v="BoobieBar"/>
    <n v="17"/>
    <n v="774"/>
    <x v="8"/>
    <d v="2018-02-25T00:00:00"/>
    <d v="2018-01-14T00:00:00"/>
    <s v="Food and Beverage"/>
    <s v="Boobie Bar - lactation bars for breastfeeding"/>
    <m/>
    <x v="0"/>
    <m/>
    <m/>
    <s v="CA"/>
    <m/>
    <m/>
    <n v="4.6500000000000004"/>
    <n v="150000"/>
    <n v="10"/>
    <n v="1500000"/>
    <n v="1"/>
    <x v="9"/>
    <n v="20"/>
    <n v="750000"/>
    <n v="1"/>
    <n v="150000"/>
    <n v="20"/>
    <m/>
    <m/>
    <m/>
    <m/>
    <m/>
    <m/>
    <m/>
    <m/>
    <m/>
    <m/>
    <m/>
    <m/>
    <n v="150000"/>
    <n v="20"/>
    <m/>
    <m/>
    <m/>
    <m/>
    <m/>
    <n v="0"/>
    <n v="1"/>
    <n v="1"/>
    <n v="0"/>
    <n v="1"/>
    <n v="1"/>
    <m/>
  </r>
  <r>
    <x v="8"/>
    <s v="Pandaloon"/>
    <n v="17"/>
    <n v="775"/>
    <x v="8"/>
    <d v="2018-02-25T00:00:00"/>
    <d v="2018-01-14T00:00:00"/>
    <s v="Pet Products"/>
    <s v="Pandaloon - animal costumes"/>
    <m/>
    <x v="0"/>
    <m/>
    <m/>
    <s v="CA"/>
    <m/>
    <m/>
    <n v="4.6500000000000004"/>
    <n v="60000"/>
    <n v="20"/>
    <n v="300000"/>
    <n v="1"/>
    <x v="21"/>
    <n v="35"/>
    <n v="171429"/>
    <n v="1"/>
    <n v="60000"/>
    <n v="35"/>
    <m/>
    <m/>
    <m/>
    <m/>
    <m/>
    <m/>
    <m/>
    <m/>
    <m/>
    <m/>
    <m/>
    <m/>
    <n v="60000"/>
    <n v="35"/>
    <m/>
    <m/>
    <m/>
    <m/>
    <m/>
    <n v="0"/>
    <n v="1"/>
    <n v="1"/>
    <n v="0"/>
    <n v="1"/>
    <n v="1"/>
    <m/>
  </r>
  <r>
    <x v="8"/>
    <s v="RounderBum"/>
    <n v="18"/>
    <n v="776"/>
    <x v="8"/>
    <d v="2018-02-25T00:00:00"/>
    <d v="2018-01-21T00:00:00"/>
    <s v="Fashion/Beauty"/>
    <s v="RounderBum - padded men's undergarments"/>
    <m/>
    <x v="1"/>
    <m/>
    <m/>
    <s v="CA"/>
    <m/>
    <m/>
    <n v="3.94"/>
    <n v="150000"/>
    <n v="10"/>
    <n v="1500000"/>
    <n v="1"/>
    <x v="9"/>
    <n v="5"/>
    <n v="3000000"/>
    <n v="1"/>
    <n v="150000"/>
    <n v="5"/>
    <s v="yes"/>
    <m/>
    <m/>
    <m/>
    <m/>
    <m/>
    <m/>
    <m/>
    <m/>
    <m/>
    <m/>
    <m/>
    <m/>
    <m/>
    <n v="150000"/>
    <n v="5"/>
    <m/>
    <m/>
    <m/>
    <n v="0"/>
    <n v="1"/>
    <n v="1"/>
    <n v="1"/>
    <n v="1"/>
    <n v="1"/>
    <m/>
  </r>
  <r>
    <x v="8"/>
    <s v="BrushHero"/>
    <n v="18"/>
    <n v="777"/>
    <x v="8"/>
    <d v="2018-02-25T00:00:00"/>
    <d v="2018-01-21T00:00:00"/>
    <s v="Lifestyle/Home"/>
    <s v="Brush Hero - water-pressure powered oscillating brush"/>
    <m/>
    <x v="1"/>
    <m/>
    <m/>
    <m/>
    <m/>
    <m/>
    <n v="3.94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Savy"/>
    <n v="18"/>
    <n v="778"/>
    <x v="8"/>
    <d v="2018-02-25T00:00:00"/>
    <d v="2018-01-21T00:00:00"/>
    <s v="Fashion/Beauty"/>
    <s v="Savy - online service that allows customers to negotiate prices with vendors"/>
    <m/>
    <x v="0"/>
    <m/>
    <m/>
    <m/>
    <m/>
    <m/>
    <n v="3.9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8"/>
    <s v="GuzzleBuddy"/>
    <n v="18"/>
    <n v="779"/>
    <x v="8"/>
    <d v="2018-02-25T00:00:00"/>
    <d v="2018-01-21T00:00:00"/>
    <s v="Food and Beverage"/>
    <s v="Guzzle Buddy - wine glass attachable to bottles"/>
    <m/>
    <x v="2"/>
    <m/>
    <m/>
    <m/>
    <m/>
    <m/>
    <n v="3.94"/>
    <n v="400000"/>
    <n v="10"/>
    <n v="4000000"/>
    <n v="1"/>
    <x v="23"/>
    <n v="25"/>
    <n v="1600000"/>
    <n v="1"/>
    <n v="400000"/>
    <n v="25"/>
    <m/>
    <m/>
    <m/>
    <m/>
    <m/>
    <m/>
    <m/>
    <m/>
    <m/>
    <m/>
    <m/>
    <m/>
    <n v="400000"/>
    <n v="25"/>
    <m/>
    <m/>
    <m/>
    <m/>
    <m/>
    <n v="0"/>
    <n v="1"/>
    <n v="1"/>
    <n v="1"/>
    <n v="1"/>
    <n v="1"/>
    <m/>
  </r>
  <r>
    <x v="8"/>
    <s v="ThePop"/>
    <n v="19"/>
    <n v="780"/>
    <x v="8"/>
    <d v="2018-02-25T00:00:00"/>
    <d v="2018-01-21T00:00:00"/>
    <s v="Children/Education"/>
    <s v="The Pop - pacifier"/>
    <m/>
    <x v="0"/>
    <m/>
    <m/>
    <s v="NY"/>
    <m/>
    <m/>
    <n v="3.76"/>
    <n v="250000"/>
    <n v="5"/>
    <n v="5000000"/>
    <n v="1"/>
    <x v="4"/>
    <n v="10"/>
    <n v="2500000"/>
    <n v="1"/>
    <n v="250000"/>
    <n v="10"/>
    <m/>
    <m/>
    <m/>
    <m/>
    <m/>
    <m/>
    <m/>
    <m/>
    <m/>
    <m/>
    <m/>
    <m/>
    <m/>
    <m/>
    <n v="250000"/>
    <n v="10"/>
    <m/>
    <m/>
    <m/>
    <n v="0"/>
    <n v="1"/>
    <n v="1"/>
    <n v="0"/>
    <n v="1"/>
    <n v="1"/>
    <m/>
  </r>
  <r>
    <x v="8"/>
    <s v="BouquetBar"/>
    <n v="19"/>
    <n v="781"/>
    <x v="8"/>
    <d v="2018-02-25T00:00:00"/>
    <d v="2018-01-21T00:00:00"/>
    <s v="Lifestyle/Home"/>
    <s v="Bouquet Bar - custom gift boxes"/>
    <m/>
    <x v="1"/>
    <m/>
    <m/>
    <s v="CA"/>
    <m/>
    <m/>
    <n v="3.76"/>
    <n v="150000"/>
    <n v="10"/>
    <n v="1500000"/>
    <n v="1"/>
    <x v="9"/>
    <n v="25"/>
    <n v="600000"/>
    <n v="1"/>
    <n v="150000"/>
    <n v="25"/>
    <m/>
    <m/>
    <m/>
    <m/>
    <m/>
    <m/>
    <n v="150000"/>
    <n v="25"/>
    <m/>
    <m/>
    <m/>
    <m/>
    <m/>
    <m/>
    <m/>
    <m/>
    <m/>
    <m/>
    <m/>
    <n v="0"/>
    <n v="1"/>
    <n v="1"/>
    <n v="0"/>
    <n v="1"/>
    <n v="1"/>
    <m/>
  </r>
  <r>
    <x v="8"/>
    <s v="TheWingman"/>
    <n v="19"/>
    <n v="782"/>
    <x v="8"/>
    <d v="2018-02-25T00:00:00"/>
    <d v="2018-01-21T00:00:00"/>
    <s v="Fitness/Sports/Outdoors"/>
    <s v="The Wingman - life jackets"/>
    <m/>
    <x v="1"/>
    <m/>
    <m/>
    <s v="WI"/>
    <m/>
    <m/>
    <n v="3.76"/>
    <n v="200000"/>
    <n v="12.5"/>
    <n v="1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8"/>
    <s v="Zuvaa"/>
    <n v="19"/>
    <n v="783"/>
    <x v="8"/>
    <d v="2018-02-25T00:00:00"/>
    <d v="2018-01-21T00:00:00"/>
    <s v="Fashion/Beauty"/>
    <s v="Zuvaa - marketplace for African fashion"/>
    <m/>
    <x v="0"/>
    <m/>
    <m/>
    <s v="GA"/>
    <m/>
    <m/>
    <n v="3.76"/>
    <n v="460000"/>
    <n v="10"/>
    <n v="46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8"/>
    <s v="TheDoughBar"/>
    <n v="20"/>
    <n v="784"/>
    <x v="8"/>
    <d v="2018-02-25T00:00:00"/>
    <d v="2018-01-28T00:00:00"/>
    <s v="Food and Beverage"/>
    <s v="The Dough Bar - protein donuts"/>
    <m/>
    <x v="2"/>
    <m/>
    <m/>
    <s v="CA"/>
    <m/>
    <m/>
    <n v="4.5199999999999996"/>
    <n v="300000"/>
    <n v="15"/>
    <n v="2000000"/>
    <n v="1"/>
    <x v="10"/>
    <n v="20"/>
    <n v="1500000"/>
    <n v="1"/>
    <n v="300000"/>
    <n v="20"/>
    <m/>
    <m/>
    <m/>
    <m/>
    <n v="300000"/>
    <n v="20"/>
    <m/>
    <m/>
    <m/>
    <m/>
    <m/>
    <m/>
    <m/>
    <m/>
    <m/>
    <m/>
    <m/>
    <m/>
    <m/>
    <n v="1"/>
    <n v="1"/>
    <n v="1"/>
    <n v="1"/>
    <n v="0"/>
    <n v="0"/>
    <m/>
  </r>
  <r>
    <x v="8"/>
    <s v="ShowerPill"/>
    <n v="20"/>
    <n v="785"/>
    <x v="8"/>
    <d v="2018-02-25T00:00:00"/>
    <d v="2018-01-28T00:00:00"/>
    <s v="Health/Wellness"/>
    <s v="ShowerPill - body wipes"/>
    <m/>
    <x v="1"/>
    <m/>
    <m/>
    <s v="MD"/>
    <m/>
    <m/>
    <n v="4.5199999999999996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ChangEd"/>
    <n v="20"/>
    <n v="786"/>
    <x v="8"/>
    <d v="2018-02-25T00:00:00"/>
    <d v="2018-01-28T00:00:00"/>
    <s v="Children/Education"/>
    <s v="ChangEd - app that rounds up transactions to pay for student loan"/>
    <m/>
    <x v="1"/>
    <m/>
    <m/>
    <s v="IL"/>
    <m/>
    <m/>
    <n v="4.5199999999999996"/>
    <n v="250000"/>
    <n v="15"/>
    <n v="1666667"/>
    <n v="1"/>
    <x v="4"/>
    <n v="25"/>
    <n v="1000000"/>
    <n v="1"/>
    <n v="250000"/>
    <n v="25"/>
    <m/>
    <m/>
    <m/>
    <m/>
    <m/>
    <m/>
    <n v="250000"/>
    <n v="25"/>
    <m/>
    <m/>
    <m/>
    <m/>
    <m/>
    <m/>
    <m/>
    <m/>
    <m/>
    <m/>
    <m/>
    <n v="1"/>
    <n v="1"/>
    <n v="1"/>
    <n v="1"/>
    <n v="0"/>
    <n v="0"/>
    <m/>
  </r>
  <r>
    <x v="8"/>
    <s v="SnapClips"/>
    <n v="20"/>
    <n v="787"/>
    <x v="8"/>
    <d v="2018-02-25T00:00:00"/>
    <d v="2018-01-28T00:00:00"/>
    <s v="Fitness/Sports/Outdoors"/>
    <s v="SnapClips - silicone weight collars"/>
    <m/>
    <x v="1"/>
    <m/>
    <m/>
    <s v="IL"/>
    <m/>
    <m/>
    <n v="4.5199999999999996"/>
    <n v="150000"/>
    <n v="15"/>
    <n v="1000000"/>
    <n v="1"/>
    <x v="9"/>
    <n v="30"/>
    <n v="500000"/>
    <n v="3"/>
    <n v="50000"/>
    <n v="10"/>
    <m/>
    <m/>
    <m/>
    <m/>
    <m/>
    <m/>
    <n v="50000"/>
    <n v="10"/>
    <n v="50000"/>
    <n v="10"/>
    <m/>
    <m/>
    <m/>
    <m/>
    <m/>
    <m/>
    <n v="50000"/>
    <n v="10"/>
    <s v="Alex Rodriguez"/>
    <n v="1"/>
    <n v="1"/>
    <n v="1"/>
    <n v="1"/>
    <n v="0"/>
    <n v="0"/>
    <m/>
  </r>
  <r>
    <x v="8"/>
    <s v="Sap!"/>
    <n v="21"/>
    <n v="788"/>
    <x v="8"/>
    <d v="2018-02-25T00:00:00"/>
    <d v="2018-01-28T00:00:00"/>
    <s v="Food and Beverage"/>
    <s v="Sap! - canned maple beverages"/>
    <m/>
    <x v="1"/>
    <m/>
    <m/>
    <s v="VT"/>
    <m/>
    <m/>
    <n v="3.9"/>
    <n v="600000"/>
    <n v="12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Radiate"/>
    <n v="21"/>
    <n v="789"/>
    <x v="8"/>
    <d v="2018-02-25T00:00:00"/>
    <d v="2018-01-28T00:00:00"/>
    <s v="Fitness/Sports/Outdoors"/>
    <s v="Radiate - portable campfire"/>
    <m/>
    <x v="1"/>
    <m/>
    <m/>
    <m/>
    <m/>
    <m/>
    <n v="3.9"/>
    <n v="50000"/>
    <n v="20"/>
    <n v="250000"/>
    <n v="1"/>
    <x v="11"/>
    <n v="25"/>
    <n v="400000"/>
    <n v="1"/>
    <n v="100000"/>
    <n v="25"/>
    <m/>
    <m/>
    <m/>
    <m/>
    <m/>
    <m/>
    <m/>
    <m/>
    <m/>
    <m/>
    <n v="100000"/>
    <n v="25"/>
    <m/>
    <m/>
    <m/>
    <m/>
    <m/>
    <m/>
    <m/>
    <n v="1"/>
    <n v="1"/>
    <n v="1"/>
    <n v="1"/>
    <n v="0"/>
    <n v="0"/>
    <m/>
  </r>
  <r>
    <x v="8"/>
    <s v="Petrol"/>
    <n v="21"/>
    <n v="790"/>
    <x v="8"/>
    <d v="2018-02-25T00:00:00"/>
    <d v="2018-01-28T00:00:00"/>
    <s v="Pet Products"/>
    <s v="Petrol - vitamin water for dogs"/>
    <m/>
    <x v="2"/>
    <m/>
    <m/>
    <s v="NC"/>
    <m/>
    <m/>
    <n v="3.9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EveryTable"/>
    <n v="21"/>
    <n v="791"/>
    <x v="8"/>
    <d v="2018-02-25T00:00:00"/>
    <d v="2018-01-28T00:00:00"/>
    <s v="Food and Beverage"/>
    <s v="Everytable - take-out packaged food"/>
    <m/>
    <x v="1"/>
    <m/>
    <m/>
    <s v="CA"/>
    <m/>
    <m/>
    <n v="3.9"/>
    <n v="1000000"/>
    <n v="5"/>
    <n v="20000000"/>
    <n v="1"/>
    <x v="29"/>
    <n v="10"/>
    <n v="10000000"/>
    <n v="1"/>
    <n v="1000000"/>
    <n v="10"/>
    <m/>
    <m/>
    <m/>
    <m/>
    <m/>
    <m/>
    <m/>
    <m/>
    <m/>
    <m/>
    <m/>
    <m/>
    <m/>
    <m/>
    <m/>
    <m/>
    <n v="1000000"/>
    <n v="10"/>
    <s v="Rohan Oza"/>
    <n v="1"/>
    <n v="1"/>
    <n v="1"/>
    <n v="1"/>
    <n v="0"/>
    <n v="0"/>
    <m/>
  </r>
  <r>
    <x v="8"/>
    <s v="GunnarOptiks"/>
    <n v="22"/>
    <n v="792"/>
    <x v="8"/>
    <d v="2018-02-25T00:00:00"/>
    <d v="2018-02-11T00:00:00"/>
    <s v="Lifestyle/Home"/>
    <s v="Gunnar Optiks - glasses for looking at computers"/>
    <m/>
    <x v="1"/>
    <s v="Middle"/>
    <m/>
    <s v="CA"/>
    <s v="Joe Croft"/>
    <n v="0"/>
    <n v="2.87"/>
    <n v="750000"/>
    <n v="5"/>
    <n v="15000000"/>
    <n v="1"/>
    <x v="17"/>
    <n v="5"/>
    <n v="15000000"/>
    <n v="1"/>
    <n v="750000"/>
    <n v="5"/>
    <m/>
    <m/>
    <n v="750000"/>
    <m/>
    <m/>
    <m/>
    <m/>
    <m/>
    <n v="750000"/>
    <n v="5"/>
    <m/>
    <m/>
    <m/>
    <m/>
    <m/>
    <m/>
    <m/>
    <m/>
    <m/>
    <n v="1"/>
    <n v="1"/>
    <n v="1"/>
    <n v="1"/>
    <n v="0"/>
    <n v="0"/>
    <m/>
  </r>
  <r>
    <x v="8"/>
    <s v="Avocaderia"/>
    <n v="22"/>
    <n v="793"/>
    <x v="8"/>
    <d v="2018-02-25T00:00:00"/>
    <d v="2018-02-11T00:00:00"/>
    <s v="Food and Beverage"/>
    <s v="Avocaderia - avocado-based food chain"/>
    <m/>
    <x v="1"/>
    <m/>
    <m/>
    <s v="WA"/>
    <m/>
    <m/>
    <n v="2.87"/>
    <n v="300000"/>
    <n v="10"/>
    <n v="3000000"/>
    <n v="1"/>
    <x v="23"/>
    <n v="20"/>
    <n v="2000000"/>
    <n v="2"/>
    <n v="200000"/>
    <n v="10"/>
    <m/>
    <m/>
    <m/>
    <m/>
    <n v="200000"/>
    <n v="10"/>
    <n v="200000"/>
    <n v="10"/>
    <m/>
    <m/>
    <m/>
    <m/>
    <m/>
    <m/>
    <m/>
    <m/>
    <m/>
    <m/>
    <m/>
    <n v="1"/>
    <n v="1"/>
    <n v="1"/>
    <n v="1"/>
    <n v="0"/>
    <n v="0"/>
    <m/>
  </r>
  <r>
    <x v="8"/>
    <s v="Solsource"/>
    <n v="22"/>
    <n v="794"/>
    <x v="8"/>
    <d v="2018-02-25T00:00:00"/>
    <d v="2018-02-11T00:00:00"/>
    <s v="Lifestyle/Home"/>
    <s v="Solsource - solar powered grill"/>
    <m/>
    <x v="0"/>
    <m/>
    <m/>
    <s v="CA"/>
    <m/>
    <m/>
    <n v="2.87"/>
    <n v="500000"/>
    <n v="3"/>
    <n v="16666667"/>
    <n v="1"/>
    <x v="3"/>
    <n v="4"/>
    <n v="12500000"/>
    <n v="1"/>
    <n v="500000"/>
    <n v="4"/>
    <m/>
    <m/>
    <m/>
    <m/>
    <m/>
    <m/>
    <n v="500000"/>
    <n v="4"/>
    <m/>
    <m/>
    <m/>
    <m/>
    <m/>
    <m/>
    <m/>
    <m/>
    <m/>
    <m/>
    <m/>
    <n v="1"/>
    <n v="1"/>
    <n v="1"/>
    <n v="1"/>
    <n v="0"/>
    <n v="0"/>
    <m/>
  </r>
  <r>
    <x v="8"/>
    <s v="Sunniva"/>
    <n v="22"/>
    <n v="795"/>
    <x v="8"/>
    <d v="2018-02-25T00:00:00"/>
    <d v="2018-02-11T00:00:00"/>
    <s v="Food and Beverage"/>
    <s v="Sunniva - super coffee"/>
    <m/>
    <x v="1"/>
    <m/>
    <m/>
    <s v="NY"/>
    <s v=" Jake Decicco, Jim Decicco , and Jordan Decicco"/>
    <n v="1"/>
    <n v="2.87"/>
    <n v="500000"/>
    <n v="4.5"/>
    <n v="11111111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0"/>
    <m/>
  </r>
  <r>
    <x v="8"/>
    <s v="EggMazing"/>
    <n v="23"/>
    <n v="796"/>
    <x v="8"/>
    <d v="2018-02-25T00:00:00"/>
    <d v="2018-02-18T00:00:00"/>
    <s v="Lifestyle/Home"/>
    <s v="Egg Mazing - easter egg decorator"/>
    <m/>
    <x v="1"/>
    <m/>
    <m/>
    <s v="TX"/>
    <m/>
    <m/>
    <n v="3.12"/>
    <n v="350000"/>
    <n v="7"/>
    <n v="5000000"/>
    <n v="1"/>
    <x v="9"/>
    <n v="10"/>
    <n v="1500000"/>
    <n v="1"/>
    <n v="150000"/>
    <n v="10"/>
    <s v="yes"/>
    <m/>
    <m/>
    <m/>
    <m/>
    <m/>
    <m/>
    <m/>
    <n v="150000"/>
    <n v="10"/>
    <m/>
    <m/>
    <m/>
    <m/>
    <m/>
    <m/>
    <m/>
    <m/>
    <m/>
    <n v="1"/>
    <n v="1"/>
    <n v="1"/>
    <n v="1"/>
    <n v="0"/>
    <n v="1"/>
    <m/>
  </r>
  <r>
    <x v="8"/>
    <s v="Hugo'sAmazingTape"/>
    <n v="23"/>
    <n v="797"/>
    <x v="8"/>
    <d v="2018-02-25T00:00:00"/>
    <d v="2018-02-18T00:00:00"/>
    <s v="Lifestyle/Home"/>
    <s v="Hugo's Amazing Tape - tape that sticks to itself"/>
    <m/>
    <x v="0"/>
    <m/>
    <m/>
    <s v="CA"/>
    <m/>
    <m/>
    <n v="3.12"/>
    <n v="50000"/>
    <n v="50"/>
    <n v="100000"/>
    <n v="1"/>
    <x v="11"/>
    <n v="100"/>
    <n v="100000"/>
    <n v="2"/>
    <n v="50000"/>
    <n v="50"/>
    <m/>
    <m/>
    <m/>
    <m/>
    <m/>
    <m/>
    <n v="50000"/>
    <n v="50"/>
    <n v="50000"/>
    <n v="50"/>
    <m/>
    <m/>
    <m/>
    <m/>
    <m/>
    <m/>
    <m/>
    <m/>
    <m/>
    <n v="1"/>
    <n v="1"/>
    <n v="1"/>
    <n v="1"/>
    <n v="0"/>
    <n v="1"/>
    <m/>
  </r>
  <r>
    <x v="8"/>
    <s v="Coolpeds"/>
    <n v="23"/>
    <n v="798"/>
    <x v="8"/>
    <d v="2018-02-25T00:00:00"/>
    <d v="2018-02-18T00:00:00"/>
    <s v="Fitness/Sports/Outdoors"/>
    <s v="Coolpeds - Electric scooters"/>
    <m/>
    <x v="1"/>
    <m/>
    <m/>
    <s v="CA"/>
    <m/>
    <m/>
    <n v="3.12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8"/>
    <s v="CoinOut"/>
    <n v="23"/>
    <n v="799"/>
    <x v="8"/>
    <d v="2018-02-25T00:00:00"/>
    <d v="2018-02-18T00:00:00"/>
    <s v="Technology/Software"/>
    <s v="Coinout - digital cash wallet"/>
    <m/>
    <x v="1"/>
    <m/>
    <m/>
    <s v="NY"/>
    <m/>
    <m/>
    <n v="3.12"/>
    <n v="250000"/>
    <n v="7.5"/>
    <n v="3333333"/>
    <n v="1"/>
    <x v="4"/>
    <n v="15"/>
    <n v="1666667"/>
    <n v="1"/>
    <n v="250000"/>
    <n v="15"/>
    <m/>
    <m/>
    <m/>
    <m/>
    <m/>
    <m/>
    <m/>
    <m/>
    <m/>
    <m/>
    <n v="250000"/>
    <n v="15"/>
    <m/>
    <m/>
    <m/>
    <m/>
    <m/>
    <m/>
    <m/>
    <n v="1"/>
    <n v="1"/>
    <n v="1"/>
    <n v="1"/>
    <n v="0"/>
    <n v="1"/>
    <m/>
  </r>
  <r>
    <x v="8"/>
    <s v="Bermie's"/>
    <n v="24"/>
    <n v="800"/>
    <x v="8"/>
    <d v="2018-02-25T00:00:00"/>
    <d v="2018-02-25T00:00:00"/>
    <s v="Fitness/Sports/Outdoors"/>
    <s v="Bermie's - men's swimwear"/>
    <m/>
    <x v="1"/>
    <m/>
    <m/>
    <s v="FL"/>
    <m/>
    <m/>
    <n v="3.15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8"/>
    <s v="Dermovia"/>
    <n v="24"/>
    <n v="801"/>
    <x v="8"/>
    <d v="2018-02-25T00:00:00"/>
    <d v="2018-02-25T00:00:00"/>
    <s v="Fashion/Beauty"/>
    <s v="Dermovia Lace Your Face - beauty face mask"/>
    <s v="www.dermovia.com"/>
    <x v="0"/>
    <m/>
    <m/>
    <s v="CA"/>
    <s v="Anita Sun Eisenberg and Mariella Scott"/>
    <n v="1"/>
    <n v="3.15"/>
    <n v="350000"/>
    <n v="10"/>
    <n v="3500000"/>
    <n v="1"/>
    <x v="37"/>
    <n v="15"/>
    <n v="2333333"/>
    <n v="1"/>
    <n v="350000"/>
    <n v="15"/>
    <m/>
    <m/>
    <m/>
    <m/>
    <m/>
    <m/>
    <m/>
    <m/>
    <n v="350000"/>
    <n v="15"/>
    <m/>
    <m/>
    <m/>
    <m/>
    <m/>
    <m/>
    <m/>
    <m/>
    <m/>
    <n v="0"/>
    <n v="1"/>
    <n v="1"/>
    <n v="1"/>
    <n v="1"/>
    <n v="0"/>
    <m/>
  </r>
  <r>
    <x v="8"/>
    <s v="Palmini"/>
    <n v="24"/>
    <n v="802"/>
    <x v="8"/>
    <d v="2018-02-25T00:00:00"/>
    <d v="2018-02-25T00:00:00"/>
    <s v="Food and Beverage"/>
    <s v="Palmini - pasta made from hearts of palm"/>
    <m/>
    <x v="1"/>
    <m/>
    <m/>
    <s v="FL"/>
    <s v="Alfonso Tejada"/>
    <n v="0"/>
    <n v="3.15"/>
    <n v="300000"/>
    <n v="10"/>
    <n v="3000000"/>
    <n v="1"/>
    <x v="10"/>
    <n v="25"/>
    <n v="1200000"/>
    <n v="2"/>
    <n v="150000"/>
    <n v="12.5"/>
    <m/>
    <m/>
    <m/>
    <m/>
    <m/>
    <m/>
    <n v="150000"/>
    <n v="12.5"/>
    <n v="150000"/>
    <n v="12.5"/>
    <m/>
    <m/>
    <m/>
    <m/>
    <m/>
    <m/>
    <m/>
    <m/>
    <m/>
    <n v="0"/>
    <n v="1"/>
    <n v="1"/>
    <n v="1"/>
    <n v="1"/>
    <n v="0"/>
    <m/>
  </r>
  <r>
    <x v="8"/>
    <s v="Thrive+"/>
    <n v="24"/>
    <n v="803"/>
    <x v="8"/>
    <d v="2018-02-25T00:00:00"/>
    <d v="2018-02-25T00:00:00"/>
    <s v="Health/Wellness"/>
    <s v="Thrive+ - pill to cure hangovers"/>
    <m/>
    <x v="1"/>
    <m/>
    <m/>
    <s v="NJ"/>
    <m/>
    <m/>
    <n v="3.15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9"/>
    <s v="FinalStraw"/>
    <n v="1"/>
    <n v="804"/>
    <x v="9"/>
    <d v="2019-05-12T00:00:00"/>
    <d v="2018-10-07T00:00:00"/>
    <s v="Lifestyle/Home"/>
    <s v="Final Straw - collapsable drinking straw"/>
    <m/>
    <x v="2"/>
    <m/>
    <m/>
    <m/>
    <m/>
    <m/>
    <n v="2.96"/>
    <n v="625000"/>
    <n v="5"/>
    <n v="1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BearBowl"/>
    <n v="1"/>
    <n v="805"/>
    <x v="9"/>
    <d v="2019-05-12T00:00:00"/>
    <d v="2018-10-07T00:00:00"/>
    <s v="Lifestyle/Home"/>
    <s v="Bear Bowl - folding outdoor cook pot"/>
    <m/>
    <x v="2"/>
    <m/>
    <m/>
    <m/>
    <m/>
    <m/>
    <n v="2.96"/>
    <n v="100000"/>
    <n v="20"/>
    <n v="500000"/>
    <n v="1"/>
    <x v="11"/>
    <n v="25"/>
    <n v="400000"/>
    <n v="1"/>
    <n v="100000"/>
    <n v="25"/>
    <m/>
    <m/>
    <m/>
    <m/>
    <m/>
    <m/>
    <m/>
    <m/>
    <m/>
    <m/>
    <m/>
    <m/>
    <m/>
    <m/>
    <m/>
    <m/>
    <n v="100000"/>
    <n v="25"/>
    <s v="Jamie Siminoff"/>
    <n v="0"/>
    <n v="1"/>
    <n v="1"/>
    <n v="0"/>
    <n v="1"/>
    <n v="1"/>
    <m/>
  </r>
  <r>
    <x v="9"/>
    <s v="Le-Glue"/>
    <n v="1"/>
    <n v="806"/>
    <x v="9"/>
    <d v="2019-05-12T00:00:00"/>
    <d v="2018-10-07T00:00:00"/>
    <s v="Children/Education"/>
    <s v="Le-Glue - glue for legos"/>
    <m/>
    <x v="1"/>
    <m/>
    <m/>
    <m/>
    <m/>
    <m/>
    <n v="2.96"/>
    <n v="80000"/>
    <n v="15"/>
    <n v="533333"/>
    <n v="1"/>
    <x v="7"/>
    <n v="20"/>
    <n v="400000"/>
    <n v="1"/>
    <n v="80000"/>
    <n v="20"/>
    <m/>
    <m/>
    <m/>
    <m/>
    <m/>
    <m/>
    <m/>
    <m/>
    <m/>
    <m/>
    <m/>
    <m/>
    <m/>
    <m/>
    <n v="80000"/>
    <n v="20"/>
    <m/>
    <m/>
    <m/>
    <n v="0"/>
    <n v="1"/>
    <n v="1"/>
    <n v="0"/>
    <n v="1"/>
    <n v="1"/>
    <m/>
  </r>
  <r>
    <x v="9"/>
    <s v="Boxlock"/>
    <n v="1"/>
    <n v="807"/>
    <x v="9"/>
    <d v="2019-05-12T00:00:00"/>
    <d v="2018-10-07T00:00:00"/>
    <s v="Lifestyle/Home"/>
    <s v="Boxlock - smart padlock for deliveries"/>
    <m/>
    <x v="1"/>
    <m/>
    <m/>
    <s v="GA"/>
    <m/>
    <m/>
    <n v="2.96"/>
    <n v="1000000"/>
    <n v="5"/>
    <n v="20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sanaÃ­a"/>
    <n v="2"/>
    <n v="808"/>
    <x v="9"/>
    <d v="2019-05-12T00:00:00"/>
    <d v="2018-10-14T00:00:00"/>
    <s v="Food and Beverage"/>
    <s v="sanaÃ­a - apple sauce"/>
    <s v="tastesanaia.com"/>
    <x v="0"/>
    <m/>
    <m/>
    <m/>
    <s v="Keisha Smith-Jeremie"/>
    <n v="0"/>
    <n v="3.64"/>
    <n v="150000"/>
    <n v="15"/>
    <n v="1000000"/>
    <n v="1"/>
    <x v="9"/>
    <n v="25"/>
    <n v="600000"/>
    <n v="1"/>
    <n v="150000"/>
    <n v="25"/>
    <m/>
    <m/>
    <m/>
    <m/>
    <m/>
    <m/>
    <n v="150000"/>
    <n v="25"/>
    <m/>
    <m/>
    <m/>
    <m/>
    <m/>
    <m/>
    <m/>
    <m/>
    <m/>
    <m/>
    <m/>
    <n v="1"/>
    <n v="1"/>
    <n v="1"/>
    <n v="1"/>
    <n v="0"/>
    <n v="1"/>
    <m/>
  </r>
  <r>
    <x v="9"/>
    <s v="LugBug"/>
    <n v="2"/>
    <n v="809"/>
    <x v="9"/>
    <d v="2019-05-12T00:00:00"/>
    <d v="2018-10-14T00:00:00"/>
    <s v="Children/Education"/>
    <s v="Lug Bug - baby carrier handle"/>
    <m/>
    <x v="1"/>
    <m/>
    <m/>
    <m/>
    <m/>
    <m/>
    <n v="3.64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9"/>
    <s v="Ta-TaTowels"/>
    <n v="2"/>
    <n v="810"/>
    <x v="9"/>
    <d v="2019-05-12T00:00:00"/>
    <d v="2018-10-14T00:00:00"/>
    <s v="Fashion/Beauty"/>
    <s v="Ta-Ta Towels - stop boob sweat"/>
    <m/>
    <x v="0"/>
    <m/>
    <m/>
    <m/>
    <m/>
    <m/>
    <n v="3.64"/>
    <n v="200000"/>
    <n v="10"/>
    <n v="2000000"/>
    <n v="1"/>
    <x v="6"/>
    <n v="40"/>
    <n v="500000"/>
    <n v="1"/>
    <n v="200000"/>
    <n v="40"/>
    <m/>
    <m/>
    <m/>
    <m/>
    <m/>
    <m/>
    <m/>
    <m/>
    <n v="200000"/>
    <n v="40"/>
    <m/>
    <m/>
    <m/>
    <m/>
    <m/>
    <m/>
    <m/>
    <m/>
    <m/>
    <n v="1"/>
    <n v="1"/>
    <n v="1"/>
    <n v="1"/>
    <n v="0"/>
    <n v="1"/>
    <m/>
  </r>
  <r>
    <x v="9"/>
    <s v="ShedDefender"/>
    <n v="2"/>
    <n v="811"/>
    <x v="9"/>
    <d v="2019-05-12T00:00:00"/>
    <d v="2018-10-14T00:00:00"/>
    <s v="Pet Products"/>
    <s v="Shed Defender - onesie for dogs"/>
    <m/>
    <x v="1"/>
    <m/>
    <m/>
    <m/>
    <m/>
    <m/>
    <n v="3.64"/>
    <n v="250000"/>
    <n v="10"/>
    <n v="2500000"/>
    <n v="1"/>
    <x v="4"/>
    <n v="25"/>
    <n v="1000000"/>
    <n v="1"/>
    <n v="250000"/>
    <n v="25"/>
    <m/>
    <m/>
    <m/>
    <m/>
    <m/>
    <m/>
    <m/>
    <m/>
    <n v="250000"/>
    <n v="25"/>
    <m/>
    <m/>
    <m/>
    <m/>
    <m/>
    <m/>
    <m/>
    <m/>
    <m/>
    <n v="1"/>
    <n v="1"/>
    <n v="1"/>
    <n v="1"/>
    <n v="0"/>
    <n v="1"/>
    <m/>
  </r>
  <r>
    <x v="9"/>
    <s v="Soupergirl"/>
    <n v="3"/>
    <n v="812"/>
    <x v="9"/>
    <d v="2019-05-12T00:00:00"/>
    <d v="2018-10-21T00:00:00"/>
    <s v="Food and Beverage"/>
    <s v="Soupergirl - healthier soups"/>
    <m/>
    <x v="0"/>
    <m/>
    <m/>
    <s v="DC"/>
    <m/>
    <m/>
    <n v="3.9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Bundil"/>
    <n v="3"/>
    <n v="813"/>
    <x v="9"/>
    <d v="2019-05-12T00:00:00"/>
    <d v="2018-10-21T00:00:00"/>
    <s v="Technology/Software"/>
    <s v="bundil - cryptocurrency investing app"/>
    <m/>
    <x v="1"/>
    <m/>
    <m/>
    <s v="TX"/>
    <m/>
    <m/>
    <n v="3.9"/>
    <n v="100000"/>
    <n v="10"/>
    <n v="1000000"/>
    <n v="1"/>
    <x v="11"/>
    <n v="50"/>
    <n v="200000"/>
    <n v="1"/>
    <n v="100000"/>
    <n v="50"/>
    <m/>
    <m/>
    <m/>
    <m/>
    <m/>
    <m/>
    <m/>
    <m/>
    <m/>
    <m/>
    <m/>
    <m/>
    <m/>
    <m/>
    <n v="100000"/>
    <n v="50"/>
    <m/>
    <m/>
    <m/>
    <n v="0"/>
    <n v="1"/>
    <n v="1"/>
    <n v="0"/>
    <n v="1"/>
    <n v="1"/>
    <m/>
  </r>
  <r>
    <x v="9"/>
    <s v="BeyondSushi"/>
    <n v="3"/>
    <n v="814"/>
    <x v="9"/>
    <d v="2019-05-12T00:00:00"/>
    <d v="2018-10-21T00:00:00"/>
    <s v="Food and Beverage"/>
    <s v="Beyond Sushi - vegan sushi"/>
    <m/>
    <x v="1"/>
    <m/>
    <m/>
    <m/>
    <m/>
    <m/>
    <n v="3.9"/>
    <n v="1500000"/>
    <n v="30"/>
    <n v="5000000"/>
    <n v="1"/>
    <x v="47"/>
    <n v="45"/>
    <n v="3333333"/>
    <n v="2"/>
    <n v="750000"/>
    <n v="22.5"/>
    <m/>
    <m/>
    <m/>
    <m/>
    <m/>
    <m/>
    <m/>
    <m/>
    <n v="750000"/>
    <n v="22.5"/>
    <m/>
    <m/>
    <m/>
    <m/>
    <m/>
    <m/>
    <n v="750000"/>
    <n v="22.5"/>
    <s v="Matt Higgins"/>
    <n v="0"/>
    <n v="1"/>
    <n v="1"/>
    <n v="0"/>
    <n v="1"/>
    <n v="1"/>
    <m/>
  </r>
  <r>
    <x v="9"/>
    <s v="CupBoardPro"/>
    <n v="3"/>
    <n v="815"/>
    <x v="9"/>
    <d v="2019-05-12T00:00:00"/>
    <d v="2018-10-21T00:00:00"/>
    <s v="Lifestyle/Home"/>
    <s v="Cup Board Pro - cutting board"/>
    <m/>
    <x v="2"/>
    <m/>
    <m/>
    <m/>
    <m/>
    <m/>
    <n v="3.9"/>
    <n v="100000"/>
    <n v="10"/>
    <n v="1000000"/>
    <n v="1"/>
    <x v="11"/>
    <n v="20"/>
    <n v="500000"/>
    <n v="5"/>
    <n v="20000"/>
    <n v="4"/>
    <m/>
    <m/>
    <m/>
    <m/>
    <m/>
    <m/>
    <n v="20000"/>
    <n v="4"/>
    <n v="20000"/>
    <n v="4"/>
    <m/>
    <m/>
    <n v="20000"/>
    <n v="4"/>
    <n v="20000"/>
    <n v="4"/>
    <n v="20000"/>
    <n v="4"/>
    <s v="Matt Higgins"/>
    <n v="0"/>
    <n v="1"/>
    <n v="1"/>
    <n v="0"/>
    <n v="1"/>
    <n v="1"/>
    <m/>
  </r>
  <r>
    <x v="9"/>
    <s v="Manscaped"/>
    <n v="4"/>
    <n v="816"/>
    <x v="9"/>
    <d v="2019-05-12T00:00:00"/>
    <d v="2018-10-28T00:00:00"/>
    <s v="Health/Wellness"/>
    <s v="Manscaped - men's grooming products"/>
    <m/>
    <x v="1"/>
    <m/>
    <m/>
    <s v="CA"/>
    <m/>
    <m/>
    <n v="3.26"/>
    <n v="500000"/>
    <n v="7"/>
    <n v="7142857"/>
    <n v="1"/>
    <x v="3"/>
    <n v="25"/>
    <n v="2000000"/>
    <n v="2"/>
    <n v="250000"/>
    <n v="12.5"/>
    <m/>
    <m/>
    <m/>
    <m/>
    <m/>
    <m/>
    <n v="250000"/>
    <n v="12.5"/>
    <n v="250000"/>
    <n v="12.5"/>
    <m/>
    <m/>
    <m/>
    <m/>
    <m/>
    <m/>
    <m/>
    <m/>
    <m/>
    <n v="0"/>
    <n v="1"/>
    <n v="1"/>
    <n v="1"/>
    <n v="0"/>
    <n v="1"/>
    <m/>
  </r>
  <r>
    <x v="9"/>
    <s v="BoomBoom"/>
    <n v="4"/>
    <n v="817"/>
    <x v="9"/>
    <d v="2019-05-12T00:00:00"/>
    <d v="2018-10-28T00:00:00"/>
    <s v="Health/Wellness"/>
    <s v="BoomBoom - all-natural nasal inhaler"/>
    <m/>
    <x v="2"/>
    <m/>
    <m/>
    <m/>
    <m/>
    <m/>
    <n v="3.26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9"/>
    <s v="CaveShake"/>
    <n v="4"/>
    <n v="818"/>
    <x v="9"/>
    <d v="2019-05-12T00:00:00"/>
    <d v="2018-10-28T00:00:00"/>
    <s v="Food and Beverage"/>
    <s v="Cave Shake - keto, paleo shake"/>
    <m/>
    <x v="0"/>
    <m/>
    <m/>
    <m/>
    <m/>
    <m/>
    <n v="3.26"/>
    <n v="250000"/>
    <n v="10"/>
    <n v="2500000"/>
    <n v="1"/>
    <x v="4"/>
    <n v="20"/>
    <n v="1250000"/>
    <n v="1"/>
    <n v="250000"/>
    <n v="20"/>
    <m/>
    <m/>
    <m/>
    <m/>
    <m/>
    <m/>
    <m/>
    <m/>
    <m/>
    <m/>
    <m/>
    <m/>
    <m/>
    <m/>
    <m/>
    <m/>
    <n v="250000"/>
    <n v="20"/>
    <s v="Charles Barkley"/>
    <n v="0"/>
    <n v="1"/>
    <n v="1"/>
    <n v="1"/>
    <n v="0"/>
    <n v="1"/>
    <m/>
  </r>
  <r>
    <x v="9"/>
    <s v="ButterCloth"/>
    <n v="4"/>
    <n v="819"/>
    <x v="9"/>
    <d v="2019-05-12T00:00:00"/>
    <d v="2018-10-28T00:00:00"/>
    <s v="Fashion/Beauty"/>
    <s v="Butter Cloth - men's shirts"/>
    <m/>
    <x v="1"/>
    <m/>
    <m/>
    <s v="CA"/>
    <m/>
    <m/>
    <n v="3.26"/>
    <n v="250000"/>
    <n v="10"/>
    <n v="2500000"/>
    <n v="1"/>
    <x v="4"/>
    <n v="25"/>
    <n v="1000000"/>
    <n v="1"/>
    <n v="250000"/>
    <n v="25"/>
    <m/>
    <m/>
    <m/>
    <m/>
    <m/>
    <m/>
    <m/>
    <m/>
    <m/>
    <m/>
    <n v="250000"/>
    <n v="25"/>
    <m/>
    <m/>
    <m/>
    <m/>
    <m/>
    <m/>
    <m/>
    <n v="0"/>
    <n v="1"/>
    <n v="1"/>
    <n v="1"/>
    <n v="0"/>
    <n v="1"/>
    <m/>
  </r>
  <r>
    <x v="9"/>
    <s v="HandbagRaincoat"/>
    <n v="5"/>
    <n v="820"/>
    <x v="9"/>
    <d v="2019-05-12T00:00:00"/>
    <d v="2018-11-18T00:00:00"/>
    <s v="Fashion/Beauty"/>
    <s v="Handbag Raincoat - handbag raincoat"/>
    <m/>
    <x v="0"/>
    <m/>
    <m/>
    <m/>
    <m/>
    <m/>
    <n v="3.51"/>
    <n v="300000"/>
    <n v="25"/>
    <n v="12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RewardStock"/>
    <n v="5"/>
    <n v="821"/>
    <x v="9"/>
    <d v="2019-05-12T00:00:00"/>
    <d v="2018-11-18T00:00:00"/>
    <s v="Technology/Software"/>
    <s v="Rewardstock - travel site to use reward points"/>
    <m/>
    <x v="1"/>
    <m/>
    <m/>
    <s v="NC"/>
    <m/>
    <m/>
    <n v="3.51"/>
    <n v="200000"/>
    <n v="5"/>
    <n v="4000000"/>
    <n v="1"/>
    <x v="59"/>
    <n v="10"/>
    <n v="3200000"/>
    <n v="1"/>
    <n v="320000"/>
    <n v="10"/>
    <m/>
    <m/>
    <m/>
    <m/>
    <m/>
    <m/>
    <n v="320000"/>
    <n v="10"/>
    <m/>
    <m/>
    <m/>
    <m/>
    <m/>
    <m/>
    <m/>
    <m/>
    <m/>
    <m/>
    <m/>
    <n v="1"/>
    <n v="1"/>
    <n v="1"/>
    <n v="0"/>
    <n v="0"/>
    <n v="1"/>
    <m/>
  </r>
  <r>
    <x v="9"/>
    <s v="Wisp"/>
    <n v="5"/>
    <n v="822"/>
    <x v="9"/>
    <d v="2019-05-12T00:00:00"/>
    <d v="2018-11-18T00:00:00"/>
    <s v="Lifestyle/Home"/>
    <s v="Wisp - more efficient broom"/>
    <m/>
    <x v="1"/>
    <m/>
    <m/>
    <m/>
    <m/>
    <m/>
    <n v="3.51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TheKombuchaShop"/>
    <n v="5"/>
    <n v="823"/>
    <x v="9"/>
    <d v="2019-05-12T00:00:00"/>
    <d v="2018-11-18T00:00:00"/>
    <s v="Food and Beverage"/>
    <s v="The Kombucha Shop - DIY kombucha"/>
    <m/>
    <x v="0"/>
    <m/>
    <m/>
    <s v="WI"/>
    <m/>
    <m/>
    <n v="3.51"/>
    <n v="350000"/>
    <n v="10"/>
    <n v="3500000"/>
    <n v="1"/>
    <x v="6"/>
    <n v="10"/>
    <n v="2000000"/>
    <n v="2"/>
    <n v="100000"/>
    <n v="5"/>
    <m/>
    <m/>
    <m/>
    <m/>
    <n v="100000"/>
    <n v="5"/>
    <m/>
    <m/>
    <m/>
    <m/>
    <m/>
    <m/>
    <m/>
    <m/>
    <m/>
    <m/>
    <n v="100000"/>
    <n v="5"/>
    <s v="Sara Blakely"/>
    <n v="1"/>
    <n v="1"/>
    <n v="1"/>
    <n v="0"/>
    <n v="0"/>
    <n v="1"/>
    <m/>
  </r>
  <r>
    <x v="9"/>
    <s v="Lockstraps"/>
    <n v="6"/>
    <n v="824"/>
    <x v="9"/>
    <d v="2019-05-12T00:00:00"/>
    <d v="2018-11-25T00:00:00"/>
    <s v="Lifestyle/Home"/>
    <s v="Lockstraps - locking tie downs"/>
    <m/>
    <x v="1"/>
    <m/>
    <m/>
    <m/>
    <m/>
    <m/>
    <n v="3.48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VadeNutrition"/>
    <n v="6"/>
    <n v="825"/>
    <x v="9"/>
    <d v="2019-05-12T00:00:00"/>
    <d v="2018-11-25T00:00:00"/>
    <s v="Food and Beverage"/>
    <s v="Vade Nutrition - protein shakes"/>
    <m/>
    <x v="2"/>
    <m/>
    <m/>
    <m/>
    <m/>
    <m/>
    <n v="3.48"/>
    <n v="250000"/>
    <n v="10"/>
    <n v="2500000"/>
    <n v="1"/>
    <x v="52"/>
    <n v="40"/>
    <n v="1750000"/>
    <n v="2"/>
    <n v="350000"/>
    <n v="20"/>
    <m/>
    <m/>
    <m/>
    <m/>
    <m/>
    <m/>
    <n v="350000"/>
    <n v="20"/>
    <m/>
    <m/>
    <m/>
    <m/>
    <m/>
    <m/>
    <m/>
    <m/>
    <n v="350000"/>
    <n v="20"/>
    <s v="Alex Rodriguez"/>
    <n v="1"/>
    <n v="1"/>
    <n v="1"/>
    <n v="0"/>
    <n v="0"/>
    <n v="1"/>
    <m/>
  </r>
  <r>
    <x v="9"/>
    <s v="Nui"/>
    <n v="6"/>
    <n v="826"/>
    <x v="9"/>
    <d v="2019-05-12T00:00:00"/>
    <d v="2018-11-25T00:00:00"/>
    <s v="Food and Beverage"/>
    <s v="Nui - low-sugar diet cookies"/>
    <m/>
    <x v="1"/>
    <m/>
    <m/>
    <m/>
    <m/>
    <m/>
    <n v="3.48"/>
    <n v="300000"/>
    <n v="10"/>
    <n v="3000000"/>
    <n v="1"/>
    <x v="10"/>
    <n v="25"/>
    <n v="1200000"/>
    <n v="1"/>
    <n v="300000"/>
    <n v="25"/>
    <m/>
    <m/>
    <m/>
    <m/>
    <m/>
    <m/>
    <m/>
    <m/>
    <m/>
    <m/>
    <m/>
    <m/>
    <m/>
    <m/>
    <m/>
    <m/>
    <n v="300000"/>
    <n v="25"/>
    <s v="Alex Rodriguez"/>
    <n v="1"/>
    <n v="1"/>
    <n v="1"/>
    <n v="0"/>
    <n v="0"/>
    <n v="1"/>
    <m/>
  </r>
  <r>
    <x v="9"/>
    <s v="Bottlekeeper"/>
    <n v="6"/>
    <n v="827"/>
    <x v="9"/>
    <d v="2019-05-12T00:00:00"/>
    <d v="2018-11-25T00:00:00"/>
    <s v="Liquor/Alcohol"/>
    <s v="Bottlekeeper - insulated beer bottle holder"/>
    <m/>
    <x v="1"/>
    <m/>
    <m/>
    <m/>
    <m/>
    <m/>
    <n v="3.48"/>
    <n v="1000000"/>
    <n v="5"/>
    <n v="20000000"/>
    <n v="1"/>
    <x v="29"/>
    <n v="5"/>
    <n v="20000000"/>
    <n v="2"/>
    <n v="500000"/>
    <n v="2.5"/>
    <s v="yes"/>
    <m/>
    <m/>
    <m/>
    <m/>
    <m/>
    <n v="500000"/>
    <n v="2.5"/>
    <n v="500000"/>
    <n v="2.5"/>
    <m/>
    <m/>
    <m/>
    <m/>
    <m/>
    <m/>
    <m/>
    <m/>
    <m/>
    <n v="1"/>
    <n v="1"/>
    <n v="1"/>
    <n v="0"/>
    <n v="0"/>
    <n v="1"/>
    <m/>
  </r>
  <r>
    <x v="9"/>
    <s v="Prank-O"/>
    <n v="7"/>
    <n v="828"/>
    <x v="9"/>
    <d v="2019-05-12T00:00:00"/>
    <d v="2018-12-02T00:00:00"/>
    <s v="Uncertain/Other"/>
    <s v="Prank-O - fake product gift boxes"/>
    <m/>
    <x v="1"/>
    <m/>
    <m/>
    <m/>
    <m/>
    <m/>
    <n v="3.44"/>
    <n v="640000"/>
    <n v="8"/>
    <n v="8000000"/>
    <n v="1"/>
    <x v="60"/>
    <n v="25"/>
    <n v="2560000"/>
    <n v="1"/>
    <n v="640000"/>
    <n v="25"/>
    <m/>
    <m/>
    <m/>
    <m/>
    <m/>
    <m/>
    <n v="640000"/>
    <n v="25"/>
    <m/>
    <m/>
    <m/>
    <m/>
    <m/>
    <m/>
    <m/>
    <m/>
    <m/>
    <m/>
    <m/>
    <n v="1"/>
    <n v="1"/>
    <n v="1"/>
    <n v="0"/>
    <n v="1"/>
    <n v="1"/>
    <m/>
  </r>
  <r>
    <x v="9"/>
    <s v="Ski-Z"/>
    <n v="7"/>
    <n v="829"/>
    <x v="9"/>
    <d v="2019-05-12T00:00:00"/>
    <d v="2018-12-02T00:00:00"/>
    <s v="Fitness/Sports/Outdoors"/>
    <s v="Ski-Z - rolling ski carrier"/>
    <m/>
    <x v="1"/>
    <m/>
    <m/>
    <m/>
    <m/>
    <m/>
    <n v="3.44"/>
    <n v="50000"/>
    <n v="15"/>
    <n v="333333"/>
    <n v="1"/>
    <x v="0"/>
    <n v="15"/>
    <n v="333333"/>
    <n v="1"/>
    <n v="50000"/>
    <n v="15"/>
    <m/>
    <m/>
    <m/>
    <m/>
    <n v="50000"/>
    <n v="15"/>
    <m/>
    <m/>
    <m/>
    <m/>
    <m/>
    <m/>
    <m/>
    <m/>
    <m/>
    <m/>
    <m/>
    <m/>
    <m/>
    <n v="1"/>
    <n v="1"/>
    <n v="1"/>
    <n v="0"/>
    <n v="1"/>
    <n v="1"/>
    <m/>
  </r>
  <r>
    <x v="9"/>
    <s v="OatMeals"/>
    <n v="7"/>
    <n v="830"/>
    <x v="9"/>
    <d v="2019-05-12T00:00:00"/>
    <d v="2018-12-02T00:00:00"/>
    <s v="Food and Beverage"/>
    <s v="Oatmeals - oatmeal cafe"/>
    <m/>
    <x v="0"/>
    <m/>
    <m/>
    <m/>
    <m/>
    <m/>
    <n v="3.44"/>
    <n v="500000"/>
    <n v="20"/>
    <n v="2500000"/>
    <n v="1"/>
    <x v="3"/>
    <n v="33.299999999999997"/>
    <n v="15000000"/>
    <n v="1"/>
    <n v="500000"/>
    <n v="33.299999999999997"/>
    <m/>
    <m/>
    <m/>
    <m/>
    <m/>
    <m/>
    <m/>
    <m/>
    <n v="500000"/>
    <n v="33.299999999999997"/>
    <m/>
    <m/>
    <m/>
    <m/>
    <m/>
    <m/>
    <m/>
    <m/>
    <m/>
    <n v="1"/>
    <n v="1"/>
    <n v="1"/>
    <n v="0"/>
    <n v="1"/>
    <n v="1"/>
    <m/>
  </r>
  <r>
    <x v="9"/>
    <s v="HireSanta"/>
    <n v="7"/>
    <n v="831"/>
    <x v="9"/>
    <d v="2019-05-12T00:00:00"/>
    <d v="2018-12-02T00:00:00"/>
    <s v="Business Services"/>
    <s v="Hire Santa - santa network"/>
    <m/>
    <x v="1"/>
    <m/>
    <m/>
    <m/>
    <m/>
    <m/>
    <n v="3.44"/>
    <n v="200000"/>
    <n v="10"/>
    <n v="2000000"/>
    <n v="1"/>
    <x v="6"/>
    <n v="10"/>
    <n v="2000000"/>
    <n v="1"/>
    <n v="200000"/>
    <n v="10"/>
    <m/>
    <m/>
    <m/>
    <m/>
    <n v="200000"/>
    <n v="10"/>
    <m/>
    <m/>
    <m/>
    <m/>
    <m/>
    <m/>
    <m/>
    <m/>
    <m/>
    <m/>
    <m/>
    <m/>
    <m/>
    <n v="1"/>
    <n v="1"/>
    <n v="1"/>
    <n v="0"/>
    <n v="1"/>
    <n v="1"/>
    <m/>
  </r>
  <r>
    <x v="9"/>
    <s v="PopItPal"/>
    <n v="8"/>
    <n v="832"/>
    <x v="9"/>
    <d v="2019-05-12T00:00:00"/>
    <d v="2018-12-09T00:00:00"/>
    <s v="Uncertain/Other"/>
    <s v="Pop It Pal - pimple popping simulator"/>
    <m/>
    <x v="2"/>
    <m/>
    <m/>
    <m/>
    <m/>
    <m/>
    <n v="3.4"/>
    <n v="250000"/>
    <n v="10"/>
    <n v="2500000"/>
    <n v="1"/>
    <x v="4"/>
    <n v="5"/>
    <n v="5000000"/>
    <n v="1"/>
    <n v="250000"/>
    <n v="5"/>
    <s v="yes"/>
    <m/>
    <m/>
    <m/>
    <m/>
    <m/>
    <m/>
    <m/>
    <m/>
    <m/>
    <m/>
    <m/>
    <m/>
    <m/>
    <n v="250000"/>
    <n v="5"/>
    <m/>
    <m/>
    <m/>
    <n v="0"/>
    <n v="1"/>
    <n v="1"/>
    <n v="0"/>
    <n v="0"/>
    <n v="1"/>
    <m/>
  </r>
  <r>
    <x v="9"/>
    <s v="Yumble"/>
    <n v="8"/>
    <n v="833"/>
    <x v="9"/>
    <d v="2019-05-12T00:00:00"/>
    <d v="2018-12-09T00:00:00"/>
    <s v="Food and Beverage"/>
    <s v="Yumble - children's meal delivery service"/>
    <m/>
    <x v="2"/>
    <m/>
    <m/>
    <s v="NJ"/>
    <m/>
    <m/>
    <n v="3.4"/>
    <n v="500000"/>
    <n v="4"/>
    <n v="12500000"/>
    <n v="1"/>
    <x v="3"/>
    <n v="6"/>
    <n v="8333333"/>
    <n v="1"/>
    <n v="500000"/>
    <n v="6"/>
    <m/>
    <m/>
    <m/>
    <m/>
    <m/>
    <m/>
    <m/>
    <m/>
    <m/>
    <m/>
    <m/>
    <m/>
    <m/>
    <m/>
    <m/>
    <m/>
    <n v="500000"/>
    <n v="6"/>
    <s v="Rohan Oza"/>
    <n v="0"/>
    <n v="1"/>
    <n v="1"/>
    <n v="0"/>
    <n v="0"/>
    <n v="1"/>
    <m/>
  </r>
  <r>
    <x v="9"/>
    <s v="BollyX"/>
    <n v="8"/>
    <n v="834"/>
    <x v="9"/>
    <d v="2019-05-12T00:00:00"/>
    <d v="2018-12-09T00:00:00"/>
    <s v="Fitness/Sports/Outdoors"/>
    <s v="BollyX - bollywood dance workouts"/>
    <m/>
    <x v="1"/>
    <m/>
    <m/>
    <m/>
    <m/>
    <m/>
    <n v="3.4"/>
    <n v="375000"/>
    <n v="8"/>
    <n v="46875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0"/>
    <n v="1"/>
    <m/>
  </r>
  <r>
    <x v="9"/>
    <s v="Mother/Poppi"/>
    <n v="8"/>
    <n v="835"/>
    <x v="9"/>
    <d v="2019-05-12T00:00:00"/>
    <d v="2018-12-09T00:00:00"/>
    <s v="Food and Beverage"/>
    <s v="Mother - apple cider vinegar drink"/>
    <s v="https://www.drinkpoppi.com/"/>
    <x v="2"/>
    <m/>
    <m/>
    <s v="TX"/>
    <s v="Allison and Stephen Ellsworth"/>
    <n v="1"/>
    <n v="3.4"/>
    <n v="400000"/>
    <n v="10"/>
    <n v="4000000"/>
    <n v="1"/>
    <x v="23"/>
    <n v="25"/>
    <n v="1600000"/>
    <n v="1"/>
    <n v="400000"/>
    <n v="25"/>
    <m/>
    <m/>
    <m/>
    <m/>
    <m/>
    <m/>
    <m/>
    <m/>
    <m/>
    <m/>
    <m/>
    <m/>
    <m/>
    <m/>
    <m/>
    <m/>
    <n v="400000"/>
    <n v="25"/>
    <s v="Rohan Oza"/>
    <n v="0"/>
    <n v="1"/>
    <n v="1"/>
    <n v="0"/>
    <n v="0"/>
    <n v="1"/>
    <m/>
  </r>
  <r>
    <x v="9"/>
    <s v="MokiDoorstep"/>
    <n v="9"/>
    <n v="836"/>
    <x v="9"/>
    <d v="2019-05-12T00:00:00"/>
    <d v="2019-01-06T00:00:00"/>
    <s v="Automotive"/>
    <s v="Moki Doorstep - step to reach roof of car"/>
    <m/>
    <x v="2"/>
    <m/>
    <m/>
    <s v="CT"/>
    <m/>
    <m/>
    <n v="3.7"/>
    <n v="150000"/>
    <n v="5"/>
    <n v="3000000"/>
    <n v="1"/>
    <x v="46"/>
    <n v="100"/>
    <n v="3000000"/>
    <n v="1"/>
    <n v="3000000"/>
    <n v="100"/>
    <m/>
    <m/>
    <m/>
    <m/>
    <m/>
    <m/>
    <m/>
    <m/>
    <m/>
    <m/>
    <m/>
    <m/>
    <n v="3000000"/>
    <n v="100"/>
    <m/>
    <m/>
    <m/>
    <m/>
    <m/>
    <n v="0"/>
    <n v="1"/>
    <n v="1"/>
    <n v="1"/>
    <n v="1"/>
    <n v="1"/>
    <m/>
  </r>
  <r>
    <x v="9"/>
    <s v="SproingFitness"/>
    <n v="9"/>
    <n v="837"/>
    <x v="9"/>
    <d v="2019-05-12T00:00:00"/>
    <d v="2019-01-06T00:00:00"/>
    <s v="Fitness/Sports/Outdoors"/>
    <s v="Sproing Fitness - redesigned treadmill"/>
    <m/>
    <x v="1"/>
    <m/>
    <m/>
    <s v="IL"/>
    <m/>
    <m/>
    <n v="3.7"/>
    <n v="500000"/>
    <n v="8"/>
    <n v="625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9"/>
    <s v="Bruw"/>
    <n v="9"/>
    <n v="838"/>
    <x v="9"/>
    <d v="2019-05-12T00:00:00"/>
    <d v="2019-01-06T00:00:00"/>
    <s v="Food and Beverage"/>
    <s v="Bruw - DIY cold brew coffee"/>
    <m/>
    <x v="1"/>
    <m/>
    <m/>
    <s v="MI"/>
    <m/>
    <m/>
    <n v="3.7"/>
    <n v="50000"/>
    <n v="25"/>
    <n v="200000"/>
    <n v="1"/>
    <x v="0"/>
    <n v="30"/>
    <n v="166667"/>
    <n v="1"/>
    <n v="50000"/>
    <n v="30"/>
    <m/>
    <m/>
    <m/>
    <m/>
    <m/>
    <m/>
    <n v="50000"/>
    <n v="30"/>
    <m/>
    <m/>
    <m/>
    <m/>
    <m/>
    <m/>
    <m/>
    <m/>
    <m/>
    <m/>
    <m/>
    <n v="0"/>
    <n v="1"/>
    <n v="1"/>
    <n v="1"/>
    <n v="1"/>
    <n v="1"/>
    <m/>
  </r>
  <r>
    <x v="9"/>
    <s v="TushBaby"/>
    <n v="9"/>
    <n v="839"/>
    <x v="9"/>
    <d v="2019-05-12T00:00:00"/>
    <d v="2019-01-06T00:00:00"/>
    <s v="Children/Education"/>
    <s v="TushBaby - carrier for babies"/>
    <m/>
    <x v="0"/>
    <m/>
    <m/>
    <s v="CA"/>
    <m/>
    <m/>
    <n v="3.7"/>
    <n v="200000"/>
    <n v="10"/>
    <n v="2000000"/>
    <n v="1"/>
    <x v="6"/>
    <n v="20"/>
    <n v="1000000"/>
    <n v="1"/>
    <n v="200000"/>
    <n v="20"/>
    <m/>
    <m/>
    <m/>
    <m/>
    <m/>
    <m/>
    <m/>
    <m/>
    <n v="200000"/>
    <n v="20"/>
    <m/>
    <m/>
    <m/>
    <m/>
    <m/>
    <m/>
    <m/>
    <m/>
    <m/>
    <n v="0"/>
    <n v="1"/>
    <n v="1"/>
    <n v="1"/>
    <n v="1"/>
    <n v="1"/>
    <m/>
  </r>
  <r>
    <x v="9"/>
    <s v="AdventureHunt"/>
    <n v="10"/>
    <n v="840"/>
    <x v="9"/>
    <d v="2019-05-12T00:00:00"/>
    <d v="2019-01-13T00:00:00"/>
    <s v="Fitness/Sports/Outdoors"/>
    <s v="Adventure Hunt - modern-day treasure hunt"/>
    <m/>
    <x v="1"/>
    <m/>
    <m/>
    <s v="UT"/>
    <m/>
    <m/>
    <n v="4.3099999999999996"/>
    <n v="150000"/>
    <n v="10"/>
    <n v="1500000"/>
    <n v="1"/>
    <x v="9"/>
    <n v="20"/>
    <n v="750000"/>
    <n v="1"/>
    <n v="150000"/>
    <n v="20"/>
    <m/>
    <m/>
    <m/>
    <m/>
    <m/>
    <m/>
    <m/>
    <m/>
    <m/>
    <m/>
    <n v="150000"/>
    <n v="20"/>
    <m/>
    <m/>
    <m/>
    <m/>
    <m/>
    <m/>
    <m/>
    <n v="0"/>
    <n v="1"/>
    <n v="1"/>
    <n v="1"/>
    <n v="1"/>
    <n v="0"/>
    <m/>
  </r>
  <r>
    <x v="9"/>
    <s v="Uniform"/>
    <n v="10"/>
    <n v="841"/>
    <x v="9"/>
    <d v="2019-05-12T00:00:00"/>
    <d v="2019-01-13T00:00:00"/>
    <s v="Fashion/Beauty"/>
    <s v="Uniform - minimalist clothing"/>
    <m/>
    <x v="1"/>
    <m/>
    <m/>
    <m/>
    <m/>
    <m/>
    <n v="4.3099999999999996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9"/>
    <s v="Pristine"/>
    <n v="10"/>
    <n v="842"/>
    <x v="9"/>
    <d v="2019-05-12T00:00:00"/>
    <d v="2019-01-13T00:00:00"/>
    <s v="Health/Wellness"/>
    <s v="Pristine - cleansing sprays"/>
    <s v="https://www.pristinesprays.com/"/>
    <x v="2"/>
    <m/>
    <m/>
    <s v="TX"/>
    <s v="Jessica Karam Oley and Brandon Karam"/>
    <n v="1"/>
    <n v="4.3099999999999996"/>
    <n v="50000"/>
    <n v="20"/>
    <n v="250000"/>
    <n v="1"/>
    <x v="0"/>
    <n v="25"/>
    <n v="200000"/>
    <n v="1"/>
    <n v="50000"/>
    <n v="25"/>
    <m/>
    <m/>
    <m/>
    <m/>
    <m/>
    <m/>
    <m/>
    <m/>
    <n v="50000"/>
    <n v="25"/>
    <m/>
    <m/>
    <m/>
    <m/>
    <m/>
    <m/>
    <m/>
    <m/>
    <m/>
    <n v="0"/>
    <n v="1"/>
    <n v="1"/>
    <n v="1"/>
    <n v="1"/>
    <n v="0"/>
    <m/>
  </r>
  <r>
    <x v="9"/>
    <s v="Aquapaw"/>
    <n v="10"/>
    <n v="843"/>
    <x v="9"/>
    <d v="2019-05-12T00:00:00"/>
    <d v="2019-01-13T00:00:00"/>
    <s v="Pet Products"/>
    <s v="Aquapaw - dog bathing tool"/>
    <m/>
    <x v="1"/>
    <m/>
    <m/>
    <s v="CA"/>
    <m/>
    <m/>
    <n v="4.3099999999999996"/>
    <n v="200000"/>
    <n v="7.5"/>
    <n v="2666667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0"/>
    <m/>
  </r>
  <r>
    <x v="9"/>
    <s v="SonnetJames"/>
    <n v="11"/>
    <n v="844"/>
    <x v="9"/>
    <d v="2019-05-12T00:00:00"/>
    <d v="2019-01-20T00:00:00"/>
    <s v="Fashion/Beauty"/>
    <s v="Sonnet James - flexible dresses for moms"/>
    <m/>
    <x v="0"/>
    <m/>
    <m/>
    <s v="CA"/>
    <m/>
    <m/>
    <n v="2.82"/>
    <n v="350000"/>
    <n v="25"/>
    <n v="1400000"/>
    <n v="1"/>
    <x v="37"/>
    <n v="25"/>
    <n v="1400000"/>
    <n v="1"/>
    <n v="350000"/>
    <n v="25"/>
    <m/>
    <m/>
    <m/>
    <m/>
    <m/>
    <m/>
    <m/>
    <m/>
    <m/>
    <m/>
    <m/>
    <m/>
    <m/>
    <m/>
    <m/>
    <m/>
    <n v="350000"/>
    <n v="25"/>
    <s v="Sara Blakely"/>
    <n v="1"/>
    <n v="1"/>
    <n v="1"/>
    <n v="0"/>
    <n v="0"/>
    <n v="1"/>
    <m/>
  </r>
  <r>
    <x v="9"/>
    <s v="KittyKasas"/>
    <n v="11"/>
    <n v="845"/>
    <x v="9"/>
    <d v="2019-05-12T00:00:00"/>
    <d v="2019-01-20T00:00:00"/>
    <s v="Pet Products"/>
    <s v="Kitty Kasas - cat houses"/>
    <s v="https://kittykasas.com/"/>
    <x v="2"/>
    <m/>
    <m/>
    <m/>
    <s v="Nikki Linn and Rusty Niedwick"/>
    <n v="1"/>
    <n v="2.82"/>
    <n v="200000"/>
    <n v="20"/>
    <n v="1000000"/>
    <n v="1"/>
    <x v="6"/>
    <n v="30"/>
    <n v="666667"/>
    <n v="1"/>
    <n v="200000"/>
    <n v="30"/>
    <m/>
    <m/>
    <m/>
    <m/>
    <m/>
    <m/>
    <m/>
    <m/>
    <n v="200000"/>
    <n v="30"/>
    <m/>
    <m/>
    <m/>
    <m/>
    <m/>
    <m/>
    <m/>
    <m/>
    <m/>
    <n v="1"/>
    <n v="1"/>
    <n v="1"/>
    <n v="0"/>
    <n v="0"/>
    <n v="1"/>
    <m/>
  </r>
  <r>
    <x v="9"/>
    <s v="MakeupJunkieBags"/>
    <n v="11"/>
    <n v="846"/>
    <x v="9"/>
    <d v="2019-05-12T00:00:00"/>
    <d v="2019-01-20T00:00:00"/>
    <s v="Fashion/Beauty"/>
    <s v="Makeup Junkie Bags - makeup bags"/>
    <m/>
    <x v="0"/>
    <s v="Middle"/>
    <m/>
    <m/>
    <s v="Meredith Jurica"/>
    <n v="0"/>
    <n v="2.82"/>
    <n v="200000"/>
    <n v="15"/>
    <n v="1333333"/>
    <n v="1"/>
    <x v="6"/>
    <n v="5"/>
    <n v="4000000"/>
    <n v="1"/>
    <n v="200000"/>
    <n v="5"/>
    <m/>
    <m/>
    <n v="200000"/>
    <m/>
    <m/>
    <m/>
    <m/>
    <m/>
    <n v="200000"/>
    <n v="5"/>
    <m/>
    <m/>
    <m/>
    <m/>
    <m/>
    <m/>
    <m/>
    <m/>
    <m/>
    <n v="1"/>
    <n v="1"/>
    <n v="1"/>
    <n v="0"/>
    <n v="0"/>
    <n v="1"/>
    <m/>
  </r>
  <r>
    <x v="9"/>
    <s v="AngelShaveClub"/>
    <n v="11"/>
    <n v="847"/>
    <x v="9"/>
    <d v="2019-05-12T00:00:00"/>
    <d v="2019-01-20T00:00:00"/>
    <s v="Fashion/Beauty"/>
    <s v="Angel Shave Club - shave club for women"/>
    <m/>
    <x v="2"/>
    <m/>
    <m/>
    <m/>
    <m/>
    <m/>
    <n v="2.82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ObviousWines"/>
    <n v="12"/>
    <n v="848"/>
    <x v="9"/>
    <d v="2019-05-12T00:00:00"/>
    <d v="2019-01-27T00:00:00"/>
    <s v="Food and Beverage"/>
    <s v="Obvious Wines - wine"/>
    <m/>
    <x v="1"/>
    <m/>
    <m/>
    <s v="CA"/>
    <m/>
    <m/>
    <n v="4.45"/>
    <n v="150000"/>
    <n v="5"/>
    <n v="3000000"/>
    <n v="1"/>
    <x v="40"/>
    <n v="12.5"/>
    <n v="1280000"/>
    <n v="1"/>
    <n v="160000"/>
    <n v="12.5"/>
    <m/>
    <m/>
    <m/>
    <m/>
    <m/>
    <m/>
    <m/>
    <m/>
    <n v="160000"/>
    <n v="12.5"/>
    <m/>
    <m/>
    <m/>
    <m/>
    <m/>
    <m/>
    <m/>
    <m/>
    <m/>
    <n v="0"/>
    <n v="1"/>
    <n v="1"/>
    <n v="1"/>
    <n v="1"/>
    <n v="1"/>
    <m/>
  </r>
  <r>
    <x v="9"/>
    <s v="ZuGoPet"/>
    <n v="12"/>
    <n v="849"/>
    <x v="9"/>
    <d v="2019-05-12T00:00:00"/>
    <d v="2019-01-27T00:00:00"/>
    <s v="Pet Products"/>
    <s v="ZuGoPet - travel products for pets"/>
    <m/>
    <x v="0"/>
    <m/>
    <m/>
    <s v="TX"/>
    <m/>
    <m/>
    <n v="4.4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9"/>
    <s v="MontiKids"/>
    <n v="12"/>
    <n v="850"/>
    <x v="9"/>
    <d v="2019-05-12T00:00:00"/>
    <d v="2019-01-27T00:00:00"/>
    <s v="Children/Education"/>
    <s v="Monti Kids - montessori toys"/>
    <m/>
    <x v="0"/>
    <m/>
    <m/>
    <s v="CA"/>
    <m/>
    <m/>
    <n v="4.45"/>
    <n v="200000"/>
    <n v="2.5"/>
    <n v="8000000"/>
    <n v="1"/>
    <x v="6"/>
    <n v="2.5"/>
    <n v="8000000"/>
    <n v="1"/>
    <n v="200000"/>
    <n v="2.5"/>
    <s v="yes"/>
    <m/>
    <m/>
    <m/>
    <m/>
    <m/>
    <m/>
    <m/>
    <m/>
    <m/>
    <m/>
    <m/>
    <m/>
    <m/>
    <n v="200000"/>
    <n v="2.5"/>
    <m/>
    <m/>
    <m/>
    <n v="0"/>
    <n v="1"/>
    <n v="1"/>
    <n v="1"/>
    <n v="1"/>
    <n v="1"/>
    <m/>
  </r>
  <r>
    <x v="9"/>
    <s v="TwistItUpCombs"/>
    <n v="12"/>
    <n v="851"/>
    <x v="9"/>
    <d v="2019-05-12T00:00:00"/>
    <d v="2019-01-27T00:00:00"/>
    <s v="Fashion/Beauty"/>
    <s v="Twist It Up Combs - hair comb"/>
    <m/>
    <x v="1"/>
    <m/>
    <m/>
    <s v="CA"/>
    <m/>
    <m/>
    <n v="4.45"/>
    <n v="225000"/>
    <n v="15"/>
    <n v="1500000"/>
    <n v="1"/>
    <x v="35"/>
    <n v="25"/>
    <n v="900000"/>
    <n v="2"/>
    <n v="112500"/>
    <n v="12.5"/>
    <m/>
    <m/>
    <m/>
    <m/>
    <m/>
    <m/>
    <n v="112500"/>
    <n v="12.5"/>
    <m/>
    <m/>
    <m/>
    <m/>
    <n v="112500"/>
    <n v="12.5"/>
    <m/>
    <m/>
    <m/>
    <m/>
    <m/>
    <n v="0"/>
    <n v="1"/>
    <n v="1"/>
    <n v="1"/>
    <n v="1"/>
    <n v="1"/>
    <m/>
  </r>
  <r>
    <x v="9"/>
    <s v="FreshBellies"/>
    <n v="13"/>
    <n v="852"/>
    <x v="9"/>
    <d v="2019-05-12T00:00:00"/>
    <d v="2019-01-27T00:00:00"/>
    <s v="Food and Beverage"/>
    <s v="Fresh Bellies - baby food"/>
    <m/>
    <x v="0"/>
    <m/>
    <m/>
    <s v="NY"/>
    <m/>
    <m/>
    <n v="3.79"/>
    <n v="275000"/>
    <n v="5"/>
    <n v="5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9"/>
    <s v="SubSafe"/>
    <n v="13"/>
    <n v="853"/>
    <x v="9"/>
    <d v="2019-05-12T00:00:00"/>
    <d v="2019-01-27T00:00:00"/>
    <s v="Lifestyle/Home"/>
    <s v="SubSafe - sandwich container"/>
    <m/>
    <x v="2"/>
    <m/>
    <m/>
    <m/>
    <m/>
    <m/>
    <n v="3.79"/>
    <n v="50000"/>
    <n v="13"/>
    <n v="384615"/>
    <n v="1"/>
    <x v="11"/>
    <n v="25"/>
    <n v="400000"/>
    <n v="2"/>
    <n v="50000"/>
    <n v="12.5"/>
    <m/>
    <m/>
    <m/>
    <m/>
    <m/>
    <m/>
    <n v="50000"/>
    <n v="12.5"/>
    <m/>
    <m/>
    <m/>
    <m/>
    <m/>
    <m/>
    <m/>
    <m/>
    <n v="50000"/>
    <n v="12.5"/>
    <s v="Charles Barkley"/>
    <n v="0"/>
    <n v="1"/>
    <n v="1"/>
    <n v="1"/>
    <n v="0"/>
    <n v="1"/>
    <m/>
  </r>
  <r>
    <x v="9"/>
    <s v="Zorpads"/>
    <n v="13"/>
    <n v="854"/>
    <x v="9"/>
    <d v="2019-05-12T00:00:00"/>
    <d v="2019-01-27T00:00:00"/>
    <s v="Fashion/Beauty"/>
    <s v="Zorpads - shoe odor inserts"/>
    <m/>
    <x v="2"/>
    <m/>
    <m/>
    <s v="CA"/>
    <m/>
    <m/>
    <n v="3.79"/>
    <n v="150000"/>
    <n v="8"/>
    <n v="1875000"/>
    <n v="1"/>
    <x v="9"/>
    <n v="22.5"/>
    <n v="666667"/>
    <n v="2"/>
    <n v="75000"/>
    <n v="11.25"/>
    <m/>
    <m/>
    <m/>
    <m/>
    <m/>
    <m/>
    <m/>
    <m/>
    <n v="75000"/>
    <n v="11.25"/>
    <m/>
    <m/>
    <m/>
    <m/>
    <m/>
    <m/>
    <n v="75000"/>
    <n v="11.25"/>
    <s v="Charles Barkley"/>
    <n v="0"/>
    <n v="1"/>
    <n v="1"/>
    <n v="1"/>
    <n v="0"/>
    <n v="1"/>
    <m/>
  </r>
  <r>
    <x v="9"/>
    <s v="LifeLiftSystems"/>
    <n v="13"/>
    <n v="855"/>
    <x v="9"/>
    <d v="2019-05-12T00:00:00"/>
    <d v="2019-01-27T00:00:00"/>
    <s v="Lifestyle/Home"/>
    <s v="Life Lift Systems - tornado shelter"/>
    <m/>
    <x v="1"/>
    <m/>
    <m/>
    <s v="OK"/>
    <m/>
    <m/>
    <n v="3.79"/>
    <n v="550000"/>
    <n v="15"/>
    <n v="3666667"/>
    <n v="1"/>
    <x v="61"/>
    <n v="25"/>
    <n v="2200000"/>
    <n v="1"/>
    <n v="550000"/>
    <n v="25"/>
    <m/>
    <m/>
    <m/>
    <m/>
    <m/>
    <m/>
    <n v="550000"/>
    <n v="25"/>
    <m/>
    <m/>
    <m/>
    <m/>
    <m/>
    <m/>
    <m/>
    <m/>
    <m/>
    <m/>
    <m/>
    <n v="0"/>
    <n v="1"/>
    <n v="1"/>
    <n v="1"/>
    <n v="0"/>
    <n v="1"/>
    <m/>
  </r>
  <r>
    <x v="9"/>
    <s v="CulrMix"/>
    <n v="14"/>
    <n v="856"/>
    <x v="9"/>
    <d v="2019-05-12T00:00:00"/>
    <d v="2019-03-03T00:00:00"/>
    <s v="Fashion/Beauty"/>
    <s v="CulrMix - hair product"/>
    <m/>
    <x v="2"/>
    <m/>
    <m/>
    <s v="IL"/>
    <m/>
    <m/>
    <n v="4.13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9"/>
    <s v="Zookies"/>
    <n v="14"/>
    <n v="857"/>
    <x v="9"/>
    <d v="2019-05-12T00:00:00"/>
    <d v="2019-03-03T00:00:00"/>
    <s v="Pet Products"/>
    <s v="Zookies - dog treats"/>
    <m/>
    <x v="1"/>
    <m/>
    <m/>
    <s v="NC"/>
    <m/>
    <m/>
    <n v="4.13"/>
    <n v="50000"/>
    <n v="20"/>
    <n v="250000"/>
    <n v="1"/>
    <x v="0"/>
    <n v="30"/>
    <n v="166667"/>
    <n v="1"/>
    <n v="50000"/>
    <n v="30"/>
    <m/>
    <m/>
    <m/>
    <m/>
    <m/>
    <m/>
    <m/>
    <m/>
    <m/>
    <m/>
    <m/>
    <m/>
    <m/>
    <m/>
    <m/>
    <m/>
    <n v="50000"/>
    <n v="30"/>
    <s v="Alli Webb"/>
    <n v="0"/>
    <n v="1"/>
    <n v="1"/>
    <n v="1"/>
    <n v="0"/>
    <n v="1"/>
    <m/>
  </r>
  <r>
    <x v="9"/>
    <s v="GOGA"/>
    <n v="14"/>
    <n v="858"/>
    <x v="9"/>
    <d v="2019-05-12T00:00:00"/>
    <d v="2019-03-03T00:00:00"/>
    <s v="Health/Wellness"/>
    <s v="GOGA - goat yoga"/>
    <m/>
    <x v="2"/>
    <m/>
    <m/>
    <s v="TX"/>
    <m/>
    <m/>
    <n v="4.13"/>
    <n v="50000"/>
    <n v="15"/>
    <n v="333333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0"/>
    <n v="1"/>
    <m/>
  </r>
  <r>
    <x v="9"/>
    <s v="ShowerToga"/>
    <n v="14"/>
    <n v="859"/>
    <x v="9"/>
    <d v="2019-05-12T00:00:00"/>
    <d v="2019-03-03T00:00:00"/>
    <s v="Lifestyle/Home"/>
    <s v="Shower Toga - portable shower"/>
    <m/>
    <x v="0"/>
    <m/>
    <m/>
    <m/>
    <m/>
    <m/>
    <n v="4.13"/>
    <n v="80000"/>
    <n v="33"/>
    <n v="242424"/>
    <n v="1"/>
    <x v="7"/>
    <n v="40"/>
    <n v="200000"/>
    <n v="2"/>
    <n v="40000"/>
    <n v="20"/>
    <m/>
    <m/>
    <m/>
    <m/>
    <m/>
    <m/>
    <n v="40000"/>
    <n v="20"/>
    <m/>
    <m/>
    <m/>
    <m/>
    <m/>
    <m/>
    <m/>
    <m/>
    <n v="40000"/>
    <n v="20"/>
    <s v="Alli Webb"/>
    <n v="0"/>
    <n v="1"/>
    <n v="1"/>
    <n v="1"/>
    <n v="0"/>
    <n v="1"/>
    <m/>
  </r>
  <r>
    <x v="9"/>
    <s v="ToyBox"/>
    <n v="15"/>
    <n v="860"/>
    <x v="9"/>
    <d v="2019-05-12T00:00:00"/>
    <d v="2019-03-10T00:00:00"/>
    <s v="Technology/Software"/>
    <s v="ToyBox - 3d printer"/>
    <m/>
    <x v="2"/>
    <m/>
    <m/>
    <m/>
    <m/>
    <m/>
    <n v="3.75"/>
    <n v="150000"/>
    <n v="5"/>
    <n v="3000000"/>
    <n v="1"/>
    <x v="9"/>
    <n v="13"/>
    <n v="1153846"/>
    <n v="1"/>
    <n v="150000"/>
    <n v="13"/>
    <m/>
    <m/>
    <m/>
    <m/>
    <m/>
    <m/>
    <m/>
    <m/>
    <m/>
    <m/>
    <m/>
    <m/>
    <m/>
    <m/>
    <n v="150000"/>
    <n v="13"/>
    <m/>
    <m/>
    <m/>
    <n v="0"/>
    <n v="1"/>
    <n v="1"/>
    <n v="0"/>
    <n v="1"/>
    <n v="1"/>
    <m/>
  </r>
  <r>
    <x v="9"/>
    <s v="Moink"/>
    <n v="15"/>
    <n v="861"/>
    <x v="9"/>
    <d v="2019-05-12T00:00:00"/>
    <d v="2019-03-10T00:00:00"/>
    <s v="Food and Beverage"/>
    <s v="Moink Meat - subscription box"/>
    <m/>
    <x v="0"/>
    <m/>
    <m/>
    <s v="MO"/>
    <m/>
    <m/>
    <n v="3.75"/>
    <n v="250000"/>
    <n v="10"/>
    <n v="2500000"/>
    <n v="1"/>
    <x v="23"/>
    <n v="20"/>
    <n v="2000000"/>
    <n v="1"/>
    <n v="400000"/>
    <n v="20"/>
    <m/>
    <m/>
    <m/>
    <m/>
    <m/>
    <m/>
    <m/>
    <m/>
    <m/>
    <m/>
    <m/>
    <m/>
    <m/>
    <m/>
    <m/>
    <m/>
    <n v="400000"/>
    <n v="20"/>
    <s v="Jamie Siminoff"/>
    <n v="0"/>
    <n v="1"/>
    <n v="1"/>
    <n v="0"/>
    <n v="1"/>
    <n v="1"/>
    <m/>
  </r>
  <r>
    <x v="9"/>
    <s v="Goalsetter"/>
    <n v="15"/>
    <n v="862"/>
    <x v="9"/>
    <d v="2019-05-12T00:00:00"/>
    <d v="2019-03-10T00:00:00"/>
    <s v="Technology/Software"/>
    <s v="Goalsetter - savings app"/>
    <m/>
    <x v="0"/>
    <m/>
    <m/>
    <m/>
    <m/>
    <m/>
    <n v="3.75"/>
    <n v="200000"/>
    <n v="4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JollyRoger"/>
    <n v="15"/>
    <n v="863"/>
    <x v="9"/>
    <d v="2019-05-12T00:00:00"/>
    <d v="2019-03-10T00:00:00"/>
    <s v="Technology/Software"/>
    <s v="Jolly Roger - robocall bot"/>
    <m/>
    <x v="1"/>
    <m/>
    <m/>
    <m/>
    <m/>
    <m/>
    <n v="3.75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UrbanFloat"/>
    <n v="16"/>
    <n v="864"/>
    <x v="9"/>
    <d v="2019-05-12T00:00:00"/>
    <d v="2019-03-17T00:00:00"/>
    <s v="Health/Wellness"/>
    <s v="Urban Float - sensory deprivation therapy"/>
    <m/>
    <x v="1"/>
    <m/>
    <m/>
    <m/>
    <m/>
    <m/>
    <n v="3.8"/>
    <n v="500000"/>
    <n v="5"/>
    <n v="10000000"/>
    <n v="1"/>
    <x v="3"/>
    <n v="12.5"/>
    <n v="4000000"/>
    <n v="1"/>
    <n v="500000"/>
    <n v="12.5"/>
    <m/>
    <m/>
    <m/>
    <m/>
    <m/>
    <m/>
    <m/>
    <m/>
    <m/>
    <m/>
    <m/>
    <m/>
    <m/>
    <m/>
    <m/>
    <m/>
    <n v="500000"/>
    <n v="12.5"/>
    <s v="Matt Higgins"/>
    <n v="0"/>
    <n v="1"/>
    <n v="1"/>
    <n v="0"/>
    <n v="1"/>
    <n v="1"/>
    <m/>
  </r>
  <r>
    <x v="9"/>
    <s v="KudoBanz"/>
    <n v="16"/>
    <n v="865"/>
    <x v="9"/>
    <d v="2019-05-12T00:00:00"/>
    <d v="2019-03-17T00:00:00"/>
    <s v="Children/Education"/>
    <s v="Kudo Banz - wrist bands for kids"/>
    <m/>
    <x v="2"/>
    <m/>
    <m/>
    <m/>
    <m/>
    <m/>
    <n v="3.8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0"/>
    <n v="1"/>
    <n v="1"/>
    <m/>
  </r>
  <r>
    <x v="9"/>
    <s v="PoochSelfie"/>
    <n v="16"/>
    <n v="866"/>
    <x v="9"/>
    <d v="2019-05-12T00:00:00"/>
    <d v="2019-03-17T00:00:00"/>
    <s v="Pet Products"/>
    <s v="Pooch Selfie - Selfie tool for dogs"/>
    <m/>
    <x v="1"/>
    <m/>
    <m/>
    <m/>
    <m/>
    <m/>
    <n v="3.8"/>
    <n v="100000"/>
    <n v="20"/>
    <n v="500000"/>
    <n v="1"/>
    <x v="11"/>
    <n v="33.299999999999997"/>
    <n v="300300"/>
    <n v="1"/>
    <n v="100000"/>
    <n v="33.299999999999997"/>
    <m/>
    <m/>
    <m/>
    <m/>
    <m/>
    <m/>
    <m/>
    <m/>
    <m/>
    <m/>
    <m/>
    <m/>
    <n v="100000"/>
    <n v="33.299999999999997"/>
    <m/>
    <m/>
    <m/>
    <m/>
    <m/>
    <n v="0"/>
    <n v="1"/>
    <n v="1"/>
    <n v="0"/>
    <n v="1"/>
    <n v="1"/>
    <m/>
  </r>
  <r>
    <x v="9"/>
    <s v="WildEarth"/>
    <n v="16"/>
    <n v="867"/>
    <x v="9"/>
    <d v="2019-05-12T00:00:00"/>
    <d v="2019-03-17T00:00:00"/>
    <s v="Pet Products"/>
    <s v="Wild Earth - dog treats"/>
    <m/>
    <x v="1"/>
    <m/>
    <m/>
    <m/>
    <m/>
    <m/>
    <n v="3.8"/>
    <n v="550000"/>
    <n v="5"/>
    <n v="11000000"/>
    <n v="1"/>
    <x v="61"/>
    <n v="10"/>
    <n v="5500000"/>
    <n v="1"/>
    <n v="550000"/>
    <n v="10"/>
    <m/>
    <m/>
    <m/>
    <m/>
    <m/>
    <m/>
    <n v="550000"/>
    <n v="10"/>
    <m/>
    <m/>
    <m/>
    <m/>
    <m/>
    <m/>
    <m/>
    <m/>
    <m/>
    <m/>
    <m/>
    <n v="0"/>
    <n v="1"/>
    <n v="1"/>
    <n v="0"/>
    <n v="1"/>
    <n v="1"/>
    <m/>
  </r>
  <r>
    <x v="9"/>
    <s v="SilkRoll"/>
    <n v="17"/>
    <n v="868"/>
    <x v="9"/>
    <d v="2019-05-12T00:00:00"/>
    <d v="2019-03-24T00:00:00"/>
    <s v="Fashion/Beauty"/>
    <s v="SilkRoll - fashion trading platform"/>
    <m/>
    <x v="2"/>
    <m/>
    <m/>
    <m/>
    <m/>
    <m/>
    <n v="3.8"/>
    <n v="250000"/>
    <n v="3"/>
    <n v="8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9"/>
    <s v="PressWaffleCo."/>
    <n v="17"/>
    <n v="869"/>
    <x v="9"/>
    <d v="2019-05-12T00:00:00"/>
    <d v="2019-03-24T00:00:00"/>
    <s v="Food and Beverage"/>
    <s v="Press Waffle Co. - waffle franchise"/>
    <m/>
    <x v="1"/>
    <m/>
    <m/>
    <m/>
    <m/>
    <m/>
    <n v="3.8"/>
    <n v="200000"/>
    <n v="8"/>
    <n v="2500000"/>
    <n v="1"/>
    <x v="10"/>
    <n v="15"/>
    <n v="2000000"/>
    <n v="1"/>
    <n v="300000"/>
    <n v="15"/>
    <m/>
    <m/>
    <m/>
    <m/>
    <n v="300000"/>
    <n v="15"/>
    <m/>
    <m/>
    <m/>
    <m/>
    <m/>
    <m/>
    <m/>
    <m/>
    <m/>
    <m/>
    <m/>
    <m/>
    <m/>
    <n v="1"/>
    <n v="1"/>
    <n v="1"/>
    <n v="1"/>
    <n v="0"/>
    <n v="1"/>
    <m/>
  </r>
  <r>
    <x v="9"/>
    <s v="PickUpPools"/>
    <n v="17"/>
    <n v="870"/>
    <x v="9"/>
    <d v="2019-05-12T00:00:00"/>
    <d v="2019-03-24T00:00:00"/>
    <s v="Automotive"/>
    <s v="Pickup Pools - pools for truck bed"/>
    <m/>
    <x v="1"/>
    <m/>
    <m/>
    <m/>
    <m/>
    <m/>
    <n v="3.8"/>
    <n v="100000"/>
    <n v="25"/>
    <n v="400000"/>
    <n v="1"/>
    <x v="11"/>
    <n v="33.299999999999997"/>
    <n v="300300"/>
    <n v="1"/>
    <n v="100000"/>
    <n v="33.299999999999997"/>
    <m/>
    <m/>
    <m/>
    <m/>
    <m/>
    <m/>
    <n v="100000"/>
    <n v="33.299999999999997"/>
    <m/>
    <m/>
    <m/>
    <m/>
    <m/>
    <m/>
    <m/>
    <m/>
    <m/>
    <m/>
    <m/>
    <n v="1"/>
    <n v="1"/>
    <n v="1"/>
    <n v="1"/>
    <n v="0"/>
    <n v="1"/>
    <m/>
  </r>
  <r>
    <x v="9"/>
    <s v="Dare-U-Go"/>
    <n v="17"/>
    <n v="871"/>
    <x v="9"/>
    <d v="2019-05-12T00:00:00"/>
    <d v="2019-03-24T00:00:00"/>
    <s v="Children/Education"/>
    <s v="Dare-U-Go Bib - bib food container"/>
    <m/>
    <x v="0"/>
    <m/>
    <m/>
    <m/>
    <m/>
    <m/>
    <n v="3.8"/>
    <n v="350000"/>
    <n v="10"/>
    <n v="3500000"/>
    <n v="1"/>
    <x v="37"/>
    <n v="35"/>
    <n v="1000000"/>
    <n v="1"/>
    <n v="350000"/>
    <n v="35"/>
    <m/>
    <m/>
    <m/>
    <m/>
    <n v="350000"/>
    <n v="35"/>
    <m/>
    <m/>
    <m/>
    <m/>
    <m/>
    <m/>
    <m/>
    <m/>
    <m/>
    <m/>
    <m/>
    <m/>
    <m/>
    <n v="1"/>
    <n v="1"/>
    <n v="1"/>
    <n v="1"/>
    <n v="0"/>
    <n v="1"/>
    <m/>
  </r>
  <r>
    <x v="9"/>
    <s v="Nuchas"/>
    <n v="18"/>
    <n v="872"/>
    <x v="9"/>
    <d v="2019-05-12T00:00:00"/>
    <d v="2019-04-07T00:00:00"/>
    <s v="Food and Beverage"/>
    <s v="Nuchas Empanada - empanada franchise"/>
    <m/>
    <x v="1"/>
    <m/>
    <m/>
    <s v="NY"/>
    <s v="Ariel Barbouth"/>
    <m/>
    <n v="3.7"/>
    <n v="2000000"/>
    <n v="8"/>
    <n v="2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1"/>
    <n v="1"/>
    <m/>
  </r>
  <r>
    <x v="9"/>
    <s v="HavenLock"/>
    <n v="18"/>
    <n v="873"/>
    <x v="9"/>
    <d v="2019-05-12T00:00:00"/>
    <d v="2019-04-07T00:00:00"/>
    <s v="Lifestyle/Home"/>
    <s v="HAVEN Lock - door locks"/>
    <m/>
    <x v="1"/>
    <m/>
    <m/>
    <m/>
    <s v="Alex Bertelli and Clay Banks"/>
    <n v="1"/>
    <n v="3.7"/>
    <n v="500000"/>
    <n v="6"/>
    <n v="8333333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1"/>
    <n v="1"/>
    <m/>
  </r>
  <r>
    <x v="9"/>
    <s v="Kanga"/>
    <n v="18"/>
    <n v="874"/>
    <x v="9"/>
    <d v="2019-05-12T00:00:00"/>
    <d v="2019-04-07T00:00:00"/>
    <s v="Lifestyle/Home"/>
    <s v="Kanga Koozie - cooler for cases"/>
    <m/>
    <x v="1"/>
    <m/>
    <m/>
    <m/>
    <s v="Teddy Giard, Logan Lamance, and Austin Maxwell"/>
    <n v="1"/>
    <n v="3.7"/>
    <n v="100000"/>
    <n v="10"/>
    <n v="1000000"/>
    <n v="1"/>
    <x v="11"/>
    <n v="20"/>
    <n v="500000"/>
    <n v="1"/>
    <n v="100000"/>
    <n v="20"/>
    <m/>
    <m/>
    <m/>
    <m/>
    <m/>
    <m/>
    <n v="100000"/>
    <n v="20"/>
    <m/>
    <m/>
    <m/>
    <m/>
    <m/>
    <m/>
    <m/>
    <m/>
    <m/>
    <m/>
    <m/>
    <n v="1"/>
    <n v="1"/>
    <n v="1"/>
    <n v="0"/>
    <n v="1"/>
    <n v="1"/>
    <m/>
  </r>
  <r>
    <x v="9"/>
    <s v="CertifiKID"/>
    <n v="18"/>
    <n v="875"/>
    <x v="9"/>
    <d v="2019-05-12T00:00:00"/>
    <d v="2019-04-07T00:00:00"/>
    <s v="Children/Education"/>
    <s v="CertifiKID - discount comany for family activities"/>
    <m/>
    <x v="2"/>
    <m/>
    <m/>
    <m/>
    <s v="Jamie Ratner and Brian Ratner"/>
    <n v="1"/>
    <n v="3.7"/>
    <n v="600000"/>
    <n v="8"/>
    <n v="7500000"/>
    <n v="1"/>
    <x v="14"/>
    <n v="19"/>
    <n v="3157895"/>
    <n v="1"/>
    <n v="600000"/>
    <n v="19"/>
    <m/>
    <m/>
    <m/>
    <m/>
    <m/>
    <m/>
    <m/>
    <m/>
    <m/>
    <m/>
    <m/>
    <m/>
    <m/>
    <m/>
    <n v="600000"/>
    <n v="19"/>
    <m/>
    <m/>
    <m/>
    <n v="1"/>
    <n v="1"/>
    <n v="1"/>
    <n v="0"/>
    <n v="1"/>
    <n v="1"/>
    <m/>
  </r>
  <r>
    <x v="9"/>
    <s v="Pricetitution"/>
    <n v="19"/>
    <n v="876"/>
    <x v="9"/>
    <d v="2019-05-12T00:00:00"/>
    <d v="2019-04-14T00:00:00"/>
    <s v="Media/Entertainment"/>
    <s v="Pricetitution - card game"/>
    <m/>
    <x v="1"/>
    <m/>
    <m/>
    <m/>
    <m/>
    <m/>
    <n v="3.8"/>
    <n v="100000"/>
    <n v="20"/>
    <n v="500000"/>
    <n v="1"/>
    <x v="11"/>
    <n v="40"/>
    <n v="250000"/>
    <n v="2"/>
    <n v="50000"/>
    <n v="20"/>
    <m/>
    <m/>
    <m/>
    <m/>
    <n v="50000"/>
    <n v="20"/>
    <m/>
    <m/>
    <m/>
    <m/>
    <m/>
    <m/>
    <m/>
    <m/>
    <m/>
    <m/>
    <n v="50000"/>
    <n v="20"/>
    <s v="Rohan Oza"/>
    <n v="1"/>
    <n v="1"/>
    <n v="1"/>
    <n v="0"/>
    <n v="0"/>
    <n v="1"/>
    <m/>
  </r>
  <r>
    <x v="9"/>
    <s v="LumaSoda"/>
    <n v="19"/>
    <n v="877"/>
    <x v="9"/>
    <d v="2019-05-12T00:00:00"/>
    <d v="2019-04-14T00:00:00"/>
    <s v="Food and Beverage"/>
    <s v="Luma Soda - soda"/>
    <m/>
    <x v="1"/>
    <m/>
    <m/>
    <m/>
    <m/>
    <m/>
    <n v="3.8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Hydroviv"/>
    <n v="19"/>
    <n v="878"/>
    <x v="9"/>
    <d v="2019-05-12T00:00:00"/>
    <d v="2019-04-14T00:00:00"/>
    <s v="Lifestyle/Home"/>
    <s v="Hydroviv - water filters"/>
    <m/>
    <x v="1"/>
    <m/>
    <m/>
    <m/>
    <m/>
    <m/>
    <n v="3.8"/>
    <n v="400000"/>
    <n v="10"/>
    <n v="4000000"/>
    <n v="1"/>
    <x v="23"/>
    <n v="20"/>
    <n v="2000000"/>
    <n v="1"/>
    <n v="400000"/>
    <n v="20"/>
    <m/>
    <m/>
    <m/>
    <m/>
    <m/>
    <m/>
    <n v="400000"/>
    <n v="20"/>
    <m/>
    <m/>
    <m/>
    <m/>
    <m/>
    <m/>
    <m/>
    <m/>
    <m/>
    <m/>
    <m/>
    <n v="1"/>
    <n v="1"/>
    <n v="1"/>
    <n v="0"/>
    <n v="0"/>
    <n v="1"/>
    <m/>
  </r>
  <r>
    <x v="9"/>
    <s v="Flip-It"/>
    <n v="19"/>
    <n v="879"/>
    <x v="9"/>
    <d v="2019-05-12T00:00:00"/>
    <d v="2019-04-14T00:00:00"/>
    <s v="Lifestyle/Home"/>
    <s v="Flip-It - caps for food products"/>
    <m/>
    <x v="1"/>
    <m/>
    <m/>
    <m/>
    <m/>
    <m/>
    <n v="3.8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0"/>
    <n v="1"/>
    <m/>
  </r>
  <r>
    <x v="9"/>
    <s v="Maven'sCreamery"/>
    <n v="20"/>
    <n v="880"/>
    <x v="9"/>
    <d v="2019-05-12T00:00:00"/>
    <d v="2019-04-21T00:00:00"/>
    <s v="Food and Beverage"/>
    <s v="Maven's Creamery - macaron ice cream sandwiches"/>
    <m/>
    <x v="0"/>
    <m/>
    <m/>
    <m/>
    <m/>
    <m/>
    <n v="3.82"/>
    <n v="400000"/>
    <n v="10"/>
    <n v="4000000"/>
    <n v="1"/>
    <x v="23"/>
    <n v="25"/>
    <n v="1600000"/>
    <n v="1"/>
    <n v="400000"/>
    <n v="25"/>
    <m/>
    <m/>
    <m/>
    <m/>
    <n v="400000"/>
    <n v="25"/>
    <m/>
    <m/>
    <m/>
    <m/>
    <m/>
    <m/>
    <m/>
    <m/>
    <m/>
    <m/>
    <m/>
    <m/>
    <m/>
    <n v="1"/>
    <n v="1"/>
    <n v="1"/>
    <n v="0"/>
    <n v="1"/>
    <n v="1"/>
    <m/>
  </r>
  <r>
    <x v="9"/>
    <s v="Sapre"/>
    <n v="20"/>
    <n v="881"/>
    <x v="9"/>
    <d v="2019-05-12T00:00:00"/>
    <d v="2019-04-21T00:00:00"/>
    <s v="Business Services"/>
    <s v="Sapre - mobile ATM"/>
    <m/>
    <x v="1"/>
    <m/>
    <m/>
    <m/>
    <m/>
    <m/>
    <n v="3.82"/>
    <n v="500000"/>
    <n v="3.5"/>
    <n v="14285714"/>
    <n v="1"/>
    <x v="3"/>
    <n v="14"/>
    <n v="3571429"/>
    <n v="1"/>
    <n v="500000"/>
    <n v="14"/>
    <m/>
    <m/>
    <m/>
    <m/>
    <m/>
    <m/>
    <n v="500000"/>
    <n v="14"/>
    <m/>
    <m/>
    <m/>
    <m/>
    <m/>
    <m/>
    <m/>
    <m/>
    <m/>
    <m/>
    <m/>
    <n v="1"/>
    <n v="1"/>
    <n v="1"/>
    <n v="0"/>
    <n v="1"/>
    <n v="1"/>
    <m/>
  </r>
  <r>
    <x v="9"/>
    <s v="Swoveralls"/>
    <n v="20"/>
    <n v="882"/>
    <x v="9"/>
    <d v="2019-05-12T00:00:00"/>
    <d v="2019-04-21T00:00:00"/>
    <s v="Fashion/Beauty"/>
    <s v="Swoveralls - sweat pants + overalls"/>
    <m/>
    <x v="1"/>
    <m/>
    <m/>
    <m/>
    <m/>
    <m/>
    <n v="3.82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0"/>
    <n v="1"/>
    <n v="1"/>
    <m/>
  </r>
  <r>
    <x v="9"/>
    <s v="Somnifix"/>
    <n v="20"/>
    <n v="883"/>
    <x v="9"/>
    <d v="2019-05-12T00:00:00"/>
    <d v="2019-04-21T00:00:00"/>
    <s v="Health/Wellness"/>
    <s v="Somnifix - mouth tape"/>
    <m/>
    <x v="1"/>
    <m/>
    <m/>
    <m/>
    <m/>
    <m/>
    <n v="3.82"/>
    <n v="500000"/>
    <n v="10"/>
    <n v="5000000"/>
    <n v="1"/>
    <x v="3"/>
    <n v="20"/>
    <n v="2500000"/>
    <n v="1"/>
    <n v="500000"/>
    <n v="20"/>
    <m/>
    <m/>
    <m/>
    <m/>
    <m/>
    <m/>
    <n v="500000"/>
    <n v="20"/>
    <m/>
    <m/>
    <m/>
    <m/>
    <m/>
    <m/>
    <m/>
    <m/>
    <m/>
    <m/>
    <m/>
    <n v="1"/>
    <n v="1"/>
    <n v="1"/>
    <n v="0"/>
    <n v="1"/>
    <n v="1"/>
    <m/>
  </r>
  <r>
    <x v="9"/>
    <s v="TheBestPocketSqaureHolder"/>
    <n v="21"/>
    <n v="884"/>
    <x v="9"/>
    <d v="2019-05-12T00:00:00"/>
    <d v="2019-04-28T00:00:00"/>
    <s v="Fashion/Beauty"/>
    <s v="The Best Pocket Sqaure Holder - pocket square holder"/>
    <s v="https://www.bestwardrobesolutions.com/"/>
    <x v="1"/>
    <m/>
    <m/>
    <s v="MO"/>
    <s v="Cedric Cobb"/>
    <n v="0"/>
    <n v="4.0599999999999996"/>
    <n v="250000"/>
    <n v="15"/>
    <n v="1666667"/>
    <n v="1"/>
    <x v="6"/>
    <n v="0"/>
    <n v="0"/>
    <n v="1"/>
    <n v="200000"/>
    <n v="0"/>
    <s v="yes"/>
    <m/>
    <m/>
    <m/>
    <m/>
    <m/>
    <m/>
    <m/>
    <m/>
    <m/>
    <m/>
    <m/>
    <n v="200000"/>
    <n v="0"/>
    <m/>
    <m/>
    <m/>
    <m/>
    <m/>
    <n v="0"/>
    <n v="1"/>
    <n v="1"/>
    <n v="1"/>
    <n v="1"/>
    <n v="1"/>
    <m/>
  </r>
  <r>
    <x v="9"/>
    <s v="Basepaws"/>
    <n v="21"/>
    <n v="885"/>
    <x v="9"/>
    <d v="2019-05-12T00:00:00"/>
    <d v="2019-04-28T00:00:00"/>
    <s v="Pet Products"/>
    <s v="Basepaws - cat DNA test"/>
    <m/>
    <x v="0"/>
    <m/>
    <m/>
    <m/>
    <m/>
    <m/>
    <n v="4.0599999999999996"/>
    <n v="250000"/>
    <n v="5"/>
    <n v="5000000"/>
    <n v="1"/>
    <x v="4"/>
    <n v="10"/>
    <n v="2500000"/>
    <n v="2"/>
    <n v="125000"/>
    <n v="5"/>
    <m/>
    <m/>
    <m/>
    <m/>
    <m/>
    <m/>
    <m/>
    <m/>
    <m/>
    <m/>
    <n v="125000"/>
    <n v="5"/>
    <m/>
    <m/>
    <n v="125000"/>
    <n v="5"/>
    <m/>
    <m/>
    <m/>
    <n v="0"/>
    <n v="1"/>
    <n v="1"/>
    <n v="1"/>
    <n v="1"/>
    <n v="1"/>
    <m/>
  </r>
  <r>
    <x v="9"/>
    <s v="TheBangShack"/>
    <n v="21"/>
    <n v="886"/>
    <x v="9"/>
    <d v="2019-05-12T00:00:00"/>
    <d v="2019-04-28T00:00:00"/>
    <s v="Food and Beverage"/>
    <s v="The Bang Shack - chicken dip"/>
    <m/>
    <x v="1"/>
    <m/>
    <m/>
    <m/>
    <m/>
    <m/>
    <n v="4.0599999999999996"/>
    <n v="80000"/>
    <n v="20"/>
    <n v="4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9"/>
    <s v="Kymera"/>
    <n v="21"/>
    <n v="887"/>
    <x v="9"/>
    <d v="2019-05-12T00:00:00"/>
    <d v="2019-04-28T00:00:00"/>
    <s v="Fitness/Sports/Outdoors"/>
    <s v="Kymera - electric body board"/>
    <m/>
    <x v="1"/>
    <m/>
    <m/>
    <m/>
    <m/>
    <m/>
    <n v="4.0599999999999996"/>
    <n v="250000"/>
    <n v="5"/>
    <n v="5000000"/>
    <n v="1"/>
    <x v="3"/>
    <n v="10"/>
    <n v="5000000"/>
    <n v="1"/>
    <n v="500000"/>
    <n v="10"/>
    <m/>
    <m/>
    <m/>
    <m/>
    <m/>
    <m/>
    <m/>
    <m/>
    <m/>
    <m/>
    <n v="500000"/>
    <n v="10"/>
    <m/>
    <m/>
    <m/>
    <m/>
    <m/>
    <m/>
    <m/>
    <n v="0"/>
    <n v="1"/>
    <n v="1"/>
    <n v="1"/>
    <n v="1"/>
    <n v="1"/>
    <m/>
  </r>
  <r>
    <x v="9"/>
    <s v="DeskView"/>
    <n v="22"/>
    <n v="888"/>
    <x v="9"/>
    <d v="2019-05-12T00:00:00"/>
    <d v="2019-05-05T00:00:00"/>
    <s v="Lifestyle/Home"/>
    <s v="DeskView - window-mounted standing desk"/>
    <m/>
    <x v="1"/>
    <m/>
    <m/>
    <m/>
    <m/>
    <m/>
    <n v="3.62"/>
    <n v="150000"/>
    <n v="7.5"/>
    <n v="2000000"/>
    <n v="1"/>
    <x v="9"/>
    <n v="20"/>
    <n v="750000"/>
    <n v="1"/>
    <n v="150000"/>
    <n v="20"/>
    <m/>
    <m/>
    <m/>
    <m/>
    <m/>
    <m/>
    <m/>
    <m/>
    <m/>
    <m/>
    <m/>
    <m/>
    <m/>
    <m/>
    <n v="150000"/>
    <n v="20"/>
    <m/>
    <m/>
    <m/>
    <n v="1"/>
    <n v="1"/>
    <n v="1"/>
    <n v="1"/>
    <n v="0"/>
    <n v="1"/>
    <m/>
  </r>
  <r>
    <x v="9"/>
    <s v="Saucemoto"/>
    <n v="22"/>
    <n v="889"/>
    <x v="9"/>
    <d v="2019-05-12T00:00:00"/>
    <d v="2019-05-05T00:00:00"/>
    <s v="Automotive"/>
    <s v="Saucemoto - car sauce holder"/>
    <m/>
    <x v="1"/>
    <m/>
    <m/>
    <m/>
    <m/>
    <m/>
    <n v="3.62"/>
    <n v="45000"/>
    <n v="15"/>
    <n v="300000"/>
    <n v="1"/>
    <x v="62"/>
    <n v="25"/>
    <n v="180000"/>
    <n v="1"/>
    <n v="45000"/>
    <n v="25"/>
    <m/>
    <m/>
    <m/>
    <m/>
    <m/>
    <m/>
    <m/>
    <m/>
    <m/>
    <m/>
    <n v="45000"/>
    <n v="25"/>
    <m/>
    <m/>
    <m/>
    <m/>
    <m/>
    <m/>
    <m/>
    <n v="1"/>
    <n v="1"/>
    <n v="1"/>
    <n v="1"/>
    <n v="0"/>
    <n v="1"/>
    <m/>
  </r>
  <r>
    <x v="9"/>
    <s v="DoughP"/>
    <n v="22"/>
    <n v="890"/>
    <x v="9"/>
    <d v="2019-05-12T00:00:00"/>
    <d v="2019-05-05T00:00:00"/>
    <s v="Food and Beverage"/>
    <s v="DoughP - cookie dough"/>
    <m/>
    <x v="0"/>
    <m/>
    <m/>
    <s v="CA"/>
    <m/>
    <m/>
    <n v="3.62"/>
    <n v="450000"/>
    <n v="10"/>
    <n v="4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0"/>
    <n v="1"/>
    <m/>
  </r>
  <r>
    <x v="9"/>
    <s v="Cubicall"/>
    <n v="22"/>
    <n v="891"/>
    <x v="9"/>
    <d v="2019-05-12T00:00:00"/>
    <d v="2019-05-05T00:00:00"/>
    <s v="Lifestyle/Home"/>
    <s v="Cubicall - office privacy booth"/>
    <m/>
    <x v="1"/>
    <m/>
    <m/>
    <m/>
    <m/>
    <m/>
    <n v="3.62"/>
    <n v="350000"/>
    <n v="10"/>
    <n v="3500000"/>
    <n v="1"/>
    <x v="37"/>
    <n v="25"/>
    <n v="1400000"/>
    <n v="1"/>
    <n v="350000"/>
    <n v="25"/>
    <m/>
    <m/>
    <m/>
    <m/>
    <n v="350000"/>
    <n v="25"/>
    <m/>
    <m/>
    <m/>
    <m/>
    <m/>
    <m/>
    <m/>
    <m/>
    <m/>
    <m/>
    <m/>
    <m/>
    <m/>
    <n v="1"/>
    <n v="1"/>
    <n v="1"/>
    <n v="1"/>
    <n v="0"/>
    <n v="1"/>
    <m/>
  </r>
  <r>
    <x v="9"/>
    <s v="FatShack"/>
    <n v="23"/>
    <n v="892"/>
    <x v="9"/>
    <d v="2019-05-12T00:00:00"/>
    <d v="2019-05-12T00:00:00"/>
    <s v="Food and Beverage"/>
    <s v="Fat Shack - lat night food franchise"/>
    <m/>
    <x v="1"/>
    <m/>
    <m/>
    <m/>
    <m/>
    <m/>
    <n v="3.87"/>
    <n v="250000"/>
    <n v="7.5"/>
    <n v="3333333"/>
    <n v="1"/>
    <x v="4"/>
    <n v="15"/>
    <n v="1666667"/>
    <n v="1"/>
    <n v="250000"/>
    <n v="15"/>
    <m/>
    <m/>
    <m/>
    <m/>
    <m/>
    <m/>
    <n v="250000"/>
    <n v="15"/>
    <m/>
    <m/>
    <m/>
    <m/>
    <m/>
    <m/>
    <m/>
    <m/>
    <m/>
    <m/>
    <m/>
    <n v="0"/>
    <n v="1"/>
    <n v="1"/>
    <n v="1"/>
    <n v="1"/>
    <n v="1"/>
    <m/>
  </r>
  <r>
    <x v="9"/>
    <s v="Quickflip"/>
    <n v="23"/>
    <n v="893"/>
    <x v="9"/>
    <d v="2019-05-12T00:00:00"/>
    <d v="2019-05-12T00:00:00"/>
    <s v="Fashion/Beauty"/>
    <s v="Quickflip - hoodie backpack"/>
    <m/>
    <x v="1"/>
    <m/>
    <m/>
    <s v="CA"/>
    <m/>
    <m/>
    <n v="3.87"/>
    <n v="500000"/>
    <n v="5"/>
    <n v="10000000"/>
    <n v="1"/>
    <x v="3"/>
    <n v="10"/>
    <n v="5000000"/>
    <n v="1"/>
    <n v="500000"/>
    <n v="10"/>
    <m/>
    <m/>
    <m/>
    <m/>
    <m/>
    <m/>
    <m/>
    <m/>
    <n v="500000"/>
    <n v="10"/>
    <m/>
    <m/>
    <m/>
    <m/>
    <m/>
    <m/>
    <m/>
    <m/>
    <m/>
    <n v="0"/>
    <n v="1"/>
    <n v="1"/>
    <n v="1"/>
    <n v="1"/>
    <n v="1"/>
    <m/>
  </r>
  <r>
    <x v="9"/>
    <s v="BatBnB"/>
    <n v="23"/>
    <n v="894"/>
    <x v="9"/>
    <d v="2019-05-12T00:00:00"/>
    <d v="2019-05-12T00:00:00"/>
    <s v="Lifestyle/Home"/>
    <s v="BatBnB - bat houses"/>
    <m/>
    <x v="1"/>
    <m/>
    <m/>
    <m/>
    <m/>
    <m/>
    <n v="3.87"/>
    <n v="100000"/>
    <n v="16"/>
    <n v="625000"/>
    <n v="1"/>
    <x v="11"/>
    <n v="33.299999999999997"/>
    <n v="300300"/>
    <n v="1"/>
    <n v="100000"/>
    <n v="33.299999999999997"/>
    <m/>
    <m/>
    <m/>
    <m/>
    <m/>
    <m/>
    <m/>
    <m/>
    <m/>
    <m/>
    <m/>
    <m/>
    <m/>
    <m/>
    <n v="100000"/>
    <n v="33.299999999999997"/>
    <m/>
    <m/>
    <m/>
    <n v="0"/>
    <n v="1"/>
    <n v="1"/>
    <n v="1"/>
    <n v="1"/>
    <n v="1"/>
    <m/>
  </r>
  <r>
    <x v="9"/>
    <s v="CoyoteVest"/>
    <n v="23"/>
    <n v="895"/>
    <x v="9"/>
    <d v="2019-05-12T00:00:00"/>
    <d v="2019-05-12T00:00:00"/>
    <s v="Pet Products"/>
    <s v="CoyoteVest - body armor for pets"/>
    <m/>
    <x v="2"/>
    <m/>
    <m/>
    <m/>
    <m/>
    <m/>
    <n v="3.87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n v="0"/>
    <n v="1"/>
    <n v="1"/>
    <n v="1"/>
    <n v="1"/>
    <n v="1"/>
    <m/>
  </r>
  <r>
    <x v="10"/>
    <s v="Blueland"/>
    <n v="1"/>
    <n v="896"/>
    <x v="10"/>
    <d v="2020-05-15T00:00:00"/>
    <d v="2019-09-29T00:00:00"/>
    <s v="Lifestyle/Home"/>
    <s v="Blueland - "/>
    <m/>
    <x v="2"/>
    <m/>
    <m/>
    <m/>
    <m/>
    <m/>
    <n v="3.82"/>
    <n v="270000"/>
    <n v="2"/>
    <n v="13500000"/>
    <n v="1"/>
    <x v="63"/>
    <n v="3"/>
    <n v="9000000"/>
    <n v="1"/>
    <n v="270000"/>
    <n v="3"/>
    <s v="yes"/>
    <m/>
    <m/>
    <m/>
    <m/>
    <m/>
    <m/>
    <m/>
    <m/>
    <m/>
    <m/>
    <m/>
    <m/>
    <m/>
    <n v="270000"/>
    <n v="3"/>
    <m/>
    <m/>
    <m/>
    <m/>
    <m/>
    <m/>
    <m/>
    <m/>
    <m/>
    <m/>
  </r>
  <r>
    <x v="10"/>
    <s v="TaDah!"/>
    <n v="1"/>
    <n v="897"/>
    <x v="10"/>
    <d v="2020-05-15T00:00:00"/>
    <d v="2019-09-29T00:00:00"/>
    <s v="Food and Beverage"/>
    <s v="TaDah Foods East Mediterranean frozen foods"/>
    <m/>
    <x v="1"/>
    <m/>
    <m/>
    <m/>
    <s v="John Sorial"/>
    <n v="0"/>
    <n v="3.82"/>
    <n v="300000"/>
    <n v="10"/>
    <n v="3000000"/>
    <n v="1"/>
    <x v="3"/>
    <n v="25"/>
    <n v="2000000"/>
    <n v="1"/>
    <n v="500000"/>
    <n v="25"/>
    <m/>
    <m/>
    <m/>
    <m/>
    <m/>
    <m/>
    <m/>
    <m/>
    <m/>
    <m/>
    <m/>
    <m/>
    <m/>
    <m/>
    <m/>
    <m/>
    <n v="500000"/>
    <n v="25"/>
    <s v="Daniel Lubetzky"/>
    <m/>
    <m/>
    <m/>
    <m/>
    <m/>
    <m/>
    <m/>
  </r>
  <r>
    <x v="10"/>
    <s v="Minuscal"/>
    <n v="1"/>
    <n v="898"/>
    <x v="10"/>
    <d v="2020-05-15T00:00:00"/>
    <d v="2019-09-29T00:00:00"/>
    <s v="Health/Wellness"/>
    <s v="Minuscal - "/>
    <m/>
    <x v="1"/>
    <m/>
    <m/>
    <m/>
    <m/>
    <m/>
    <n v="3.82"/>
    <n v="500000"/>
    <n v="2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BabyToon"/>
    <n v="1"/>
    <n v="899"/>
    <x v="10"/>
    <d v="2020-05-15T00:00:00"/>
    <d v="2019-09-29T00:00:00"/>
    <s v="Children/Education"/>
    <s v="BabyToon - "/>
    <m/>
    <x v="0"/>
    <m/>
    <m/>
    <m/>
    <m/>
    <m/>
    <n v="3.82"/>
    <n v="50000"/>
    <n v="50"/>
    <n v="100000"/>
    <n v="1"/>
    <x v="0"/>
    <n v="50"/>
    <n v="100000"/>
    <n v="1"/>
    <n v="50000"/>
    <n v="50"/>
    <s v="yes"/>
    <m/>
    <m/>
    <m/>
    <m/>
    <m/>
    <m/>
    <m/>
    <n v="50000"/>
    <n v="50"/>
    <m/>
    <m/>
    <m/>
    <m/>
    <m/>
    <m/>
    <m/>
    <m/>
    <m/>
    <m/>
    <m/>
    <m/>
    <m/>
    <m/>
    <m/>
    <m/>
  </r>
  <r>
    <x v="10"/>
    <s v="BoostOxygen"/>
    <n v="2"/>
    <n v="900"/>
    <x v="10"/>
    <d v="2020-05-15T00:00:00"/>
    <d v="2019-10-06T00:00:00"/>
    <s v="Health/Wellness"/>
    <s v="Aromatherapy flavored supplemental oxygen"/>
    <m/>
    <x v="1"/>
    <s v="Middle"/>
    <m/>
    <m/>
    <s v="Rob Neuner and Mike Grice"/>
    <n v="1"/>
    <n v="3.84"/>
    <n v="1000000"/>
    <n v="5"/>
    <n v="20000000"/>
    <n v="1"/>
    <x v="29"/>
    <n v="6.25"/>
    <n v="16000000"/>
    <n v="1"/>
    <n v="1000000"/>
    <n v="6.25"/>
    <m/>
    <m/>
    <n v="1000000"/>
    <m/>
    <m/>
    <m/>
    <m/>
    <m/>
    <m/>
    <m/>
    <m/>
    <m/>
    <m/>
    <m/>
    <n v="1000000"/>
    <n v="6.25"/>
    <m/>
    <m/>
    <m/>
    <m/>
    <m/>
    <m/>
    <m/>
    <m/>
    <m/>
    <m/>
  </r>
  <r>
    <x v="10"/>
    <s v="AtlasMonroe"/>
    <n v="2"/>
    <n v="901"/>
    <x v="10"/>
    <d v="2020-05-15T00:00:00"/>
    <d v="2019-10-06T00:00:00"/>
    <s v="Food and Beverage"/>
    <s v="Atlas Monroe - "/>
    <m/>
    <x v="2"/>
    <m/>
    <m/>
    <m/>
    <m/>
    <m/>
    <n v="3.84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CircadianOptics"/>
    <n v="2"/>
    <n v="902"/>
    <x v="10"/>
    <d v="2020-05-15T00:00:00"/>
    <d v="2019-10-06T00:00:00"/>
    <s v="Health/Wellness"/>
    <s v="Circadian Optics - "/>
    <m/>
    <x v="0"/>
    <m/>
    <m/>
    <m/>
    <m/>
    <m/>
    <n v="3.84"/>
    <n v="750000"/>
    <n v="10"/>
    <n v="7500000"/>
    <n v="1"/>
    <x v="17"/>
    <n v="20"/>
    <n v="3750000"/>
    <n v="2"/>
    <n v="375000"/>
    <n v="10"/>
    <m/>
    <m/>
    <m/>
    <m/>
    <m/>
    <m/>
    <n v="375000"/>
    <n v="10"/>
    <n v="375000"/>
    <n v="10"/>
    <m/>
    <m/>
    <m/>
    <m/>
    <m/>
    <m/>
    <m/>
    <m/>
    <m/>
    <m/>
    <m/>
    <m/>
    <m/>
    <m/>
    <m/>
    <m/>
  </r>
  <r>
    <x v="10"/>
    <s v="FaceYogaWithKoko"/>
    <n v="2"/>
    <n v="903"/>
    <x v="10"/>
    <d v="2020-05-15T00:00:00"/>
    <d v="2019-10-06T00:00:00"/>
    <s v="Health/Wellness"/>
    <s v="Face Yoga With Koko - "/>
    <m/>
    <x v="0"/>
    <m/>
    <m/>
    <m/>
    <m/>
    <m/>
    <n v="3.84"/>
    <n v="200000"/>
    <n v="2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Eterneva"/>
    <n v="3"/>
    <n v="904"/>
    <x v="10"/>
    <d v="2020-05-15T00:00:00"/>
    <d v="2019-10-13T00:00:00"/>
    <s v="Business Services"/>
    <s v="Eterneva - converting ashes into diamonds"/>
    <m/>
    <x v="2"/>
    <m/>
    <m/>
    <m/>
    <s v="Adelle Archer and Garret Ozar"/>
    <n v="1"/>
    <n v="3.56"/>
    <n v="600000"/>
    <n v="5"/>
    <n v="12000000"/>
    <n v="1"/>
    <x v="14"/>
    <n v="9"/>
    <n v="10000000"/>
    <n v="1"/>
    <n v="600000"/>
    <n v="9"/>
    <m/>
    <m/>
    <m/>
    <m/>
    <m/>
    <m/>
    <n v="600000"/>
    <n v="9"/>
    <m/>
    <m/>
    <m/>
    <m/>
    <m/>
    <m/>
    <m/>
    <m/>
    <m/>
    <m/>
    <m/>
    <m/>
    <m/>
    <m/>
    <m/>
    <m/>
    <m/>
    <m/>
  </r>
  <r>
    <x v="10"/>
    <s v="Aira"/>
    <n v="3"/>
    <n v="905"/>
    <x v="10"/>
    <d v="2020-05-15T00:00:00"/>
    <d v="2019-10-13T00:00:00"/>
    <s v="Technology/Software"/>
    <s v="Aira - "/>
    <m/>
    <x v="1"/>
    <m/>
    <m/>
    <m/>
    <m/>
    <m/>
    <n v="3.56"/>
    <n v="500000"/>
    <n v="7"/>
    <n v="7142857"/>
    <n v="1"/>
    <x v="3"/>
    <n v="15"/>
    <n v="3333333"/>
    <n v="3"/>
    <n v="166666.6667"/>
    <n v="5"/>
    <m/>
    <m/>
    <m/>
    <m/>
    <m/>
    <m/>
    <m/>
    <m/>
    <n v="166666.6667"/>
    <n v="5"/>
    <n v="166666.6667"/>
    <n v="5"/>
    <m/>
    <m/>
    <n v="166666.6667"/>
    <n v="5"/>
    <m/>
    <m/>
    <m/>
    <m/>
    <m/>
    <m/>
    <m/>
    <m/>
    <m/>
    <m/>
  </r>
  <r>
    <x v="10"/>
    <s v="Baobab"/>
    <n v="3"/>
    <n v="906"/>
    <x v="10"/>
    <d v="2020-05-15T00:00:00"/>
    <d v="2019-10-13T00:00:00"/>
    <s v="Fashion/Beauty"/>
    <s v="Baobab - "/>
    <m/>
    <x v="1"/>
    <m/>
    <m/>
    <m/>
    <m/>
    <m/>
    <n v="3.56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SquidSocks"/>
    <n v="3"/>
    <n v="907"/>
    <x v="10"/>
    <d v="2020-05-15T00:00:00"/>
    <d v="2019-10-13T00:00:00"/>
    <s v="Children/Education"/>
    <s v="Squid Socks - "/>
    <m/>
    <x v="2"/>
    <m/>
    <m/>
    <m/>
    <m/>
    <m/>
    <n v="3.56"/>
    <n v="125000"/>
    <n v="20"/>
    <n v="625000"/>
    <n v="1"/>
    <x v="26"/>
    <n v="33"/>
    <n v="378788"/>
    <n v="1"/>
    <n v="125000"/>
    <n v="33"/>
    <m/>
    <m/>
    <m/>
    <m/>
    <m/>
    <m/>
    <m/>
    <m/>
    <m/>
    <m/>
    <m/>
    <m/>
    <n v="125000"/>
    <n v="33"/>
    <m/>
    <m/>
    <m/>
    <m/>
    <m/>
    <m/>
    <m/>
    <m/>
    <m/>
    <m/>
    <m/>
    <m/>
  </r>
  <r>
    <x v="10"/>
    <s v="Snacklins"/>
    <n v="4"/>
    <n v="908"/>
    <x v="10"/>
    <d v="2020-05-15T00:00:00"/>
    <d v="2019-10-20T00:00:00"/>
    <s v="Food and Beverage"/>
    <s v="Snacklins - "/>
    <m/>
    <x v="1"/>
    <m/>
    <m/>
    <m/>
    <m/>
    <m/>
    <n v="3.28"/>
    <n v="250000"/>
    <n v="2.5"/>
    <n v="10000000"/>
    <n v="1"/>
    <x v="4"/>
    <n v="5"/>
    <n v="5000000"/>
    <n v="1"/>
    <n v="250000"/>
    <n v="5"/>
    <m/>
    <m/>
    <m/>
    <m/>
    <m/>
    <m/>
    <n v="250000"/>
    <n v="5"/>
    <m/>
    <m/>
    <m/>
    <m/>
    <m/>
    <m/>
    <m/>
    <m/>
    <m/>
    <m/>
    <m/>
    <m/>
    <m/>
    <m/>
    <m/>
    <m/>
    <m/>
    <m/>
  </r>
  <r>
    <x v="10"/>
    <s v="BugBiteThing"/>
    <n v="4"/>
    <n v="909"/>
    <x v="10"/>
    <d v="2020-05-15T00:00:00"/>
    <d v="2019-10-20T00:00:00"/>
    <s v="Health/Wellness"/>
    <s v="Bug Bite Thing - "/>
    <m/>
    <x v="0"/>
    <m/>
    <m/>
    <m/>
    <m/>
    <m/>
    <n v="3.28"/>
    <n v="150000"/>
    <n v="10"/>
    <n v="1500000"/>
    <n v="1"/>
    <x v="9"/>
    <n v="10"/>
    <n v="1500000"/>
    <n v="1"/>
    <n v="150000"/>
    <n v="10"/>
    <m/>
    <m/>
    <m/>
    <m/>
    <m/>
    <m/>
    <m/>
    <m/>
    <n v="150000"/>
    <n v="10"/>
    <m/>
    <m/>
    <m/>
    <m/>
    <m/>
    <m/>
    <m/>
    <m/>
    <m/>
    <m/>
    <m/>
    <m/>
    <m/>
    <m/>
    <m/>
    <m/>
  </r>
  <r>
    <x v="10"/>
    <s v="PlopStar"/>
    <n v="4"/>
    <n v="910"/>
    <x v="10"/>
    <d v="2020-05-15T00:00:00"/>
    <d v="2019-10-20T00:00:00"/>
    <s v="Lifestyle/Home"/>
    <s v="Plop Star - "/>
    <m/>
    <x v="1"/>
    <m/>
    <m/>
    <m/>
    <m/>
    <m/>
    <n v="3.28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KnifeAid"/>
    <n v="4"/>
    <n v="911"/>
    <x v="10"/>
    <d v="2020-05-15T00:00:00"/>
    <d v="2019-10-20T00:00:00"/>
    <s v="Business Services"/>
    <s v="Knife Aid - "/>
    <m/>
    <x v="1"/>
    <m/>
    <m/>
    <m/>
    <s v="Marc Lickfett and Mikael Soderlindh"/>
    <n v="1"/>
    <n v="3.28"/>
    <n v="400000"/>
    <n v="15"/>
    <n v="2666667"/>
    <n v="1"/>
    <x v="3"/>
    <n v="20"/>
    <n v="2500000"/>
    <n v="2"/>
    <n v="250000"/>
    <n v="10"/>
    <m/>
    <m/>
    <m/>
    <m/>
    <m/>
    <m/>
    <m/>
    <m/>
    <n v="250000"/>
    <n v="10"/>
    <m/>
    <m/>
    <m/>
    <m/>
    <m/>
    <m/>
    <n v="250000"/>
    <n v="10"/>
    <s v="Rohan Oza"/>
    <m/>
    <m/>
    <m/>
    <m/>
    <m/>
    <m/>
    <m/>
  </r>
  <r>
    <x v="10"/>
    <s v="Golfkicks"/>
    <n v="5"/>
    <n v="912"/>
    <x v="10"/>
    <d v="2020-05-15T00:00:00"/>
    <d v="2019-10-27T00:00:00"/>
    <s v="Fashion/Beauty"/>
    <s v="Golfkicks - "/>
    <m/>
    <x v="1"/>
    <m/>
    <m/>
    <m/>
    <m/>
    <m/>
    <n v="2.89"/>
    <n v="300000"/>
    <n v="8"/>
    <n v="3750000"/>
    <n v="1"/>
    <x v="10"/>
    <n v="13"/>
    <n v="2307692"/>
    <n v="1"/>
    <n v="300000"/>
    <n v="13"/>
    <m/>
    <m/>
    <m/>
    <m/>
    <m/>
    <m/>
    <n v="300000"/>
    <n v="13"/>
    <m/>
    <m/>
    <m/>
    <m/>
    <m/>
    <m/>
    <m/>
    <m/>
    <m/>
    <m/>
    <m/>
    <m/>
    <m/>
    <m/>
    <m/>
    <m/>
    <m/>
    <m/>
  </r>
  <r>
    <x v="10"/>
    <s v="MyoStorm"/>
    <n v="5"/>
    <n v="913"/>
    <x v="10"/>
    <d v="2020-05-15T00:00:00"/>
    <d v="2019-10-27T00:00:00"/>
    <s v="Health/Wellness"/>
    <s v="Myostorm - "/>
    <m/>
    <x v="1"/>
    <m/>
    <m/>
    <m/>
    <m/>
    <m/>
    <n v="2.89"/>
    <n v="150000"/>
    <n v="10"/>
    <n v="1500000"/>
    <n v="1"/>
    <x v="9"/>
    <n v="5"/>
    <n v="3000000"/>
    <n v="1"/>
    <n v="150000"/>
    <n v="5"/>
    <s v="yes"/>
    <m/>
    <m/>
    <m/>
    <m/>
    <m/>
    <m/>
    <m/>
    <n v="150000"/>
    <n v="5"/>
    <m/>
    <m/>
    <m/>
    <m/>
    <m/>
    <m/>
    <m/>
    <m/>
    <m/>
    <m/>
    <m/>
    <m/>
    <m/>
    <m/>
    <m/>
    <m/>
  </r>
  <r>
    <x v="10"/>
    <s v="TailgateNGo"/>
    <n v="5"/>
    <n v="914"/>
    <x v="10"/>
    <d v="2020-05-15T00:00:00"/>
    <d v="2019-10-27T00:00:00"/>
    <s v="Fitness/Sports/Outdoors"/>
    <s v="Tailgate N Go - "/>
    <m/>
    <x v="2"/>
    <m/>
    <m/>
    <m/>
    <s v="Ron, Taylor, and Kobe Johnson"/>
    <n v="1"/>
    <n v="2.89"/>
    <n v="250000"/>
    <n v="10"/>
    <n v="2500000"/>
    <n v="1"/>
    <x v="4"/>
    <n v="20"/>
    <n v="1250000"/>
    <n v="1"/>
    <n v="250000"/>
    <n v="20"/>
    <s v="yes"/>
    <m/>
    <m/>
    <m/>
    <m/>
    <m/>
    <m/>
    <m/>
    <m/>
    <m/>
    <m/>
    <m/>
    <m/>
    <m/>
    <m/>
    <m/>
    <n v="250000"/>
    <n v="20"/>
    <s v="Matt Higgins"/>
    <m/>
    <m/>
    <m/>
    <m/>
    <m/>
    <m/>
    <m/>
  </r>
  <r>
    <x v="10"/>
    <s v="NerditNow"/>
    <n v="5"/>
    <n v="915"/>
    <x v="10"/>
    <d v="2020-05-15T00:00:00"/>
    <d v="2019-10-27T00:00:00"/>
    <s v="Business Services"/>
    <s v="Nerdit Now - "/>
    <m/>
    <x v="1"/>
    <m/>
    <m/>
    <m/>
    <m/>
    <m/>
    <n v="2.89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EZCPak"/>
    <n v="6"/>
    <n v="916"/>
    <x v="10"/>
    <d v="2020-05-15T00:00:00"/>
    <d v="2019-11-03T00:00:00"/>
    <s v="Health/Wellness"/>
    <s v="EZC Pak - "/>
    <m/>
    <x v="1"/>
    <m/>
    <m/>
    <m/>
    <m/>
    <m/>
    <n v="3.44"/>
    <n v="125000"/>
    <n v="5"/>
    <n v="2500000"/>
    <n v="1"/>
    <x v="26"/>
    <n v="5"/>
    <n v="2500000"/>
    <n v="1"/>
    <n v="125000"/>
    <n v="5"/>
    <s v="yes"/>
    <m/>
    <m/>
    <m/>
    <m/>
    <m/>
    <m/>
    <m/>
    <m/>
    <m/>
    <m/>
    <m/>
    <m/>
    <m/>
    <n v="125000"/>
    <n v="5"/>
    <m/>
    <m/>
    <m/>
    <m/>
    <m/>
    <m/>
    <m/>
    <m/>
    <m/>
    <m/>
  </r>
  <r>
    <x v="10"/>
    <s v="PiliHunters"/>
    <n v="6"/>
    <n v="917"/>
    <x v="10"/>
    <d v="2020-05-15T00:00:00"/>
    <d v="2019-11-03T00:00:00"/>
    <s v="Food and Beverage"/>
    <s v="Pili Hunters - "/>
    <m/>
    <x v="1"/>
    <m/>
    <m/>
    <m/>
    <m/>
    <m/>
    <n v="3.44"/>
    <n v="325000"/>
    <n v="10"/>
    <n v="32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Supply"/>
    <n v="6"/>
    <n v="918"/>
    <x v="10"/>
    <d v="2020-05-15T00:00:00"/>
    <d v="2019-11-03T00:00:00"/>
    <s v="Lifestyle/Home"/>
    <s v="Supply - "/>
    <m/>
    <x v="1"/>
    <m/>
    <m/>
    <m/>
    <m/>
    <m/>
    <n v="3.44"/>
    <n v="300000"/>
    <n v="10"/>
    <n v="3000000"/>
    <n v="1"/>
    <x v="10"/>
    <n v="15"/>
    <n v="2000000"/>
    <n v="1"/>
    <n v="300000"/>
    <n v="15"/>
    <m/>
    <m/>
    <m/>
    <m/>
    <m/>
    <m/>
    <m/>
    <m/>
    <m/>
    <m/>
    <n v="300000"/>
    <n v="15"/>
    <m/>
    <m/>
    <m/>
    <m/>
    <m/>
    <m/>
    <m/>
    <m/>
    <m/>
    <m/>
    <m/>
    <m/>
    <m/>
    <m/>
  </r>
  <r>
    <x v="10"/>
    <s v="TheMeasuringShovel"/>
    <n v="6"/>
    <n v="919"/>
    <x v="10"/>
    <d v="2020-05-15T00:00:00"/>
    <d v="2019-11-03T00:00:00"/>
    <s v="Lifestyle/Home"/>
    <s v="The Measuring Shovel - "/>
    <m/>
    <x v="2"/>
    <m/>
    <m/>
    <m/>
    <m/>
    <m/>
    <n v="3.44"/>
    <n v="40000"/>
    <n v="15"/>
    <n v="266667"/>
    <n v="1"/>
    <x v="15"/>
    <n v="30"/>
    <n v="133333"/>
    <n v="2"/>
    <n v="20000"/>
    <n v="15"/>
    <m/>
    <m/>
    <m/>
    <m/>
    <m/>
    <m/>
    <m/>
    <m/>
    <n v="20000"/>
    <n v="15"/>
    <m/>
    <m/>
    <m/>
    <m/>
    <n v="20000"/>
    <n v="15"/>
    <m/>
    <m/>
    <m/>
    <m/>
    <m/>
    <m/>
    <m/>
    <m/>
    <m/>
    <m/>
  </r>
  <r>
    <x v="10"/>
    <s v="TheYard"/>
    <n v="7"/>
    <n v="920"/>
    <x v="10"/>
    <d v="2020-05-15T00:00:00"/>
    <d v="2019-11-10T00:00:00"/>
    <s v="Food and Beverage"/>
    <s v="The Yard Milkshake Bar - "/>
    <m/>
    <x v="2"/>
    <m/>
    <m/>
    <m/>
    <m/>
    <m/>
    <n v="3.51"/>
    <n v="400000"/>
    <n v="10"/>
    <n v="4000000"/>
    <n v="1"/>
    <x v="23"/>
    <n v="22"/>
    <n v="1818182"/>
    <n v="1"/>
    <n v="400000"/>
    <n v="22"/>
    <m/>
    <m/>
    <m/>
    <m/>
    <m/>
    <m/>
    <n v="400000"/>
    <n v="22"/>
    <m/>
    <m/>
    <m/>
    <m/>
    <m/>
    <m/>
    <m/>
    <m/>
    <m/>
    <m/>
    <m/>
    <m/>
    <m/>
    <m/>
    <m/>
    <m/>
    <m/>
    <m/>
  </r>
  <r>
    <x v="10"/>
    <s v="Baubles+Soles"/>
    <n v="7"/>
    <n v="921"/>
    <x v="10"/>
    <d v="2020-05-15T00:00:00"/>
    <d v="2019-11-10T00:00:00"/>
    <s v="Fashion/Beauty"/>
    <s v="Baubles + Soles - "/>
    <m/>
    <x v="2"/>
    <m/>
    <m/>
    <m/>
    <m/>
    <m/>
    <n v="3.51"/>
    <n v="150000"/>
    <n v="15"/>
    <n v="1000000"/>
    <n v="1"/>
    <x v="9"/>
    <n v="25"/>
    <n v="600000"/>
    <n v="1"/>
    <n v="150000"/>
    <n v="25"/>
    <m/>
    <m/>
    <m/>
    <m/>
    <m/>
    <m/>
    <m/>
    <m/>
    <m/>
    <m/>
    <m/>
    <m/>
    <n v="150000"/>
    <n v="25"/>
    <m/>
    <m/>
    <m/>
    <m/>
    <m/>
    <m/>
    <m/>
    <m/>
    <m/>
    <m/>
    <m/>
    <m/>
  </r>
  <r>
    <x v="10"/>
    <s v="PeanutButterPump"/>
    <n v="7"/>
    <n v="922"/>
    <x v="10"/>
    <d v="2020-05-15T00:00:00"/>
    <d v="2019-11-10T00:00:00"/>
    <s v="Lifestyle/Home"/>
    <s v="Peanut Butter Pump - "/>
    <m/>
    <x v="1"/>
    <m/>
    <m/>
    <m/>
    <m/>
    <m/>
    <n v="3.51"/>
    <n v="200000"/>
    <n v="15"/>
    <n v="1333333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DogThreads"/>
    <n v="7"/>
    <n v="923"/>
    <x v="10"/>
    <d v="2020-05-15T00:00:00"/>
    <d v="2019-11-10T00:00:00"/>
    <s v="Pet Products"/>
    <s v="Dog Threads - "/>
    <m/>
    <x v="2"/>
    <m/>
    <m/>
    <m/>
    <m/>
    <m/>
    <n v="3.51"/>
    <n v="250000"/>
    <n v="17"/>
    <n v="1470588"/>
    <n v="1"/>
    <x v="4"/>
    <n v="25"/>
    <n v="1000000"/>
    <n v="1"/>
    <n v="250000"/>
    <n v="25"/>
    <m/>
    <m/>
    <m/>
    <m/>
    <m/>
    <m/>
    <n v="250000"/>
    <n v="25"/>
    <m/>
    <m/>
    <m/>
    <m/>
    <m/>
    <m/>
    <m/>
    <m/>
    <m/>
    <m/>
    <m/>
    <m/>
    <m/>
    <m/>
    <m/>
    <m/>
    <m/>
    <m/>
  </r>
  <r>
    <x v="10"/>
    <s v="Gallant"/>
    <n v="8"/>
    <n v="924"/>
    <x v="10"/>
    <d v="2020-05-15T00:00:00"/>
    <d v="2019-11-17T00:00:00"/>
    <s v="Pet Products"/>
    <s v="Stem cell banking for pets"/>
    <m/>
    <x v="1"/>
    <m/>
    <m/>
    <m/>
    <s v="Aaron Hirschhorn"/>
    <n v="0"/>
    <n v="3.3"/>
    <n v="500000"/>
    <n v="2"/>
    <n v="25000000"/>
    <n v="1"/>
    <x v="3"/>
    <n v="5"/>
    <n v="10000000"/>
    <n v="2"/>
    <n v="250000"/>
    <n v="2.5"/>
    <m/>
    <m/>
    <m/>
    <m/>
    <m/>
    <m/>
    <m/>
    <m/>
    <n v="250000"/>
    <n v="2.5"/>
    <m/>
    <m/>
    <m/>
    <m/>
    <m/>
    <m/>
    <n v="250000"/>
    <n v="2.5"/>
    <s v="Anne Wojcicki"/>
    <m/>
    <m/>
    <m/>
    <m/>
    <m/>
    <m/>
    <m/>
  </r>
  <r>
    <x v="10"/>
    <s v="Outer"/>
    <n v="8"/>
    <n v="925"/>
    <x v="10"/>
    <d v="2020-05-15T00:00:00"/>
    <d v="2019-11-17T00:00:00"/>
    <s v="Lifestyle/Home"/>
    <s v="eco-friendly outdoor furniture"/>
    <m/>
    <x v="1"/>
    <s v="Young"/>
    <m/>
    <m/>
    <s v="Terry Lin and Jiake Liu"/>
    <n v="1"/>
    <n v="3.3"/>
    <n v="750000"/>
    <n v="4"/>
    <n v="18750000"/>
    <n v="1"/>
    <x v="17"/>
    <n v="5"/>
    <n v="15000000"/>
    <n v="1"/>
    <n v="750000"/>
    <n v="5"/>
    <s v="yes"/>
    <m/>
    <n v="750000"/>
    <m/>
    <m/>
    <m/>
    <m/>
    <m/>
    <n v="750000"/>
    <n v="5"/>
    <m/>
    <m/>
    <m/>
    <m/>
    <m/>
    <m/>
    <m/>
    <m/>
    <m/>
    <m/>
    <m/>
    <m/>
    <m/>
    <m/>
    <m/>
    <m/>
  </r>
  <r>
    <x v="10"/>
    <s v="Mrs.Goldfarb'sUnrealDeli"/>
    <n v="8"/>
    <n v="926"/>
    <x v="10"/>
    <d v="2020-05-15T00:00:00"/>
    <d v="2019-11-17T00:00:00"/>
    <s v="Food and Beverage"/>
    <s v="Mrs. Goldfarb's Unreal Deli - "/>
    <m/>
    <x v="0"/>
    <m/>
    <m/>
    <m/>
    <m/>
    <m/>
    <n v="3.3"/>
    <n v="100000"/>
    <n v="10"/>
    <n v="1000000"/>
    <n v="1"/>
    <x v="4"/>
    <n v="20"/>
    <n v="1250000"/>
    <n v="1"/>
    <n v="250000"/>
    <n v="20"/>
    <m/>
    <m/>
    <m/>
    <m/>
    <m/>
    <m/>
    <n v="250000"/>
    <n v="20"/>
    <m/>
    <m/>
    <m/>
    <m/>
    <m/>
    <m/>
    <m/>
    <m/>
    <m/>
    <m/>
    <m/>
    <m/>
    <m/>
    <m/>
    <m/>
    <m/>
    <m/>
    <m/>
  </r>
  <r>
    <x v="10"/>
    <s v="Terra-Core"/>
    <n v="8"/>
    <n v="927"/>
    <x v="10"/>
    <d v="2020-05-15T00:00:00"/>
    <d v="2019-11-17T00:00:00"/>
    <s v="Fitness/Sports/Outdoors"/>
    <s v="Terra-Core Fitness - "/>
    <m/>
    <x v="2"/>
    <m/>
    <m/>
    <m/>
    <m/>
    <m/>
    <n v="3.3"/>
    <n v="300000"/>
    <n v="15"/>
    <n v="2000000"/>
    <n v="1"/>
    <x v="10"/>
    <n v="22.5"/>
    <n v="1333333"/>
    <n v="1"/>
    <n v="300000"/>
    <n v="22.5"/>
    <m/>
    <m/>
    <m/>
    <m/>
    <m/>
    <m/>
    <m/>
    <m/>
    <n v="300000"/>
    <n v="22.5"/>
    <m/>
    <m/>
    <m/>
    <m/>
    <m/>
    <m/>
    <m/>
    <m/>
    <m/>
    <m/>
    <m/>
    <m/>
    <m/>
    <m/>
    <m/>
    <m/>
  </r>
  <r>
    <x v="10"/>
    <s v="KitLender"/>
    <n v="9"/>
    <n v="928"/>
    <x v="10"/>
    <d v="2020-05-15T00:00:00"/>
    <d v="2019-12-01T00:00:00"/>
    <s v="Business Services"/>
    <s v="Kit Lender - "/>
    <m/>
    <x v="1"/>
    <m/>
    <m/>
    <m/>
    <m/>
    <m/>
    <n v="2.92"/>
    <n v="200000"/>
    <n v="7"/>
    <n v="2857143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Beardaments"/>
    <n v="9"/>
    <n v="929"/>
    <x v="10"/>
    <d v="2020-05-15T00:00:00"/>
    <d v="2019-12-01T00:00:00"/>
    <s v="Business Services"/>
    <s v="Beardaments - "/>
    <m/>
    <x v="1"/>
    <m/>
    <m/>
    <m/>
    <m/>
    <m/>
    <n v="2.92"/>
    <n v="150000"/>
    <n v="10"/>
    <n v="1500000"/>
    <n v="1"/>
    <x v="9"/>
    <n v="25"/>
    <n v="600000"/>
    <n v="1"/>
    <n v="150000"/>
    <n v="25"/>
    <m/>
    <m/>
    <m/>
    <m/>
    <m/>
    <m/>
    <m/>
    <m/>
    <m/>
    <m/>
    <m/>
    <m/>
    <m/>
    <m/>
    <n v="150000"/>
    <n v="25"/>
    <m/>
    <m/>
    <m/>
    <m/>
    <m/>
    <m/>
    <m/>
    <m/>
    <m/>
    <m/>
  </r>
  <r>
    <x v="10"/>
    <s v="EasyTreezy"/>
    <n v="9"/>
    <n v="930"/>
    <x v="10"/>
    <d v="2020-05-15T00:00:00"/>
    <d v="2019-12-01T00:00:00"/>
    <s v="Lifestyle/Home"/>
    <s v="Easy Treezy - "/>
    <m/>
    <x v="1"/>
    <m/>
    <m/>
    <m/>
    <m/>
    <m/>
    <n v="2.92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LittleElf"/>
    <n v="9"/>
    <n v="931"/>
    <x v="10"/>
    <d v="2020-05-15T00:00:00"/>
    <d v="2019-12-01T00:00:00"/>
    <s v="Lifestyle/Home"/>
    <s v="Little Elf Gift Wrap Cutter - "/>
    <m/>
    <x v="1"/>
    <m/>
    <m/>
    <m/>
    <m/>
    <m/>
    <n v="2.92"/>
    <n v="150000"/>
    <n v="15"/>
    <n v="1000000"/>
    <n v="1"/>
    <x v="9"/>
    <n v="20"/>
    <n v="750000"/>
    <n v="1"/>
    <n v="150000"/>
    <n v="20"/>
    <m/>
    <m/>
    <m/>
    <m/>
    <m/>
    <m/>
    <m/>
    <m/>
    <n v="150000"/>
    <n v="20"/>
    <m/>
    <m/>
    <m/>
    <m/>
    <m/>
    <m/>
    <m/>
    <m/>
    <m/>
    <m/>
    <m/>
    <m/>
    <m/>
    <m/>
    <m/>
    <m/>
  </r>
  <r>
    <x v="10"/>
    <s v="Flexscreen"/>
    <n v="10"/>
    <n v="932"/>
    <x v="10"/>
    <d v="2020-05-15T00:00:00"/>
    <d v="2020-01-05T00:00:00"/>
    <s v="Lifestyle/Home"/>
    <s v="Flexible window screens for home"/>
    <m/>
    <x v="1"/>
    <s v="Middle"/>
    <m/>
    <m/>
    <s v="Joe Altieri"/>
    <n v="0"/>
    <n v="2.85"/>
    <n v="800000"/>
    <n v="6"/>
    <n v="13333333"/>
    <n v="1"/>
    <x v="23"/>
    <n v="10"/>
    <n v="4000000"/>
    <n v="1"/>
    <n v="400000"/>
    <n v="10"/>
    <m/>
    <m/>
    <n v="400000"/>
    <m/>
    <m/>
    <m/>
    <m/>
    <m/>
    <n v="400000"/>
    <n v="10"/>
    <m/>
    <m/>
    <m/>
    <m/>
    <m/>
    <m/>
    <m/>
    <m/>
    <m/>
    <m/>
    <m/>
    <m/>
    <m/>
    <m/>
    <m/>
    <m/>
  </r>
  <r>
    <x v="10"/>
    <s v="Fortress"/>
    <n v="10"/>
    <n v="933"/>
    <x v="10"/>
    <d v="2020-05-15T00:00:00"/>
    <d v="2020-01-05T00:00:00"/>
    <s v="Fashion/Beauty"/>
    <s v="Fortress Clothing - "/>
    <m/>
    <x v="1"/>
    <m/>
    <m/>
    <m/>
    <m/>
    <m/>
    <n v="2.85"/>
    <n v="600000"/>
    <n v="15"/>
    <n v="4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SlumberPod"/>
    <n v="10"/>
    <n v="934"/>
    <x v="10"/>
    <d v="2020-05-15T00:00:00"/>
    <d v="2020-01-05T00:00:00"/>
    <s v="Children/Education"/>
    <s v="SlumberPod - "/>
    <m/>
    <x v="0"/>
    <m/>
    <m/>
    <m/>
    <m/>
    <m/>
    <n v="2.85"/>
    <n v="400000"/>
    <n v="20"/>
    <n v="2000000"/>
    <n v="1"/>
    <x v="23"/>
    <n v="20"/>
    <n v="2000000"/>
    <n v="1"/>
    <n v="400000"/>
    <n v="20"/>
    <m/>
    <m/>
    <m/>
    <m/>
    <n v="400000"/>
    <n v="20"/>
    <m/>
    <m/>
    <m/>
    <m/>
    <m/>
    <m/>
    <m/>
    <m/>
    <m/>
    <m/>
    <m/>
    <m/>
    <m/>
    <m/>
    <m/>
    <m/>
    <m/>
    <m/>
    <m/>
    <m/>
  </r>
  <r>
    <x v="10"/>
    <s v="ZUUM"/>
    <n v="10"/>
    <n v="935"/>
    <x v="10"/>
    <d v="2020-05-15T00:00:00"/>
    <d v="2020-01-05T00:00:00"/>
    <s v="Fitness/Sports/Outdoors"/>
    <s v="ZUUM - "/>
    <m/>
    <x v="1"/>
    <m/>
    <m/>
    <m/>
    <m/>
    <m/>
    <n v="2.85"/>
    <n v="125000"/>
    <n v="20"/>
    <n v="625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KreyÃ²lEssence"/>
    <n v="11"/>
    <n v="936"/>
    <x v="10"/>
    <d v="2020-05-15T00:00:00"/>
    <d v="2020-01-12T00:00:00"/>
    <s v="Health/Wellness"/>
    <s v="KreyÃ²l Essence - "/>
    <m/>
    <x v="2"/>
    <m/>
    <m/>
    <m/>
    <m/>
    <m/>
    <n v="2.75"/>
    <n v="400000"/>
    <n v="10"/>
    <n v="4000000"/>
    <n v="1"/>
    <x v="23"/>
    <n v="5"/>
    <n v="8000000"/>
    <n v="1"/>
    <n v="400000"/>
    <n v="5"/>
    <s v="yes"/>
    <m/>
    <m/>
    <m/>
    <m/>
    <m/>
    <m/>
    <m/>
    <m/>
    <m/>
    <m/>
    <m/>
    <m/>
    <m/>
    <n v="400000"/>
    <n v="5"/>
    <m/>
    <m/>
    <m/>
    <m/>
    <m/>
    <m/>
    <m/>
    <m/>
    <m/>
    <m/>
  </r>
  <r>
    <x v="10"/>
    <s v="LoveSync"/>
    <n v="11"/>
    <n v="937"/>
    <x v="10"/>
    <d v="2020-05-15T00:00:00"/>
    <d v="2020-01-12T00:00:00"/>
    <s v="Business Services"/>
    <s v="LoveSync - "/>
    <m/>
    <x v="2"/>
    <m/>
    <m/>
    <m/>
    <m/>
    <m/>
    <n v="2.7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WisePocketProducts"/>
    <n v="11"/>
    <n v="938"/>
    <x v="10"/>
    <d v="2020-05-15T00:00:00"/>
    <d v="2020-01-12T00:00:00"/>
    <s v="Fashion/Beauty"/>
    <s v="Wise Pocket Products - "/>
    <m/>
    <x v="0"/>
    <m/>
    <m/>
    <m/>
    <m/>
    <m/>
    <n v="2.75"/>
    <n v="30000"/>
    <n v="15"/>
    <n v="200000"/>
    <n v="1"/>
    <x v="5"/>
    <n v="25"/>
    <n v="140000"/>
    <n v="2"/>
    <n v="17500"/>
    <n v="12.5"/>
    <m/>
    <m/>
    <m/>
    <m/>
    <m/>
    <m/>
    <m/>
    <m/>
    <n v="17500"/>
    <n v="12.5"/>
    <m/>
    <m/>
    <n v="17500"/>
    <n v="12.5"/>
    <m/>
    <m/>
    <m/>
    <m/>
    <m/>
    <m/>
    <m/>
    <m/>
    <m/>
    <m/>
    <m/>
    <m/>
  </r>
  <r>
    <x v="10"/>
    <s v="WannaDate?"/>
    <n v="11"/>
    <n v="939"/>
    <x v="10"/>
    <d v="2020-05-15T00:00:00"/>
    <d v="2020-01-12T00:00:00"/>
    <s v="Food and Beverage"/>
    <s v="Wanna Date? - "/>
    <m/>
    <x v="0"/>
    <m/>
    <m/>
    <m/>
    <m/>
    <m/>
    <n v="2.75"/>
    <n v="100000"/>
    <n v="20"/>
    <n v="500000"/>
    <n v="1"/>
    <x v="11"/>
    <n v="33"/>
    <n v="303030"/>
    <n v="1"/>
    <n v="100000"/>
    <n v="33"/>
    <m/>
    <m/>
    <m/>
    <m/>
    <m/>
    <m/>
    <n v="100000"/>
    <n v="33"/>
    <m/>
    <m/>
    <m/>
    <m/>
    <m/>
    <m/>
    <m/>
    <m/>
    <m/>
    <m/>
    <m/>
    <m/>
    <m/>
    <m/>
    <m/>
    <m/>
    <m/>
    <m/>
  </r>
  <r>
    <x v="10"/>
    <s v="Ka-Pop!"/>
    <n v="12"/>
    <n v="940"/>
    <x v="10"/>
    <d v="2020-05-15T00:00:00"/>
    <d v="2020-01-19T00:00:00"/>
    <s v="Food and Beverage"/>
    <s v="Ka-Pop! - "/>
    <m/>
    <x v="1"/>
    <m/>
    <m/>
    <m/>
    <m/>
    <m/>
    <n v="2.72"/>
    <n v="350000"/>
    <n v="5"/>
    <n v="7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GeniusJuice"/>
    <n v="12"/>
    <n v="941"/>
    <x v="10"/>
    <d v="2020-05-15T00:00:00"/>
    <d v="2020-01-19T00:00:00"/>
    <s v="Food and Beverage"/>
    <s v="Genius Juice - "/>
    <m/>
    <x v="1"/>
    <m/>
    <m/>
    <m/>
    <m/>
    <m/>
    <n v="2.72"/>
    <n v="250000"/>
    <n v="7"/>
    <n v="3571429"/>
    <n v="1"/>
    <x v="3"/>
    <n v="25"/>
    <n v="2000000"/>
    <n v="2"/>
    <n v="250000"/>
    <n v="12.5"/>
    <m/>
    <m/>
    <m/>
    <m/>
    <n v="250000"/>
    <n v="12.5"/>
    <n v="250000"/>
    <n v="12.5"/>
    <m/>
    <m/>
    <m/>
    <m/>
    <m/>
    <m/>
    <m/>
    <m/>
    <m/>
    <m/>
    <m/>
    <m/>
    <m/>
    <m/>
    <m/>
    <m/>
    <m/>
    <m/>
  </r>
  <r>
    <x v="10"/>
    <s v="Ready,Set,Food!"/>
    <n v="12"/>
    <n v="942"/>
    <x v="10"/>
    <d v="2020-05-15T00:00:00"/>
    <d v="2020-01-19T00:00:00"/>
    <s v="Children/Education"/>
    <s v="Ready, Set, Food! - "/>
    <m/>
    <x v="2"/>
    <m/>
    <m/>
    <m/>
    <m/>
    <m/>
    <n v="2.72"/>
    <n v="350000"/>
    <n v="7"/>
    <n v="5000000"/>
    <n v="1"/>
    <x v="37"/>
    <n v="10"/>
    <n v="3500000"/>
    <n v="1"/>
    <n v="350000"/>
    <n v="10"/>
    <m/>
    <m/>
    <m/>
    <m/>
    <m/>
    <m/>
    <n v="350000"/>
    <n v="10"/>
    <m/>
    <m/>
    <m/>
    <m/>
    <m/>
    <m/>
    <m/>
    <m/>
    <m/>
    <m/>
    <m/>
    <m/>
    <m/>
    <m/>
    <m/>
    <m/>
    <m/>
    <m/>
  </r>
  <r>
    <x v="10"/>
    <s v="RapidRope"/>
    <n v="12"/>
    <n v="943"/>
    <x v="10"/>
    <d v="2020-05-15T00:00:00"/>
    <d v="2020-01-19T00:00:00"/>
    <s v="Fitness/Sports/Outdoors"/>
    <s v="Rapid Rope - "/>
    <m/>
    <x v="2"/>
    <m/>
    <m/>
    <m/>
    <m/>
    <m/>
    <n v="2.72"/>
    <n v="200000"/>
    <n v="20"/>
    <n v="1000000"/>
    <n v="1"/>
    <x v="6"/>
    <n v="30"/>
    <n v="666667"/>
    <n v="1"/>
    <n v="200000"/>
    <n v="30"/>
    <m/>
    <m/>
    <m/>
    <m/>
    <n v="200000"/>
    <n v="30"/>
    <m/>
    <m/>
    <m/>
    <m/>
    <m/>
    <m/>
    <m/>
    <m/>
    <m/>
    <m/>
    <m/>
    <m/>
    <m/>
    <m/>
    <m/>
    <m/>
    <m/>
    <m/>
    <m/>
    <m/>
  </r>
  <r>
    <x v="10"/>
    <s v="Fur"/>
    <n v="13"/>
    <n v="944"/>
    <x v="10"/>
    <d v="2020-05-15T00:00:00"/>
    <d v="2020-02-28T00:00:00"/>
    <s v="Fashion/Beauty"/>
    <s v="Fur - "/>
    <m/>
    <x v="0"/>
    <m/>
    <m/>
    <m/>
    <m/>
    <m/>
    <n v="4.1399999999999997"/>
    <n v="500000"/>
    <n v="2.5"/>
    <n v="20000000"/>
    <n v="1"/>
    <x v="3"/>
    <n v="8"/>
    <n v="6250000"/>
    <n v="1"/>
    <n v="500000"/>
    <n v="8"/>
    <m/>
    <m/>
    <m/>
    <m/>
    <m/>
    <m/>
    <m/>
    <m/>
    <n v="500000"/>
    <n v="8"/>
    <m/>
    <m/>
    <m/>
    <m/>
    <m/>
    <m/>
    <m/>
    <m/>
    <m/>
    <m/>
    <m/>
    <m/>
    <m/>
    <m/>
    <m/>
    <m/>
  </r>
  <r>
    <x v="10"/>
    <s v="BalaBangles"/>
    <n v="13"/>
    <n v="945"/>
    <x v="10"/>
    <d v="2020-05-15T00:00:00"/>
    <d v="2020-02-28T00:00:00"/>
    <s v="Fitness/Sports/Outdoors"/>
    <s v="Wearable wrist and ankle weights"/>
    <m/>
    <x v="2"/>
    <s v="Middle"/>
    <m/>
    <m/>
    <s v="Natalie Holloway and Max Kislevitz"/>
    <n v="1"/>
    <n v="4.1399999999999997"/>
    <n v="400000"/>
    <n v="10"/>
    <n v="4000000"/>
    <n v="1"/>
    <x v="64"/>
    <n v="30"/>
    <n v="3000000"/>
    <n v="2"/>
    <n v="450000"/>
    <n v="15"/>
    <m/>
    <m/>
    <m/>
    <m/>
    <m/>
    <m/>
    <n v="450000"/>
    <n v="15"/>
    <m/>
    <m/>
    <m/>
    <m/>
    <m/>
    <m/>
    <m/>
    <m/>
    <n v="450000"/>
    <n v="15"/>
    <s v="Maria Sharapova"/>
    <m/>
    <m/>
    <m/>
    <m/>
    <m/>
    <m/>
    <m/>
  </r>
  <r>
    <x v="10"/>
    <s v="Pips&amp;Bounce"/>
    <n v="13"/>
    <n v="946"/>
    <x v="10"/>
    <d v="2020-05-15T00:00:00"/>
    <d v="2020-02-28T00:00:00"/>
    <s v="Food and Beverage"/>
    <s v="Pips &amp; Bounce - "/>
    <m/>
    <x v="1"/>
    <m/>
    <m/>
    <m/>
    <m/>
    <m/>
    <n v="4.1399999999999997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ShakeItPup"/>
    <n v="13"/>
    <n v="947"/>
    <x v="10"/>
    <d v="2020-05-15T00:00:00"/>
    <d v="2020-02-28T00:00:00"/>
    <s v="Food and Beverage"/>
    <s v="Shake it Pup - "/>
    <m/>
    <x v="1"/>
    <m/>
    <m/>
    <m/>
    <m/>
    <m/>
    <n v="4.1399999999999997"/>
    <n v="100000"/>
    <n v="20"/>
    <n v="500000"/>
    <n v="1"/>
    <x v="11"/>
    <n v="25"/>
    <n v="400000"/>
    <n v="1"/>
    <n v="100000"/>
    <n v="25"/>
    <m/>
    <m/>
    <m/>
    <m/>
    <m/>
    <m/>
    <n v="100000"/>
    <n v="25"/>
    <m/>
    <m/>
    <m/>
    <m/>
    <m/>
    <m/>
    <m/>
    <m/>
    <m/>
    <m/>
    <m/>
    <m/>
    <m/>
    <m/>
    <m/>
    <m/>
    <m/>
    <m/>
  </r>
  <r>
    <x v="10"/>
    <s v="BabyQuip"/>
    <n v="14"/>
    <n v="948"/>
    <x v="10"/>
    <d v="2020-05-15T00:00:00"/>
    <d v="2020-03-06T00:00:00"/>
    <s v="Business Services"/>
    <s v="BabyQuip - "/>
    <m/>
    <x v="2"/>
    <m/>
    <m/>
    <m/>
    <m/>
    <m/>
    <n v="4.3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BiteToothpasteBits"/>
    <n v="14"/>
    <n v="949"/>
    <x v="10"/>
    <d v="2020-05-15T00:00:00"/>
    <d v="2020-03-06T00:00:00"/>
    <s v="Health/Wellness"/>
    <s v="Bite Toothpaste Bits - "/>
    <m/>
    <x v="2"/>
    <m/>
    <m/>
    <m/>
    <m/>
    <m/>
    <n v="4.34"/>
    <n v="325000"/>
    <n v="5"/>
    <n v="6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PairEyewear"/>
    <n v="14"/>
    <n v="950"/>
    <x v="10"/>
    <d v="2020-05-15T00:00:00"/>
    <d v="2020-03-06T00:00:00"/>
    <s v="Health/Wellness"/>
    <s v="Customizable childrenâ€™s glasses"/>
    <m/>
    <x v="2"/>
    <s v="Young"/>
    <m/>
    <m/>
    <s v="Nathan Kondamuri and Sophia Edelstein"/>
    <n v="1"/>
    <n v="4.34"/>
    <n v="400000"/>
    <n v="10"/>
    <n v="4000000"/>
    <n v="1"/>
    <x v="23"/>
    <n v="10"/>
    <n v="400000"/>
    <n v="2"/>
    <n v="200000"/>
    <n v="5"/>
    <s v="yes"/>
    <m/>
    <m/>
    <m/>
    <m/>
    <m/>
    <m/>
    <m/>
    <n v="200000"/>
    <n v="5"/>
    <m/>
    <m/>
    <m/>
    <m/>
    <m/>
    <m/>
    <n v="200000"/>
    <n v="5"/>
    <s v="Katrina Lake"/>
    <m/>
    <m/>
    <m/>
    <m/>
    <m/>
    <m/>
    <m/>
  </r>
  <r>
    <x v="10"/>
    <s v="CoconutGirl"/>
    <n v="14"/>
    <n v="951"/>
    <x v="10"/>
    <d v="2020-05-15T00:00:00"/>
    <d v="2020-03-06T00:00:00"/>
    <s v="Food and Beverage"/>
    <s v="Coconut Girl - "/>
    <m/>
    <x v="0"/>
    <m/>
    <m/>
    <m/>
    <m/>
    <m/>
    <n v="4.34"/>
    <n v="180000"/>
    <n v="18"/>
    <n v="1000000"/>
    <n v="1"/>
    <x v="8"/>
    <n v="20"/>
    <n v="900000"/>
    <n v="1"/>
    <n v="180000"/>
    <n v="20"/>
    <m/>
    <m/>
    <m/>
    <m/>
    <m/>
    <m/>
    <n v="180000"/>
    <n v="20"/>
    <m/>
    <m/>
    <m/>
    <m/>
    <m/>
    <m/>
    <m/>
    <m/>
    <m/>
    <m/>
    <m/>
    <m/>
    <m/>
    <m/>
    <m/>
    <m/>
    <m/>
    <m/>
  </r>
  <r>
    <x v="10"/>
    <s v="Swimply"/>
    <n v="15"/>
    <n v="952"/>
    <x v="10"/>
    <d v="2020-05-15T00:00:00"/>
    <d v="2020-03-13T00:00:00"/>
    <s v="Fitness/Sports/Outdoors"/>
    <s v="Swimply - "/>
    <m/>
    <x v="1"/>
    <m/>
    <m/>
    <m/>
    <m/>
    <m/>
    <n v="4.72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KidsLuv"/>
    <n v="15"/>
    <n v="953"/>
    <x v="10"/>
    <d v="2020-05-15T00:00:00"/>
    <d v="2020-03-13T00:00:00"/>
    <s v="Food and Beverage"/>
    <s v="KidsLuv - "/>
    <m/>
    <x v="0"/>
    <m/>
    <m/>
    <m/>
    <m/>
    <m/>
    <n v="4.72"/>
    <n v="200000"/>
    <n v="8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Bertello"/>
    <n v="15"/>
    <n v="954"/>
    <x v="10"/>
    <d v="2020-05-15T00:00:00"/>
    <d v="2020-03-13T00:00:00"/>
    <s v="Lifestyle/Home"/>
    <s v="Bertello - "/>
    <m/>
    <x v="1"/>
    <m/>
    <m/>
    <m/>
    <m/>
    <m/>
    <n v="4.72"/>
    <n v="120000"/>
    <n v="10"/>
    <n v="1200000"/>
    <n v="1"/>
    <x v="51"/>
    <n v="25"/>
    <n v="480000"/>
    <n v="1"/>
    <n v="120000"/>
    <n v="25"/>
    <m/>
    <m/>
    <m/>
    <m/>
    <m/>
    <m/>
    <m/>
    <m/>
    <m/>
    <m/>
    <m/>
    <m/>
    <m/>
    <m/>
    <n v="120000"/>
    <n v="25"/>
    <m/>
    <m/>
    <m/>
    <m/>
    <m/>
    <m/>
    <m/>
    <m/>
    <m/>
    <m/>
  </r>
  <r>
    <x v="10"/>
    <s v="SpaceTraveler"/>
    <n v="15"/>
    <n v="955"/>
    <x v="10"/>
    <d v="2020-05-15T00:00:00"/>
    <d v="2020-03-13T00:00:00"/>
    <s v="Children/Education"/>
    <s v="The Space Traveler - "/>
    <m/>
    <x v="0"/>
    <m/>
    <m/>
    <m/>
    <m/>
    <m/>
    <n v="4.72"/>
    <n v="100000"/>
    <n v="33.299999999999997"/>
    <n v="300300"/>
    <n v="1"/>
    <x v="11"/>
    <n v="33.299999999999997"/>
    <n v="300300"/>
    <n v="1"/>
    <n v="100000"/>
    <n v="33.299999999999997"/>
    <s v="yes"/>
    <m/>
    <m/>
    <m/>
    <n v="100000"/>
    <n v="33.299999999999997"/>
    <m/>
    <m/>
    <m/>
    <m/>
    <m/>
    <m/>
    <m/>
    <m/>
    <m/>
    <m/>
    <m/>
    <m/>
    <m/>
    <m/>
    <m/>
    <m/>
    <m/>
    <m/>
    <m/>
    <m/>
  </r>
  <r>
    <x v="10"/>
    <s v="Bohana"/>
    <n v="16"/>
    <n v="956"/>
    <x v="10"/>
    <d v="2020-05-15T00:00:00"/>
    <d v="2020-03-20T00:00:00"/>
    <s v="Food and Beverage"/>
    <s v="Popped water lily seed snacks"/>
    <m/>
    <x v="0"/>
    <s v="Middle"/>
    <m/>
    <m/>
    <s v="Nadine Habayeb"/>
    <n v="0"/>
    <n v="5.99"/>
    <n v="200000"/>
    <n v="10"/>
    <n v="2000000"/>
    <n v="1"/>
    <x v="6"/>
    <n v="8"/>
    <n v="1840000"/>
    <n v="1"/>
    <n v="200000"/>
    <n v="8"/>
    <m/>
    <m/>
    <n v="200000"/>
    <m/>
    <m/>
    <m/>
    <m/>
    <m/>
    <m/>
    <m/>
    <m/>
    <m/>
    <m/>
    <m/>
    <n v="200000"/>
    <n v="8"/>
    <m/>
    <m/>
    <m/>
    <m/>
    <m/>
    <m/>
    <m/>
    <m/>
    <m/>
    <m/>
  </r>
  <r>
    <x v="10"/>
    <s v="Boho"/>
    <n v="16"/>
    <n v="957"/>
    <x v="10"/>
    <d v="2020-05-15T00:00:00"/>
    <d v="2020-03-20T00:00:00"/>
    <s v="Fitness/Sports/Outdoors"/>
    <s v="Boho Camper Vans"/>
    <m/>
    <x v="1"/>
    <s v="Middle"/>
    <m/>
    <m/>
    <s v="David Sodemann and Brett Ellenson"/>
    <n v="1"/>
    <n v="5.99"/>
    <n v="300000"/>
    <n v="10"/>
    <n v="3000000"/>
    <n v="1"/>
    <x v="9"/>
    <n v="10"/>
    <n v="1500000"/>
    <n v="1"/>
    <n v="150000"/>
    <n v="10"/>
    <m/>
    <m/>
    <n v="150000"/>
    <m/>
    <n v="150000"/>
    <n v="10"/>
    <m/>
    <m/>
    <m/>
    <m/>
    <m/>
    <m/>
    <m/>
    <m/>
    <m/>
    <m/>
    <m/>
    <m/>
    <m/>
    <m/>
    <m/>
    <m/>
    <m/>
    <m/>
    <m/>
    <m/>
  </r>
  <r>
    <x v="10"/>
    <s v="Grouphug"/>
    <n v="16"/>
    <n v="958"/>
    <x v="10"/>
    <d v="2020-05-15T00:00:00"/>
    <d v="2020-03-20T00:00:00"/>
    <s v="Lifestyle/Home"/>
    <s v="Grouphug - "/>
    <m/>
    <x v="0"/>
    <m/>
    <m/>
    <m/>
    <m/>
    <m/>
    <n v="5.99"/>
    <n v="150000"/>
    <n v="10"/>
    <n v="1500000"/>
    <n v="1"/>
    <x v="9"/>
    <n v="25"/>
    <n v="600000"/>
    <n v="1"/>
    <n v="150000"/>
    <n v="25"/>
    <m/>
    <m/>
    <m/>
    <m/>
    <m/>
    <m/>
    <n v="150000"/>
    <n v="25"/>
    <m/>
    <m/>
    <m/>
    <m/>
    <m/>
    <m/>
    <m/>
    <m/>
    <m/>
    <m/>
    <m/>
    <m/>
    <m/>
    <m/>
    <m/>
    <m/>
    <m/>
    <m/>
  </r>
  <r>
    <x v="10"/>
    <s v="SafetyNailer"/>
    <n v="16"/>
    <n v="959"/>
    <x v="10"/>
    <d v="2020-05-15T00:00:00"/>
    <d v="2020-03-20T00:00:00"/>
    <s v="Lifestyle/Home"/>
    <s v="Nail guide and finger protector"/>
    <m/>
    <x v="1"/>
    <s v="Middle"/>
    <m/>
    <m/>
    <s v="Drew Zirkle"/>
    <n v="0"/>
    <n v="5.99"/>
    <n v="100000"/>
    <n v="14"/>
    <n v="714286"/>
    <n v="1"/>
    <x v="11"/>
    <n v="33"/>
    <n v="303030"/>
    <n v="3"/>
    <n v="33333.333330000001"/>
    <n v="11"/>
    <m/>
    <m/>
    <m/>
    <m/>
    <m/>
    <m/>
    <n v="33333.333330000001"/>
    <n v="11"/>
    <n v="33333.333330000001"/>
    <n v="11"/>
    <m/>
    <m/>
    <m/>
    <m/>
    <m/>
    <m/>
    <n v="33333.333330000001"/>
    <n v="11"/>
    <s v="Rohan Oza"/>
    <m/>
    <m/>
    <m/>
    <m/>
    <m/>
    <m/>
    <m/>
  </r>
  <r>
    <x v="10"/>
    <s v="Goumi"/>
    <n v="17"/>
    <n v="960"/>
    <x v="10"/>
    <d v="2020-05-15T00:00:00"/>
    <d v="2020-03-27T00:00:00"/>
    <s v="Children/Education"/>
    <s v="Baby mittens and boots that stay on"/>
    <m/>
    <x v="0"/>
    <s v="Middle"/>
    <m/>
    <m/>
    <s v="Linsey Fuller and Lili Yeo"/>
    <n v="1"/>
    <n v="5.27"/>
    <n v="1000000"/>
    <n v="8"/>
    <n v="12500000"/>
    <n v="1"/>
    <x v="29"/>
    <n v="10"/>
    <n v="11250000"/>
    <n v="1"/>
    <n v="1000000"/>
    <n v="10"/>
    <m/>
    <m/>
    <n v="1000000"/>
    <m/>
    <m/>
    <m/>
    <m/>
    <m/>
    <m/>
    <m/>
    <m/>
    <m/>
    <m/>
    <m/>
    <n v="1000000"/>
    <n v="10"/>
    <m/>
    <m/>
    <m/>
    <m/>
    <m/>
    <m/>
    <m/>
    <m/>
    <m/>
    <m/>
  </r>
  <r>
    <x v="10"/>
    <s v="PastabyHudson"/>
    <n v="17"/>
    <n v="961"/>
    <x v="10"/>
    <d v="2020-05-15T00:00:00"/>
    <d v="2020-03-27T00:00:00"/>
    <s v="Business Services"/>
    <s v="Pasta by Hudson - "/>
    <m/>
    <x v="1"/>
    <m/>
    <m/>
    <m/>
    <m/>
    <m/>
    <n v="5.27"/>
    <n v="150000"/>
    <n v="10"/>
    <n v="1500000"/>
    <n v="1"/>
    <x v="9"/>
    <n v="30"/>
    <n v="500000"/>
    <n v="2"/>
    <n v="75000"/>
    <n v="15"/>
    <m/>
    <m/>
    <m/>
    <m/>
    <m/>
    <m/>
    <n v="75000"/>
    <n v="15"/>
    <n v="75000"/>
    <n v="15"/>
    <m/>
    <m/>
    <m/>
    <m/>
    <m/>
    <m/>
    <m/>
    <m/>
    <m/>
    <m/>
    <m/>
    <m/>
    <m/>
    <m/>
    <m/>
    <m/>
  </r>
  <r>
    <x v="10"/>
    <s v="CritterPricker"/>
    <n v="17"/>
    <n v="962"/>
    <x v="10"/>
    <d v="2020-05-15T00:00:00"/>
    <d v="2020-03-27T00:00:00"/>
    <s v="Lifestyle/Home"/>
    <s v="Critter Pricker - "/>
    <m/>
    <x v="1"/>
    <m/>
    <m/>
    <m/>
    <m/>
    <m/>
    <n v="5.27"/>
    <n v="115000"/>
    <n v="15"/>
    <n v="766667"/>
    <n v="1"/>
    <x v="65"/>
    <n v="15"/>
    <n v="766667"/>
    <n v="1"/>
    <n v="115000"/>
    <n v="15"/>
    <s v="yes"/>
    <m/>
    <m/>
    <m/>
    <m/>
    <m/>
    <m/>
    <m/>
    <m/>
    <m/>
    <m/>
    <m/>
    <m/>
    <m/>
    <n v="115000"/>
    <n v="15"/>
    <m/>
    <m/>
    <m/>
    <m/>
    <m/>
    <m/>
    <m/>
    <m/>
    <m/>
    <m/>
  </r>
  <r>
    <x v="10"/>
    <s v="TheFrozenFarmer"/>
    <n v="17"/>
    <n v="963"/>
    <x v="10"/>
    <d v="2020-05-15T00:00:00"/>
    <d v="2020-03-27T00:00:00"/>
    <s v="Food and Beverage"/>
    <s v="The Frozen Farmer - "/>
    <m/>
    <x v="0"/>
    <m/>
    <m/>
    <m/>
    <m/>
    <m/>
    <n v="5.27"/>
    <n v="125000"/>
    <n v="20"/>
    <n v="625000"/>
    <n v="1"/>
    <x v="26"/>
    <n v="30"/>
    <n v="416667"/>
    <n v="1"/>
    <n v="125000"/>
    <n v="30"/>
    <m/>
    <m/>
    <m/>
    <m/>
    <m/>
    <m/>
    <m/>
    <m/>
    <n v="125000"/>
    <n v="30"/>
    <m/>
    <m/>
    <m/>
    <m/>
    <m/>
    <m/>
    <m/>
    <m/>
    <m/>
    <m/>
    <m/>
    <n v="1"/>
    <m/>
    <m/>
    <m/>
    <m/>
  </r>
  <r>
    <x v="10"/>
    <s v="BadBirdie"/>
    <n v="18"/>
    <n v="964"/>
    <x v="10"/>
    <d v="2020-05-15T00:00:00"/>
    <d v="2020-04-03T00:00:00"/>
    <s v="Fashion/Beauty"/>
    <s v="Bad Birdie - "/>
    <m/>
    <x v="1"/>
    <m/>
    <m/>
    <m/>
    <m/>
    <m/>
    <n v="5.19"/>
    <n v="300000"/>
    <n v="10"/>
    <n v="3000000"/>
    <n v="1"/>
    <x v="10"/>
    <n v="20"/>
    <n v="1500000"/>
    <n v="1"/>
    <n v="300000"/>
    <n v="20"/>
    <m/>
    <m/>
    <m/>
    <m/>
    <m/>
    <m/>
    <m/>
    <m/>
    <m/>
    <m/>
    <n v="300000"/>
    <n v="20"/>
    <m/>
    <m/>
    <m/>
    <m/>
    <m/>
    <m/>
    <m/>
    <m/>
    <m/>
    <m/>
    <n v="1"/>
    <m/>
    <m/>
    <m/>
  </r>
  <r>
    <x v="10"/>
    <s v="Beddley"/>
    <n v="18"/>
    <n v="965"/>
    <x v="10"/>
    <d v="2020-05-15T00:00:00"/>
    <d v="2020-04-03T00:00:00"/>
    <s v="Lifestyle/Home"/>
    <s v="Beddley - "/>
    <m/>
    <x v="0"/>
    <m/>
    <m/>
    <m/>
    <m/>
    <m/>
    <n v="5.19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Muvez"/>
    <n v="18"/>
    <n v="966"/>
    <x v="10"/>
    <d v="2020-05-15T00:00:00"/>
    <d v="2020-04-03T00:00:00"/>
    <s v="Fashion/Beauty"/>
    <s v="Muvez - "/>
    <m/>
    <x v="1"/>
    <m/>
    <m/>
    <m/>
    <m/>
    <m/>
    <n v="5.19"/>
    <n v="200000"/>
    <n v="15"/>
    <n v="1333333"/>
    <n v="1"/>
    <x v="6"/>
    <n v="25"/>
    <n v="800000"/>
    <n v="1"/>
    <n v="200000"/>
    <n v="25"/>
    <m/>
    <m/>
    <m/>
    <m/>
    <m/>
    <m/>
    <m/>
    <m/>
    <m/>
    <m/>
    <m/>
    <m/>
    <n v="200000"/>
    <n v="25"/>
    <m/>
    <m/>
    <m/>
    <m/>
    <m/>
    <m/>
    <m/>
    <m/>
    <m/>
    <n v="1"/>
    <m/>
    <m/>
  </r>
  <r>
    <x v="10"/>
    <s v="PrepWellAcademy"/>
    <n v="18"/>
    <n v="967"/>
    <x v="10"/>
    <d v="2020-05-15T00:00:00"/>
    <d v="2020-04-03T00:00:00"/>
    <s v="Business Services"/>
    <s v="PrepWell Academy - "/>
    <m/>
    <x v="1"/>
    <m/>
    <m/>
    <m/>
    <m/>
    <m/>
    <n v="5.19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JustTheCheese"/>
    <n v="19"/>
    <n v="968"/>
    <x v="10"/>
    <d v="2020-05-15T00:00:00"/>
    <d v="2020-04-10T00:00:00"/>
    <s v="Food and Beverage"/>
    <s v="Just The Cheese - "/>
    <m/>
    <x v="1"/>
    <m/>
    <m/>
    <m/>
    <m/>
    <m/>
    <n v="4.83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Neuro"/>
    <n v="19"/>
    <n v="969"/>
    <x v="10"/>
    <d v="2020-05-15T00:00:00"/>
    <d v="2020-04-10T00:00:00"/>
    <s v="Food and Beverage"/>
    <s v="Neuro - "/>
    <m/>
    <x v="1"/>
    <m/>
    <m/>
    <m/>
    <m/>
    <m/>
    <n v="4.83"/>
    <n v="750000"/>
    <n v="5"/>
    <n v="1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FirstSaturdayLime"/>
    <n v="19"/>
    <n v="970"/>
    <x v="10"/>
    <d v="2020-05-15T00:00:00"/>
    <d v="2020-04-10T00:00:00"/>
    <s v="Lifestyle/Home"/>
    <s v="First Saturday Lime - "/>
    <m/>
    <x v="2"/>
    <m/>
    <m/>
    <m/>
    <m/>
    <m/>
    <n v="4.83"/>
    <n v="100000"/>
    <n v="10"/>
    <n v="1000000"/>
    <n v="1"/>
    <x v="11"/>
    <n v="25"/>
    <n v="400000"/>
    <n v="1"/>
    <n v="100000"/>
    <n v="25"/>
    <m/>
    <m/>
    <m/>
    <m/>
    <m/>
    <m/>
    <m/>
    <m/>
    <m/>
    <m/>
    <m/>
    <m/>
    <m/>
    <m/>
    <n v="100000"/>
    <n v="25"/>
    <m/>
    <m/>
    <m/>
    <m/>
    <m/>
    <m/>
    <m/>
    <m/>
    <m/>
    <m/>
  </r>
  <r>
    <x v="10"/>
    <s v="SeriouslySlime"/>
    <n v="19"/>
    <n v="971"/>
    <x v="10"/>
    <d v="2020-05-15T00:00:00"/>
    <d v="2020-04-10T00:00:00"/>
    <s v="Children/Education"/>
    <s v="Seriously Slime - "/>
    <m/>
    <x v="0"/>
    <m/>
    <m/>
    <m/>
    <m/>
    <m/>
    <n v="4.83"/>
    <n v="90000"/>
    <n v="15"/>
    <n v="6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LittleBurros"/>
    <n v="20"/>
    <n v="972"/>
    <x v="10"/>
    <d v="2020-05-15T00:00:00"/>
    <d v="2020-05-01T00:00:00"/>
    <s v="Lifestyle/Home"/>
    <s v="Little Burros - "/>
    <m/>
    <x v="2"/>
    <s v="Middle"/>
    <s v="Alexandria"/>
    <s v="VA"/>
    <m/>
    <n v="1"/>
    <n v="4.82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Jiggaerobics"/>
    <n v="20"/>
    <n v="973"/>
    <x v="10"/>
    <d v="2020-05-15T00:00:00"/>
    <d v="2020-05-01T00:00:00"/>
    <s v="Fitness/Sports/Outdoors"/>
    <s v="Jiggaerobics - "/>
    <m/>
    <x v="1"/>
    <m/>
    <m/>
    <s v="LA"/>
    <s v="Baton Rouge"/>
    <n v="0"/>
    <n v="4.82"/>
    <n v="50000"/>
    <n v="12"/>
    <n v="416667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FriedGreenTomatoes"/>
    <n v="20"/>
    <n v="974"/>
    <x v="10"/>
    <d v="2020-05-15T00:00:00"/>
    <d v="2020-05-01T00:00:00"/>
    <s v="Food and Beverage"/>
    <s v="Fried Green Tomatoes - "/>
    <m/>
    <x v="0"/>
    <m/>
    <m/>
    <s v="TN"/>
    <m/>
    <n v="0"/>
    <n v="4.82"/>
    <n v="200000"/>
    <n v="15"/>
    <n v="1333333"/>
    <n v="1"/>
    <x v="6"/>
    <n v="30"/>
    <n v="666667"/>
    <n v="1"/>
    <n v="200000"/>
    <n v="30"/>
    <m/>
    <m/>
    <m/>
    <m/>
    <n v="200000"/>
    <n v="30"/>
    <m/>
    <m/>
    <m/>
    <m/>
    <m/>
    <m/>
    <m/>
    <m/>
    <m/>
    <m/>
    <m/>
    <m/>
    <m/>
    <m/>
    <m/>
    <m/>
    <m/>
    <m/>
    <m/>
    <m/>
  </r>
  <r>
    <x v="10"/>
    <s v="MuralPainter"/>
    <n v="20"/>
    <n v="975"/>
    <x v="10"/>
    <d v="2020-05-15T00:00:00"/>
    <d v="2020-05-01T00:00:00"/>
    <s v="Business Services"/>
    <s v="Hand-painted signs and promo agency"/>
    <m/>
    <x v="0"/>
    <s v="Middle"/>
    <s v="Queens"/>
    <s v="NY"/>
    <s v="Emily Strauss"/>
    <n v="0"/>
    <n v="4.82"/>
    <n v="300000"/>
    <n v="15"/>
    <n v="2000000"/>
    <n v="1"/>
    <x v="10"/>
    <n v="15"/>
    <n v="666667"/>
    <n v="1"/>
    <n v="300000"/>
    <n v="15"/>
    <m/>
    <m/>
    <n v="200000"/>
    <m/>
    <n v="300000"/>
    <n v="15"/>
    <m/>
    <m/>
    <m/>
    <m/>
    <m/>
    <m/>
    <m/>
    <m/>
    <m/>
    <m/>
    <m/>
    <m/>
    <m/>
    <m/>
    <m/>
    <m/>
    <m/>
    <m/>
    <m/>
    <m/>
  </r>
  <r>
    <x v="10"/>
    <s v="Proven"/>
    <n v="21"/>
    <n v="976"/>
    <x v="10"/>
    <d v="2020-05-15T00:00:00"/>
    <d v="2020-05-06T00:00:00"/>
    <s v="Health/Wellness"/>
    <s v="Proven - "/>
    <m/>
    <x v="0"/>
    <m/>
    <m/>
    <m/>
    <m/>
    <m/>
    <n v="2.39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Tanoshi"/>
    <n v="21"/>
    <n v="977"/>
    <x v="10"/>
    <d v="2020-05-15T00:00:00"/>
    <d v="2020-05-06T00:00:00"/>
    <s v="Technology/Software"/>
    <s v="Tablet with preloaded education app for children"/>
    <m/>
    <x v="2"/>
    <s v="Middle"/>
    <m/>
    <m/>
    <s v="Greg Smith, Lisa Love, and Brad Johnston"/>
    <n v="1"/>
    <n v="2.39"/>
    <n v="500000"/>
    <n v="8"/>
    <n v="6250000"/>
    <n v="1"/>
    <x v="3"/>
    <n v="20"/>
    <n v="2500000"/>
    <n v="1"/>
    <n v="500000"/>
    <n v="20"/>
    <m/>
    <m/>
    <m/>
    <m/>
    <m/>
    <m/>
    <m/>
    <m/>
    <m/>
    <m/>
    <m/>
    <m/>
    <n v="500000"/>
    <n v="20"/>
    <m/>
    <m/>
    <m/>
    <m/>
    <m/>
    <m/>
    <m/>
    <m/>
    <m/>
    <m/>
    <m/>
    <m/>
  </r>
  <r>
    <x v="10"/>
    <s v="UnbuckleMe"/>
    <n v="21"/>
    <n v="978"/>
    <x v="10"/>
    <d v="2020-05-15T00:00:00"/>
    <d v="2020-05-06T00:00:00"/>
    <s v="Lifestyle/Home"/>
    <s v="car seat buckle release tool"/>
    <s v="unbuckleme.com"/>
    <x v="0"/>
    <s v="Middle"/>
    <m/>
    <m/>
    <s v="Barb Heilman and Becca Davison"/>
    <n v="1"/>
    <n v="2.39"/>
    <n v="100000"/>
    <n v="10"/>
    <n v="1000000"/>
    <n v="1"/>
    <x v="11"/>
    <n v="20"/>
    <n v="500000"/>
    <n v="2"/>
    <n v="50000"/>
    <n v="10"/>
    <m/>
    <m/>
    <m/>
    <m/>
    <m/>
    <m/>
    <n v="50000"/>
    <n v="10"/>
    <n v="50000"/>
    <n v="10"/>
    <m/>
    <m/>
    <m/>
    <m/>
    <m/>
    <m/>
    <m/>
    <m/>
    <m/>
    <m/>
    <m/>
    <m/>
    <m/>
    <m/>
    <m/>
    <m/>
  </r>
  <r>
    <x v="10"/>
    <s v="VanRobotics"/>
    <n v="21"/>
    <n v="979"/>
    <x v="10"/>
    <d v="2020-05-15T00:00:00"/>
    <d v="2020-05-06T00:00:00"/>
    <s v="Technology/Software"/>
    <s v="Robotic math tutors for kids"/>
    <m/>
    <x v="0"/>
    <s v="Middle"/>
    <m/>
    <m/>
    <s v="Laura Boccanfuso"/>
    <n v="0"/>
    <n v="2.39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LordVonSchmitt"/>
    <n v="22"/>
    <n v="980"/>
    <x v="10"/>
    <d v="2020-05-15T00:00:00"/>
    <d v="2020-05-08T00:00:00"/>
    <s v="Fashion/Beauty"/>
    <s v="Crocheted clothing made from repurposed afghans"/>
    <m/>
    <x v="1"/>
    <s v="Middle"/>
    <m/>
    <m/>
    <s v="Schuyler Ellers"/>
    <n v="0"/>
    <n v="4.55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PottySafe"/>
    <n v="22"/>
    <n v="981"/>
    <x v="10"/>
    <d v="2020-05-15T00:00:00"/>
    <d v="2020-05-08T00:00:00"/>
    <s v="Children/Education"/>
    <s v="Locking potty chair for potty training"/>
    <m/>
    <x v="2"/>
    <s v="Middle"/>
    <m/>
    <m/>
    <s v="Colt and Stacy Hall"/>
    <n v="1"/>
    <n v="4.55"/>
    <n v="50000"/>
    <n v="15"/>
    <n v="333333"/>
    <n v="1"/>
    <x v="0"/>
    <n v="20"/>
    <n v="250000"/>
    <n v="1"/>
    <n v="50000"/>
    <n v="20"/>
    <m/>
    <m/>
    <m/>
    <m/>
    <m/>
    <m/>
    <m/>
    <m/>
    <n v="50000"/>
    <n v="20"/>
    <m/>
    <m/>
    <m/>
    <m/>
    <m/>
    <m/>
    <m/>
    <m/>
    <m/>
    <m/>
    <m/>
    <m/>
    <m/>
    <m/>
    <m/>
    <m/>
  </r>
  <r>
    <x v="10"/>
    <s v="ToughTie"/>
    <n v="22"/>
    <n v="982"/>
    <x v="10"/>
    <d v="2020-05-15T00:00:00"/>
    <d v="2020-05-08T00:00:00"/>
    <s v="Fashion/Beauty"/>
    <s v="Kid- and life-proof ties"/>
    <m/>
    <x v="1"/>
    <s v="Middle"/>
    <m/>
    <m/>
    <s v="Kevin Shoemaker and Skylar Bennett"/>
    <n v="1"/>
    <n v="4.55"/>
    <n v="100000"/>
    <n v="15"/>
    <n v="666667"/>
    <n v="1"/>
    <x v="11"/>
    <n v="35"/>
    <n v="285714"/>
    <n v="1"/>
    <n v="100000"/>
    <n v="35"/>
    <m/>
    <m/>
    <m/>
    <m/>
    <m/>
    <m/>
    <m/>
    <m/>
    <m/>
    <m/>
    <n v="100000"/>
    <n v="35"/>
    <m/>
    <m/>
    <m/>
    <m/>
    <m/>
    <m/>
    <m/>
    <m/>
    <m/>
    <m/>
    <m/>
    <m/>
    <m/>
    <m/>
  </r>
  <r>
    <x v="10"/>
    <s v="DadWare"/>
    <n v="22"/>
    <n v="983"/>
    <x v="10"/>
    <d v="2020-05-15T00:00:00"/>
    <d v="2020-05-08T00:00:00"/>
    <s v="Fashion/Beauty"/>
    <s v="Skin-to-skin bonding shirts for new dads"/>
    <s v="mydadware.com"/>
    <x v="1"/>
    <s v="Middle"/>
    <m/>
    <m/>
    <s v="Nick Baker"/>
    <n v="0"/>
    <n v="4.55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Salted"/>
    <n v="23"/>
    <n v="984"/>
    <x v="10"/>
    <d v="2020-05-15T00:00:00"/>
    <d v="2020-05-13T00:00:00"/>
    <s v="Business Services"/>
    <s v="Delivery-first restaurant service brands"/>
    <m/>
    <x v="1"/>
    <s v="Middle"/>
    <m/>
    <m/>
    <s v="Jeff Appelbaum"/>
    <n v="0"/>
    <n v="2.27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MCSquares"/>
    <n v="23"/>
    <n v="985"/>
    <x v="10"/>
    <d v="2020-05-15T00:00:00"/>
    <d v="2020-05-13T00:00:00"/>
    <s v="Lifestyle/Home"/>
    <s v="Modular dry-erase products to replace sticky notes"/>
    <m/>
    <x v="1"/>
    <s v="Middle"/>
    <m/>
    <m/>
    <s v="Anthony Franco"/>
    <n v="0"/>
    <n v="2.27"/>
    <n v="300000"/>
    <n v="10"/>
    <n v="3000000"/>
    <n v="1"/>
    <x v="10"/>
    <n v="25"/>
    <n v="1200000"/>
    <n v="1"/>
    <n v="300000"/>
    <n v="25"/>
    <m/>
    <m/>
    <m/>
    <m/>
    <m/>
    <m/>
    <m/>
    <m/>
    <m/>
    <m/>
    <m/>
    <m/>
    <m/>
    <m/>
    <n v="300000"/>
    <n v="25"/>
    <m/>
    <m/>
    <m/>
    <m/>
    <m/>
    <m/>
    <m/>
    <m/>
    <m/>
    <m/>
  </r>
  <r>
    <x v="10"/>
    <s v="Slate"/>
    <n v="23"/>
    <n v="986"/>
    <x v="10"/>
    <d v="2020-05-15T00:00:00"/>
    <d v="2020-05-13T00:00:00"/>
    <s v="Food and Beverage"/>
    <s v="Slate Chocolate Milk"/>
    <m/>
    <x v="1"/>
    <s v="Middle"/>
    <m/>
    <m/>
    <s v="Manny Lubin and Josh Belinsky"/>
    <n v="1"/>
    <n v="2.27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RescueReady"/>
    <n v="23"/>
    <n v="987"/>
    <x v="10"/>
    <d v="2020-05-15T00:00:00"/>
    <d v="2020-05-13T00:00:00"/>
    <s v="Lifestyle/Home"/>
    <s v="Fire safety ladder embedded in window frames"/>
    <m/>
    <x v="1"/>
    <s v="Middle"/>
    <m/>
    <m/>
    <s v="Eric Hartsfield and Brett Russell"/>
    <n v="1"/>
    <n v="2.27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YellowLeafHammocks"/>
    <n v="24"/>
    <n v="988"/>
    <x v="10"/>
    <d v="2020-05-15T00:00:00"/>
    <d v="2020-05-15T00:00:00"/>
    <s v="Fitness/Sports/Outdoors"/>
    <s v="Soft, weather-safe hammocks made by women"/>
    <s v="www.yellowleafhammocks.com"/>
    <x v="2"/>
    <s v="Middle"/>
    <m/>
    <m/>
    <s v="Joe Demin and Rachel Connors"/>
    <n v="1"/>
    <n v="4.55"/>
    <n v="400000"/>
    <n v="7"/>
    <n v="5714286"/>
    <n v="1"/>
    <x v="29"/>
    <n v="25"/>
    <n v="4000000"/>
    <n v="1"/>
    <n v="1000000"/>
    <n v="25"/>
    <m/>
    <m/>
    <m/>
    <m/>
    <m/>
    <m/>
    <m/>
    <m/>
    <m/>
    <m/>
    <m/>
    <m/>
    <m/>
    <m/>
    <m/>
    <m/>
    <n v="1000000"/>
    <n v="25"/>
    <s v="Daniel Lubetzky"/>
    <m/>
    <m/>
    <m/>
    <m/>
    <m/>
    <m/>
    <m/>
  </r>
  <r>
    <x v="10"/>
    <s v="DreamlandBaby"/>
    <n v="24"/>
    <n v="989"/>
    <x v="10"/>
    <d v="2020-05-15T00:00:00"/>
    <d v="2020-05-15T00:00:00"/>
    <s v="Children/Education"/>
    <s v="baby weighted sleep sack blanket"/>
    <s v="dreamlandbaby.co"/>
    <x v="0"/>
    <s v="Middle"/>
    <m/>
    <m/>
    <s v="Tara Williams"/>
    <n v="0"/>
    <n v="4.55"/>
    <n v="100000"/>
    <n v="10"/>
    <n v="1000000"/>
    <n v="1"/>
    <x v="11"/>
    <n v="22.5"/>
    <n v="444444"/>
    <n v="1"/>
    <n v="100000"/>
    <n v="22.5"/>
    <m/>
    <m/>
    <m/>
    <m/>
    <m/>
    <m/>
    <m/>
    <m/>
    <n v="100000"/>
    <n v="22.5"/>
    <m/>
    <m/>
    <m/>
    <m/>
    <m/>
    <m/>
    <m/>
    <m/>
    <m/>
    <m/>
    <m/>
    <m/>
    <m/>
    <m/>
    <m/>
    <m/>
  </r>
  <r>
    <x v="10"/>
    <s v="RollinGreens"/>
    <n v="24"/>
    <n v="990"/>
    <x v="10"/>
    <d v="2020-05-15T00:00:00"/>
    <d v="2020-05-15T00:00:00"/>
    <s v="Food and Beverage"/>
    <s v="Plant and grain-based frozen snacks"/>
    <m/>
    <x v="2"/>
    <s v="Middle"/>
    <m/>
    <m/>
    <s v="Ryan and Lindsey Cunningham"/>
    <n v="1"/>
    <n v="4.55"/>
    <n v="500000"/>
    <n v="10"/>
    <n v="5000000"/>
    <n v="1"/>
    <x v="3"/>
    <n v="20"/>
    <n v="2500000"/>
    <n v="1"/>
    <n v="500000"/>
    <n v="20"/>
    <m/>
    <m/>
    <m/>
    <m/>
    <m/>
    <m/>
    <m/>
    <m/>
    <m/>
    <m/>
    <n v="500000"/>
    <n v="20"/>
    <m/>
    <m/>
    <m/>
    <m/>
    <m/>
    <m/>
    <m/>
    <m/>
    <m/>
    <m/>
    <m/>
    <m/>
    <m/>
    <m/>
  </r>
  <r>
    <x v="10"/>
    <s v="TheMadOptimist"/>
    <n v="24"/>
    <n v="991"/>
    <x v="10"/>
    <d v="2020-05-15T00:00:00"/>
    <d v="2020-05-15T00:00:00"/>
    <s v="Health/Wellness"/>
    <s v="Customizable vegan soap and body care products"/>
    <m/>
    <x v="1"/>
    <s v="Middle"/>
    <m/>
    <m/>
    <s v="Mohamed M. Mandi, Mohamed A. Mandi, and Anthony Duncan"/>
    <n v="1"/>
    <n v="4.55"/>
    <n v="60000"/>
    <n v="10"/>
    <n v="600000"/>
    <n v="1"/>
    <x v="21"/>
    <n v="20"/>
    <n v="300000"/>
    <n v="1"/>
    <n v="60000"/>
    <n v="20"/>
    <m/>
    <m/>
    <m/>
    <m/>
    <m/>
    <m/>
    <n v="60000"/>
    <n v="20"/>
    <m/>
    <m/>
    <m/>
    <m/>
    <m/>
    <m/>
    <m/>
    <m/>
    <m/>
    <m/>
    <m/>
    <m/>
    <n v="1"/>
    <n v="1"/>
    <n v="1"/>
    <m/>
    <m/>
    <m/>
  </r>
  <r>
    <x v="11"/>
    <s v="TouchUpCup"/>
    <n v="1"/>
    <n v="992"/>
    <x v="11"/>
    <d v="2021-05-21T00:00:00"/>
    <d v="2020-10-16T00:00:00"/>
    <s v="Business Services"/>
    <s v="paint storage cup"/>
    <m/>
    <x v="1"/>
    <s v="Middle"/>
    <m/>
    <m/>
    <m/>
    <n v="1"/>
    <n v="4.03"/>
    <n v="150000"/>
    <n v="17.5"/>
    <n v="857143"/>
    <n v="1"/>
    <x v="6"/>
    <n v="25"/>
    <n v="800000"/>
    <n v="1"/>
    <n v="200000"/>
    <n v="25"/>
    <m/>
    <m/>
    <m/>
    <m/>
    <m/>
    <m/>
    <m/>
    <m/>
    <m/>
    <m/>
    <m/>
    <m/>
    <m/>
    <m/>
    <m/>
    <m/>
    <n v="200000"/>
    <n v="25"/>
    <s v="Blake Mycoskie"/>
    <m/>
    <m/>
    <m/>
    <m/>
    <m/>
    <m/>
    <m/>
  </r>
  <r>
    <x v="11"/>
    <s v="SparkCharge"/>
    <n v="1"/>
    <n v="993"/>
    <x v="11"/>
    <d v="2021-05-21T00:00:00"/>
    <d v="2020-10-16T00:00:00"/>
    <s v="Business Services"/>
    <s v="portable electric car charger"/>
    <m/>
    <x v="2"/>
    <m/>
    <m/>
    <m/>
    <s v="Chris Ellis and Josh Aviv"/>
    <n v="1"/>
    <n v="4.03"/>
    <n v="1000000"/>
    <n v="6"/>
    <n v="16666667"/>
    <n v="1"/>
    <x v="29"/>
    <n v="10"/>
    <n v="10000000"/>
    <n v="2"/>
    <n v="500000"/>
    <n v="5"/>
    <m/>
    <m/>
    <m/>
    <m/>
    <m/>
    <m/>
    <n v="500000"/>
    <n v="5"/>
    <n v="500000"/>
    <n v="5"/>
    <m/>
    <m/>
    <m/>
    <m/>
    <m/>
    <m/>
    <m/>
    <m/>
    <m/>
    <m/>
    <m/>
    <m/>
    <m/>
    <m/>
    <m/>
    <m/>
  </r>
  <r>
    <x v="11"/>
    <s v="GarmaGuard"/>
    <n v="1"/>
    <n v="994"/>
    <x v="11"/>
    <d v="2021-05-21T00:00:00"/>
    <d v="2020-10-16T00:00:00"/>
    <s v="Lifestyle/Home"/>
    <s v="germ killing spray"/>
    <m/>
    <x v="2"/>
    <s v="Middle"/>
    <m/>
    <m/>
    <s v="Pete and Bianca Badawy"/>
    <n v="1"/>
    <n v="4.03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Rumpl"/>
    <n v="1"/>
    <n v="995"/>
    <x v="11"/>
    <d v="2021-05-21T00:00:00"/>
    <d v="2020-10-16T00:00:00"/>
    <s v="Lifestyle/Home"/>
    <s v="high performance blankets"/>
    <s v="www.rumpl.com"/>
    <x v="3"/>
    <m/>
    <s v="Portland"/>
    <s v="OR"/>
    <s v="Wylie Robinson"/>
    <n v="0"/>
    <n v="4.03"/>
    <n v="600000"/>
    <n v="4"/>
    <n v="1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BootayBag"/>
    <n v="2"/>
    <n v="996"/>
    <x v="11"/>
    <d v="2021-05-21T00:00:00"/>
    <d v="2020-10-23T00:00:00"/>
    <s v="Lifestyle/Home"/>
    <s v="Subscription underwear service for women"/>
    <s v="https://bootaybag.com/"/>
    <x v="0"/>
    <s v="Middle"/>
    <m/>
    <m/>
    <s v="Elly Gheno"/>
    <n v="0"/>
    <n v="3.9"/>
    <n v="500000"/>
    <n v="5"/>
    <n v="10000000"/>
    <n v="1"/>
    <x v="3"/>
    <n v="10"/>
    <n v="5000000"/>
    <n v="1"/>
    <n v="500000"/>
    <n v="10"/>
    <m/>
    <m/>
    <m/>
    <m/>
    <m/>
    <m/>
    <m/>
    <m/>
    <m/>
    <m/>
    <m/>
    <m/>
    <m/>
    <m/>
    <m/>
    <m/>
    <n v="500000"/>
    <n v="10"/>
    <s v="Kendra Scott"/>
    <m/>
    <m/>
    <m/>
    <m/>
    <m/>
    <m/>
    <m/>
  </r>
  <r>
    <x v="11"/>
    <s v="GoOats"/>
    <n v="2"/>
    <n v="997"/>
    <x v="11"/>
    <d v="2021-05-21T00:00:00"/>
    <d v="2020-10-23T00:00:00"/>
    <s v="Food and Beverage"/>
    <s v="Oatmeal in a ball"/>
    <s v="www.gooats.life"/>
    <x v="1"/>
    <s v="Middle"/>
    <m/>
    <m/>
    <s v="Nahum Jeannot"/>
    <n v="0"/>
    <n v="3.9"/>
    <n v="150000"/>
    <n v="10"/>
    <n v="1500000"/>
    <n v="1"/>
    <x v="9"/>
    <n v="20"/>
    <n v="750000"/>
    <n v="1"/>
    <n v="150000"/>
    <n v="20"/>
    <m/>
    <m/>
    <m/>
    <m/>
    <n v="150000"/>
    <n v="20"/>
    <m/>
    <m/>
    <m/>
    <m/>
    <m/>
    <m/>
    <m/>
    <m/>
    <m/>
    <m/>
    <m/>
    <m/>
    <m/>
    <m/>
    <m/>
    <m/>
    <m/>
    <m/>
    <m/>
    <m/>
  </r>
  <r>
    <x v="11"/>
    <s v="PoochPaper"/>
    <n v="2"/>
    <n v="998"/>
    <x v="11"/>
    <d v="2021-05-21T00:00:00"/>
    <d v="2020-10-23T00:00:00"/>
    <s v="Lifestyle/Home"/>
    <s v="biodegradable, compostable, paper alternative to plastic"/>
    <s v="www.poochpaper.com"/>
    <x v="0"/>
    <s v="Middle"/>
    <m/>
    <m/>
    <s v="Tracy Rosensteel"/>
    <n v="0"/>
    <n v="3.9"/>
    <n v="250000"/>
    <n v="12"/>
    <n v="2083333"/>
    <n v="1"/>
    <x v="4"/>
    <n v="0"/>
    <n v="0"/>
    <n v="1"/>
    <n v="250000"/>
    <n v="0"/>
    <s v="yes"/>
    <m/>
    <m/>
    <m/>
    <m/>
    <m/>
    <m/>
    <m/>
    <m/>
    <m/>
    <m/>
    <m/>
    <m/>
    <m/>
    <n v="250000"/>
    <n v="0"/>
    <m/>
    <m/>
    <m/>
    <m/>
    <m/>
    <m/>
    <m/>
    <m/>
    <m/>
    <m/>
  </r>
  <r>
    <x v="11"/>
    <s v="PNuffCrunch"/>
    <n v="2"/>
    <n v="999"/>
    <x v="11"/>
    <d v="2021-05-21T00:00:00"/>
    <d v="2020-10-23T00:00:00"/>
    <s v="Food and Beverage"/>
    <s v="non-gmo, plant-based, puffed peanut snack"/>
    <s v="www.pnuff.com"/>
    <x v="3"/>
    <m/>
    <m/>
    <m/>
    <s v="Juan Salinas"/>
    <n v="0"/>
    <n v="3.9"/>
    <n v="300000"/>
    <n v="10"/>
    <n v="3000000"/>
    <n v="1"/>
    <x v="23"/>
    <n v="25"/>
    <n v="1600000"/>
    <n v="1"/>
    <n v="400000"/>
    <n v="25"/>
    <m/>
    <m/>
    <m/>
    <m/>
    <m/>
    <m/>
    <n v="400000"/>
    <n v="25"/>
    <m/>
    <m/>
    <m/>
    <m/>
    <m/>
    <m/>
    <m/>
    <m/>
    <m/>
    <m/>
    <m/>
    <m/>
    <m/>
    <m/>
    <m/>
    <m/>
    <m/>
    <m/>
  </r>
  <r>
    <x v="11"/>
    <s v="HugSleep"/>
    <n v="3"/>
    <n v="1000"/>
    <x v="11"/>
    <d v="2021-05-21T00:00:00"/>
    <d v="2020-10-30T00:00:00"/>
    <s v="Lifestyle/Home"/>
    <s v="wearable blanket"/>
    <s v="hugsleep.com"/>
    <x v="2"/>
    <s v="Middle"/>
    <m/>
    <m/>
    <s v="Angie Kupper and Matt Mundt"/>
    <n v="1"/>
    <n v="4.42"/>
    <n v="150000"/>
    <n v="10"/>
    <n v="1500000"/>
    <n v="1"/>
    <x v="10"/>
    <n v="20"/>
    <n v="1500000"/>
    <n v="2"/>
    <n v="150000"/>
    <n v="10"/>
    <m/>
    <m/>
    <m/>
    <m/>
    <m/>
    <m/>
    <n v="150000"/>
    <n v="10"/>
    <n v="150000"/>
    <n v="10"/>
    <m/>
    <m/>
    <m/>
    <m/>
    <m/>
    <m/>
    <m/>
    <m/>
    <m/>
    <m/>
    <m/>
    <m/>
    <m/>
    <m/>
    <m/>
    <m/>
  </r>
  <r>
    <x v="11"/>
    <s v="AnimatedLure"/>
    <n v="3"/>
    <n v="1001"/>
    <x v="11"/>
    <d v="2021-05-21T00:00:00"/>
    <d v="2020-10-30T00:00:00"/>
    <s v="Lifestyle/Home"/>
    <s v="Rechargeable robotic lure"/>
    <m/>
    <x v="3"/>
    <m/>
    <m/>
    <m/>
    <s v="Sobhan Kanaee and Kanz Kayfan"/>
    <n v="1"/>
    <n v="4.42"/>
    <n v="325000"/>
    <n v="10"/>
    <n v="3250000"/>
    <n v="1"/>
    <x v="66"/>
    <n v="10"/>
    <n v="3250000"/>
    <n v="1"/>
    <n v="325000"/>
    <n v="10"/>
    <s v="yes"/>
    <m/>
    <m/>
    <m/>
    <m/>
    <m/>
    <m/>
    <m/>
    <m/>
    <m/>
    <m/>
    <m/>
    <m/>
    <m/>
    <n v="325000"/>
    <n v="10"/>
    <m/>
    <m/>
    <m/>
    <m/>
    <m/>
    <m/>
    <m/>
    <m/>
    <m/>
    <m/>
  </r>
  <r>
    <x v="11"/>
    <s v="TheCerealKillerzKitchen"/>
    <n v="3"/>
    <n v="1002"/>
    <x v="11"/>
    <d v="2021-05-21T00:00:00"/>
    <d v="2020-10-30T00:00:00"/>
    <s v="Food and Beverage"/>
    <s v="Retail focused cereal-bar"/>
    <m/>
    <x v="2"/>
    <m/>
    <m/>
    <m/>
    <s v="Jessica and Chris Burns"/>
    <n v="1"/>
    <n v="4.42"/>
    <n v="125000"/>
    <n v="10"/>
    <n v="12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Chirp"/>
    <n v="3"/>
    <n v="1003"/>
    <x v="11"/>
    <d v="2021-05-21T00:00:00"/>
    <d v="2020-10-30T00:00:00"/>
    <s v="Fitness/Sports/Outdoors"/>
    <s v="Exercise wheel for back pain relief"/>
    <s v="gochirp.com"/>
    <x v="1"/>
    <s v="Middle"/>
    <m/>
    <m/>
    <s v="Tate Stock"/>
    <n v="0"/>
    <n v="4.42"/>
    <n v="900000"/>
    <n v="2"/>
    <n v="45000000"/>
    <n v="1"/>
    <x v="64"/>
    <n v="2.5"/>
    <n v="36000000"/>
    <n v="1"/>
    <n v="900000"/>
    <n v="2.5"/>
    <m/>
    <m/>
    <m/>
    <m/>
    <m/>
    <m/>
    <m/>
    <m/>
    <n v="900000"/>
    <n v="2.5"/>
    <m/>
    <m/>
    <m/>
    <m/>
    <m/>
    <m/>
    <m/>
    <m/>
    <m/>
    <m/>
    <m/>
    <m/>
    <m/>
    <m/>
    <m/>
    <m/>
  </r>
  <r>
    <x v="11"/>
    <s v="JadaSpices"/>
    <n v="4"/>
    <n v="1004"/>
    <x v="11"/>
    <d v="2021-05-21T00:00:00"/>
    <d v="2020-11-06T00:00:00"/>
    <s v="Food and Beverage"/>
    <s v="plant-based, vegan chicken salt and spices"/>
    <s v="www.jadabrands.com"/>
    <x v="1"/>
    <s v="Middle"/>
    <m/>
    <m/>
    <s v="Khasha Touloei and Maynard Okereke"/>
    <n v="1"/>
    <n v="2.31"/>
    <n v="250000"/>
    <n v="20"/>
    <n v="1250000"/>
    <n v="1"/>
    <x v="4"/>
    <n v="33"/>
    <n v="757576"/>
    <n v="1"/>
    <n v="250000"/>
    <n v="33"/>
    <m/>
    <m/>
    <m/>
    <m/>
    <n v="250000"/>
    <n v="33"/>
    <m/>
    <m/>
    <m/>
    <m/>
    <m/>
    <m/>
    <m/>
    <m/>
    <m/>
    <m/>
    <m/>
    <m/>
    <m/>
    <m/>
    <m/>
    <m/>
    <m/>
    <m/>
    <m/>
    <m/>
  </r>
  <r>
    <x v="11"/>
    <s v="SurpriseCake"/>
    <n v="4"/>
    <n v="1005"/>
    <x v="11"/>
    <d v="2021-05-21T00:00:00"/>
    <d v="2020-11-06T00:00:00"/>
    <s v="Food and Beverage"/>
    <s v="Surprise gifts inside of a cake"/>
    <s v="surprisecake.com"/>
    <x v="3"/>
    <m/>
    <m/>
    <m/>
    <s v="Jordan Long and Liz Charm"/>
    <n v="1"/>
    <n v="2.31"/>
    <n v="200000"/>
    <n v="8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heMightyCarver"/>
    <n v="4"/>
    <n v="1006"/>
    <x v="11"/>
    <d v="2021-05-21T00:00:00"/>
    <d v="2020-11-06T00:00:00"/>
    <s v="Lifestyle/Home"/>
    <s v="Carving knife that looks like a chainsaw"/>
    <s v="mightycarver.com"/>
    <x v="2"/>
    <s v="Middle"/>
    <m/>
    <m/>
    <s v="Lance Burney and Kim Burney"/>
    <n v="1"/>
    <n v="2.31"/>
    <n v="100000"/>
    <n v="20"/>
    <n v="500000"/>
    <n v="1"/>
    <x v="11"/>
    <n v="25"/>
    <n v="400000"/>
    <n v="1"/>
    <n v="100000"/>
    <n v="25"/>
    <m/>
    <m/>
    <m/>
    <m/>
    <m/>
    <m/>
    <m/>
    <m/>
    <m/>
    <m/>
    <m/>
    <m/>
    <n v="100000"/>
    <n v="25"/>
    <m/>
    <m/>
    <m/>
    <m/>
    <m/>
    <m/>
    <m/>
    <m/>
    <m/>
    <m/>
    <m/>
    <m/>
  </r>
  <r>
    <x v="11"/>
    <s v="Flipstik"/>
    <n v="4"/>
    <n v="1007"/>
    <x v="11"/>
    <d v="2021-05-21T00:00:00"/>
    <d v="2020-11-06T00:00:00"/>
    <s v="Electronics"/>
    <s v="Stick your phone anywhere"/>
    <s v="www.getflipstik.com"/>
    <x v="1"/>
    <s v="Middle"/>
    <m/>
    <m/>
    <s v="Akeem Shannon"/>
    <n v="0"/>
    <n v="2.31"/>
    <n v="100000"/>
    <n v="20"/>
    <n v="500000"/>
    <n v="1"/>
    <x v="11"/>
    <n v="25"/>
    <n v="400000"/>
    <n v="1"/>
    <n v="100000"/>
    <n v="25"/>
    <m/>
    <m/>
    <m/>
    <m/>
    <m/>
    <m/>
    <m/>
    <m/>
    <n v="100000"/>
    <n v="25"/>
    <m/>
    <m/>
    <m/>
    <m/>
    <m/>
    <m/>
    <m/>
    <m/>
    <m/>
    <m/>
    <m/>
    <m/>
    <m/>
    <m/>
    <m/>
    <m/>
  </r>
  <r>
    <x v="11"/>
    <s v="Fitfighter"/>
    <n v="5"/>
    <n v="1008"/>
    <x v="11"/>
    <d v="2021-05-21T00:00:00"/>
    <d v="2020-11-13T00:00:00"/>
    <s v="Fitness/Sports/Outdoors"/>
    <s v="Weighted exercise hose"/>
    <m/>
    <x v="0"/>
    <s v="Middle"/>
    <m/>
    <m/>
    <s v="Sarah Apgar"/>
    <n v="0"/>
    <n v="4.55"/>
    <n v="250000"/>
    <n v="15"/>
    <n v="1666667"/>
    <n v="1"/>
    <x v="4"/>
    <n v="25"/>
    <n v="1000000"/>
    <n v="1"/>
    <n v="250000"/>
    <n v="25"/>
    <m/>
    <m/>
    <m/>
    <m/>
    <m/>
    <m/>
    <m/>
    <m/>
    <m/>
    <m/>
    <m/>
    <m/>
    <m/>
    <m/>
    <m/>
    <m/>
    <n v="250000"/>
    <n v="25"/>
    <s v="Daniel Lubetzky"/>
    <m/>
    <m/>
    <m/>
    <m/>
    <m/>
    <m/>
    <m/>
  </r>
  <r>
    <x v="11"/>
    <s v="LiftidNeurostimulation"/>
    <n v="5"/>
    <n v="1009"/>
    <x v="11"/>
    <d v="2021-05-21T00:00:00"/>
    <d v="2020-11-13T00:00:00"/>
    <s v="Health/Wellness"/>
    <s v="Transcranial neuro-stimulation device for improving focus"/>
    <s v="www.getliftid.com"/>
    <x v="2"/>
    <s v="Old"/>
    <m/>
    <m/>
    <s v="Ken Davidov and Alyson Davidov"/>
    <n v="1"/>
    <n v="4.55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FoamPartyHats"/>
    <n v="5"/>
    <n v="1010"/>
    <x v="11"/>
    <d v="2021-05-21T00:00:00"/>
    <d v="2020-11-13T00:00:00"/>
    <s v="Fashion/Beauty"/>
    <s v="Custom-designed foam hats"/>
    <s v="foampartyhats.com"/>
    <x v="2"/>
    <s v="Middle"/>
    <m/>
    <m/>
    <s v="Manuel and Grace Rojas"/>
    <n v="1"/>
    <n v="4.55"/>
    <n v="100000"/>
    <n v="15"/>
    <n v="666667"/>
    <n v="1"/>
    <x v="11"/>
    <n v="25"/>
    <n v="400000"/>
    <n v="2"/>
    <n v="50000"/>
    <n v="12.5"/>
    <m/>
    <m/>
    <m/>
    <m/>
    <m/>
    <m/>
    <n v="50000"/>
    <n v="12.5"/>
    <n v="50000"/>
    <n v="12.5"/>
    <m/>
    <m/>
    <m/>
    <m/>
    <m/>
    <m/>
    <m/>
    <m/>
    <m/>
    <m/>
    <m/>
    <m/>
    <m/>
    <m/>
    <m/>
    <m/>
  </r>
  <r>
    <x v="11"/>
    <s v="BeeD'Vine"/>
    <n v="5"/>
    <n v="1011"/>
    <x v="11"/>
    <d v="2021-05-21T00:00:00"/>
    <d v="2020-11-13T00:00:00"/>
    <s v="Food and Beverage"/>
    <s v="sustainably produced, barrel-aged honey wine"/>
    <m/>
    <x v="1"/>
    <s v="Middle"/>
    <m/>
    <m/>
    <s v="Ayele Solomon"/>
    <n v="0"/>
    <n v="4.55"/>
    <n v="750000"/>
    <n v="20"/>
    <n v="3750000"/>
    <n v="1"/>
    <x v="17"/>
    <n v="40"/>
    <n v="1875000"/>
    <n v="4"/>
    <n v="187500"/>
    <n v="10"/>
    <m/>
    <m/>
    <m/>
    <m/>
    <m/>
    <m/>
    <n v="187500"/>
    <n v="10"/>
    <n v="187500"/>
    <n v="10"/>
    <n v="187500"/>
    <n v="10"/>
    <m/>
    <m/>
    <m/>
    <m/>
    <n v="187500"/>
    <n v="10"/>
    <s v="Daniel Lubetzky"/>
    <m/>
    <m/>
    <m/>
    <m/>
    <m/>
    <m/>
    <m/>
  </r>
  <r>
    <x v="11"/>
    <s v="Pan'sMushroomJerky"/>
    <n v="6"/>
    <n v="1012"/>
    <x v="11"/>
    <d v="2021-05-21T00:00:00"/>
    <d v="2020-11-20T00:00:00"/>
    <s v="Food and Beverage"/>
    <s v="Mushroom-based jerky"/>
    <m/>
    <x v="1"/>
    <s v="Middle"/>
    <m/>
    <m/>
    <s v="Michael Pan"/>
    <n v="0"/>
    <n v="4.29"/>
    <n v="300000"/>
    <n v="10"/>
    <n v="3000000"/>
    <n v="1"/>
    <x v="10"/>
    <n v="18"/>
    <n v="1666667"/>
    <n v="1"/>
    <n v="300000"/>
    <n v="18"/>
    <m/>
    <m/>
    <m/>
    <m/>
    <m/>
    <m/>
    <n v="300000"/>
    <n v="18"/>
    <m/>
    <m/>
    <m/>
    <m/>
    <m/>
    <m/>
    <m/>
    <m/>
    <m/>
    <m/>
    <m/>
    <m/>
    <m/>
    <m/>
    <m/>
    <m/>
    <m/>
    <m/>
  </r>
  <r>
    <x v="11"/>
    <s v="K9Mask"/>
    <n v="6"/>
    <n v="1013"/>
    <x v="11"/>
    <d v="2021-05-21T00:00:00"/>
    <d v="2020-11-20T00:00:00"/>
    <s v="Pet Products"/>
    <s v="Face mask for your dog"/>
    <s v="www.k9mask.com"/>
    <x v="1"/>
    <s v="Middle"/>
    <m/>
    <m/>
    <s v="Kerby Holmes and Evan Daugherty"/>
    <n v="1"/>
    <n v="4.29"/>
    <n v="200000"/>
    <n v="20"/>
    <n v="1000000"/>
    <n v="1"/>
    <x v="6"/>
    <n v="40"/>
    <n v="500000"/>
    <n v="1"/>
    <n v="200000"/>
    <n v="40"/>
    <m/>
    <m/>
    <m/>
    <m/>
    <m/>
    <m/>
    <m/>
    <m/>
    <m/>
    <m/>
    <m/>
    <m/>
    <n v="200000"/>
    <n v="40"/>
    <m/>
    <m/>
    <m/>
    <m/>
    <m/>
    <m/>
    <m/>
    <m/>
    <m/>
    <m/>
    <m/>
    <m/>
  </r>
  <r>
    <x v="11"/>
    <s v="Moment"/>
    <n v="6"/>
    <n v="1014"/>
    <x v="11"/>
    <d v="2021-05-21T00:00:00"/>
    <d v="2020-11-20T00:00:00"/>
    <s v="Food and Beverage"/>
    <s v="Meditation Drink"/>
    <s v="drinkmoment.com"/>
    <x v="2"/>
    <s v="Middle"/>
    <m/>
    <m/>
    <s v="Aisha Chottani and Faheem Fajee"/>
    <n v="1"/>
    <n v="4.29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Prime6"/>
    <n v="6"/>
    <n v="1015"/>
    <x v="11"/>
    <d v="2021-05-21T00:00:00"/>
    <d v="2020-11-20T00:00:00"/>
    <s v="Lifestyle/Home"/>
    <s v="Hardwood based grilling logs"/>
    <m/>
    <x v="2"/>
    <s v="Middle"/>
    <m/>
    <m/>
    <s v="Riki Franco and Oren Franco"/>
    <n v="1"/>
    <n v="4.29"/>
    <n v="200000"/>
    <n v="10"/>
    <n v="2000000"/>
    <n v="1"/>
    <x v="6"/>
    <n v="25"/>
    <n v="800000"/>
    <n v="1"/>
    <n v="200000"/>
    <n v="25"/>
    <m/>
    <m/>
    <m/>
    <m/>
    <m/>
    <m/>
    <m/>
    <m/>
    <m/>
    <m/>
    <m/>
    <m/>
    <m/>
    <m/>
    <n v="200000"/>
    <n v="25"/>
    <m/>
    <m/>
    <m/>
    <m/>
    <m/>
    <m/>
    <m/>
    <m/>
    <m/>
    <m/>
  </r>
  <r>
    <x v="11"/>
    <s v="TheHoliball"/>
    <n v="7"/>
    <n v="1016"/>
    <x v="11"/>
    <d v="2021-05-21T00:00:00"/>
    <d v="2020-12-04T00:00:00"/>
    <s v="Fashion/Beauty"/>
    <s v="Giant inflatable ornaments"/>
    <m/>
    <x v="0"/>
    <s v="Middle"/>
    <m/>
    <m/>
    <s v="Jennifer Couch, Amberly Hall, and Kristy Moore"/>
    <n v="1"/>
    <n v="4.0599999999999996"/>
    <n v="150000"/>
    <n v="10"/>
    <n v="1500000"/>
    <n v="1"/>
    <x v="9"/>
    <n v="25"/>
    <n v="600000"/>
    <n v="2"/>
    <n v="75000"/>
    <n v="12.5"/>
    <m/>
    <m/>
    <m/>
    <m/>
    <n v="75000"/>
    <n v="12.5"/>
    <n v="75000"/>
    <n v="12.5"/>
    <m/>
    <m/>
    <m/>
    <m/>
    <m/>
    <m/>
    <m/>
    <m/>
    <m/>
    <m/>
    <m/>
    <m/>
    <m/>
    <m/>
    <m/>
    <m/>
    <m/>
    <m/>
  </r>
  <r>
    <x v="11"/>
    <s v="ToiletTimer"/>
    <n v="7"/>
    <n v="1017"/>
    <x v="11"/>
    <d v="2021-05-21T00:00:00"/>
    <d v="2020-12-04T00:00:00"/>
    <s v="Lifestyle/Home"/>
    <s v="Toilet timer gag gift"/>
    <s v="katamco.com/collections/toilet-timer"/>
    <x v="2"/>
    <s v="Middle"/>
    <m/>
    <m/>
    <s v="Adam Stephey and Katie Stephey"/>
    <n v="1"/>
    <n v="4.0599999999999996"/>
    <n v="200000"/>
    <n v="10"/>
    <n v="2000000"/>
    <n v="1"/>
    <x v="6"/>
    <n v="25"/>
    <n v="800000"/>
    <n v="1"/>
    <n v="200000"/>
    <n v="25"/>
    <m/>
    <m/>
    <m/>
    <m/>
    <m/>
    <m/>
    <n v="200000"/>
    <n v="25"/>
    <m/>
    <m/>
    <m/>
    <m/>
    <m/>
    <m/>
    <m/>
    <m/>
    <m/>
    <m/>
    <m/>
    <m/>
    <m/>
    <m/>
    <m/>
    <m/>
    <m/>
    <m/>
  </r>
  <r>
    <x v="11"/>
    <s v="ODRSkis"/>
    <n v="7"/>
    <n v="1018"/>
    <x v="11"/>
    <d v="2021-05-21T00:00:00"/>
    <d v="2020-12-04T00:00:00"/>
    <s v="Fitness/Sports/Outdoors"/>
    <s v="Skates for skiing"/>
    <m/>
    <x v="1"/>
    <s v="Middle"/>
    <m/>
    <m/>
    <s v="Kevin Greco"/>
    <n v="0"/>
    <n v="4.0599999999999996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BuckleMeBabyCoats"/>
    <n v="7"/>
    <n v="1019"/>
    <x v="11"/>
    <d v="2021-05-21T00:00:00"/>
    <d v="2020-12-04T00:00:00"/>
    <s v="Lifestyle/Home"/>
    <s v="Car seat-friendly coats"/>
    <s v="www.bucklemecoats.com"/>
    <x v="0"/>
    <s v="Middle"/>
    <m/>
    <m/>
    <s v="Dahlia Rizk"/>
    <n v="0"/>
    <n v="4.0599999999999996"/>
    <n v="100000"/>
    <n v="10"/>
    <n v="1000000"/>
    <n v="1"/>
    <x v="11"/>
    <n v="20"/>
    <n v="500000"/>
    <n v="1"/>
    <n v="100000"/>
    <n v="20"/>
    <s v="yes"/>
    <m/>
    <m/>
    <m/>
    <m/>
    <m/>
    <m/>
    <m/>
    <m/>
    <m/>
    <m/>
    <m/>
    <n v="100000"/>
    <n v="20"/>
    <m/>
    <m/>
    <m/>
    <m/>
    <m/>
    <m/>
    <m/>
    <m/>
    <m/>
    <m/>
    <m/>
    <m/>
  </r>
  <r>
    <x v="11"/>
    <s v="Peekaboo"/>
    <n v="8"/>
    <n v="1020"/>
    <x v="11"/>
    <d v="2021-05-21T00:00:00"/>
    <d v="2020-12-11T00:00:00"/>
    <s v="Food and Beverage"/>
    <s v="Ice cream with hidden vegetables"/>
    <m/>
    <x v="0"/>
    <s v="Middle"/>
    <m/>
    <m/>
    <s v="Jessica Weiss Levison"/>
    <n v="0"/>
    <n v="3.98"/>
    <n v="800000"/>
    <n v="8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BrakeFree"/>
    <n v="8"/>
    <n v="1021"/>
    <x v="11"/>
    <d v="2021-05-21T00:00:00"/>
    <d v="2020-12-11T00:00:00"/>
    <s v="Automotive"/>
    <s v="safety brake light attachment for motorcycle helmets"/>
    <s v="www.brakefreetech.com"/>
    <x v="1"/>
    <s v="Middle"/>
    <m/>
    <m/>
    <s v="Henry Li and Alex Arkhangelskiy"/>
    <n v="1"/>
    <n v="3.98"/>
    <n v="200000"/>
    <n v="10"/>
    <n v="2000000"/>
    <n v="1"/>
    <x v="6"/>
    <n v="20"/>
    <n v="1000000"/>
    <n v="2"/>
    <n v="100000"/>
    <n v="10"/>
    <m/>
    <m/>
    <m/>
    <m/>
    <m/>
    <m/>
    <n v="100000"/>
    <n v="10"/>
    <m/>
    <m/>
    <n v="100000"/>
    <n v="10"/>
    <m/>
    <m/>
    <m/>
    <m/>
    <m/>
    <m/>
    <m/>
    <m/>
    <m/>
    <m/>
    <m/>
    <m/>
    <m/>
    <m/>
  </r>
  <r>
    <x v="11"/>
    <s v="Click&amp;Carry"/>
    <n v="8"/>
    <n v="1022"/>
    <x v="11"/>
    <d v="2021-05-21T00:00:00"/>
    <d v="2020-12-11T00:00:00"/>
    <s v="Lifestyle/Home"/>
    <s v="Hands-free bag carrier"/>
    <s v="clickandcarry.com"/>
    <x v="0"/>
    <s v="Middle"/>
    <m/>
    <m/>
    <s v="Kim Meckwood"/>
    <n v="0"/>
    <n v="3.98"/>
    <n v="225000"/>
    <n v="15"/>
    <n v="1500000"/>
    <n v="1"/>
    <x v="35"/>
    <n v="40"/>
    <n v="562500"/>
    <n v="2"/>
    <n v="112500"/>
    <n v="20"/>
    <m/>
    <m/>
    <m/>
    <m/>
    <n v="112500"/>
    <n v="20"/>
    <n v="112500"/>
    <n v="20"/>
    <m/>
    <m/>
    <m/>
    <m/>
    <m/>
    <m/>
    <m/>
    <m/>
    <m/>
    <m/>
    <m/>
    <m/>
    <m/>
    <m/>
    <m/>
    <m/>
    <m/>
    <m/>
  </r>
  <r>
    <x v="11"/>
    <s v="CodibyPillarLearning"/>
    <n v="8"/>
    <n v="1023"/>
    <x v="11"/>
    <d v="2021-05-21T00:00:00"/>
    <d v="2020-12-11T00:00:00"/>
    <s v="Children/Education"/>
    <s v="Educational robot for kids"/>
    <s v="www.pillarlearning.com"/>
    <x v="1"/>
    <s v="Middle"/>
    <m/>
    <m/>
    <s v="William Mock, Dayu Yang and Chris Oslebo"/>
    <n v="1"/>
    <n v="3.98"/>
    <n v="500000"/>
    <n v="10"/>
    <n v="5000000"/>
    <n v="1"/>
    <x v="3"/>
    <n v="25"/>
    <n v="2000000"/>
    <n v="1"/>
    <n v="500000"/>
    <n v="25"/>
    <m/>
    <m/>
    <m/>
    <m/>
    <m/>
    <m/>
    <m/>
    <m/>
    <m/>
    <m/>
    <n v="500000"/>
    <n v="25"/>
    <m/>
    <m/>
    <m/>
    <m/>
    <m/>
    <m/>
    <m/>
    <m/>
    <m/>
    <m/>
    <m/>
    <m/>
    <m/>
    <m/>
  </r>
  <r>
    <x v="11"/>
    <s v="Electra"/>
    <n v="9"/>
    <n v="1024"/>
    <x v="11"/>
    <d v="2021-05-21T00:00:00"/>
    <d v="2021-01-08T00:00:00"/>
    <s v="Food and Beverage"/>
    <s v="Sports hydration drink"/>
    <m/>
    <x v="0"/>
    <s v="Middle"/>
    <m/>
    <m/>
    <s v="Fran Harris"/>
    <n v="0"/>
    <n v="4.68"/>
    <n v="350000"/>
    <n v="20"/>
    <n v="1750000"/>
    <n v="1"/>
    <x v="37"/>
    <n v="30"/>
    <n v="1166667"/>
    <n v="1"/>
    <n v="350000"/>
    <n v="30"/>
    <m/>
    <m/>
    <n v="250000"/>
    <m/>
    <n v="350000"/>
    <n v="30"/>
    <m/>
    <m/>
    <m/>
    <m/>
    <m/>
    <m/>
    <m/>
    <m/>
    <m/>
    <m/>
    <m/>
    <m/>
    <m/>
    <m/>
    <m/>
    <m/>
    <m/>
    <m/>
    <m/>
    <m/>
  </r>
  <r>
    <x v="11"/>
    <s v="ALL33"/>
    <n v="9"/>
    <n v="1025"/>
    <x v="11"/>
    <d v="2021-05-21T00:00:00"/>
    <d v="2021-01-08T00:00:00"/>
    <s v="Lifestyle/Home"/>
    <s v="Desk chairs to promote back health"/>
    <s v="all33.com"/>
    <x v="1"/>
    <s v="Middle"/>
    <m/>
    <m/>
    <s v="Bing Howenstein"/>
    <n v="0"/>
    <n v="4.68"/>
    <n v="500000"/>
    <n v="2.5"/>
    <n v="2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HisandHerBar"/>
    <n v="9"/>
    <n v="1026"/>
    <x v="11"/>
    <d v="2021-05-21T00:00:00"/>
    <d v="2021-01-08T00:00:00"/>
    <s v="Food and Beverage"/>
    <s v="Aphrodisiac snack bar"/>
    <m/>
    <x v="2"/>
    <s v="Middle"/>
    <m/>
    <m/>
    <s v="Jennifer and Michael Gallagher"/>
    <n v="1"/>
    <n v="4.68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rophySmack"/>
    <n v="9"/>
    <n v="1027"/>
    <x v="11"/>
    <d v="2021-05-21T00:00:00"/>
    <d v="2021-01-08T00:00:00"/>
    <s v="Fitness/Sports/Outdoors"/>
    <s v="Custom trophies for fantasy sports"/>
    <m/>
    <x v="1"/>
    <s v="Middle"/>
    <m/>
    <m/>
    <s v="Matt Walsh and Dax Holt"/>
    <n v="1"/>
    <n v="4.68"/>
    <n v="600000"/>
    <n v="8"/>
    <n v="7500000"/>
    <n v="1"/>
    <x v="14"/>
    <n v="17"/>
    <n v="3529412"/>
    <n v="1"/>
    <n v="600000"/>
    <n v="17"/>
    <m/>
    <m/>
    <m/>
    <m/>
    <m/>
    <m/>
    <n v="600000"/>
    <n v="17"/>
    <m/>
    <m/>
    <m/>
    <m/>
    <m/>
    <m/>
    <m/>
    <m/>
    <m/>
    <m/>
    <m/>
    <m/>
    <m/>
    <m/>
    <m/>
    <m/>
    <m/>
    <m/>
  </r>
  <r>
    <x v="11"/>
    <s v="SliceofSauce"/>
    <n v="10"/>
    <n v="1028"/>
    <x v="11"/>
    <d v="2021-05-21T00:00:00"/>
    <d v="2021-01-15T00:00:00"/>
    <s v="Food and Beverage"/>
    <s v="Dehydrated and sliced condiments"/>
    <m/>
    <x v="2"/>
    <s v="Middle"/>
    <m/>
    <m/>
    <s v="Cody Williams and Emily Williams"/>
    <n v="1"/>
    <n v="4.3899999999999997"/>
    <n v="200000"/>
    <n v="10"/>
    <n v="2000000"/>
    <n v="1"/>
    <x v="6"/>
    <n v="15"/>
    <n v="1333333"/>
    <n v="1"/>
    <n v="200000"/>
    <n v="15"/>
    <m/>
    <m/>
    <n v="200000"/>
    <m/>
    <m/>
    <m/>
    <m/>
    <m/>
    <m/>
    <m/>
    <m/>
    <m/>
    <m/>
    <m/>
    <m/>
    <m/>
    <n v="200000"/>
    <n v="15"/>
    <s v="Alex Rodriguez"/>
    <m/>
    <m/>
    <m/>
    <m/>
    <m/>
    <m/>
    <m/>
  </r>
  <r>
    <x v="11"/>
    <s v="LoveisProject"/>
    <n v="10"/>
    <n v="1029"/>
    <x v="11"/>
    <d v="2021-05-21T00:00:00"/>
    <d v="2021-01-15T00:00:00"/>
    <s v="Fashion/Beauty"/>
    <s v="Handmade bracelets"/>
    <m/>
    <x v="0"/>
    <s v="Middle"/>
    <m/>
    <m/>
    <s v="Chrissie and Gladys Lam"/>
    <n v="1"/>
    <n v="4.3899999999999997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LunaMagic"/>
    <n v="10"/>
    <n v="1030"/>
    <x v="11"/>
    <d v="2021-05-21T00:00:00"/>
    <d v="2021-01-15T00:00:00"/>
    <s v="Fashion/Beauty"/>
    <s v="Makeup for Latino women"/>
    <m/>
    <x v="0"/>
    <s v="Middle"/>
    <m/>
    <m/>
    <s v="Shaira and Mabel Frias"/>
    <n v="1"/>
    <n v="4.3899999999999997"/>
    <n v="200000"/>
    <n v="10"/>
    <n v="2000000"/>
    <n v="1"/>
    <x v="4"/>
    <n v="30"/>
    <n v="833333"/>
    <n v="1"/>
    <n v="250000"/>
    <n v="30"/>
    <m/>
    <m/>
    <n v="250000"/>
    <m/>
    <n v="250000"/>
    <n v="30"/>
    <m/>
    <m/>
    <m/>
    <m/>
    <m/>
    <m/>
    <m/>
    <m/>
    <m/>
    <m/>
    <m/>
    <m/>
    <m/>
    <m/>
    <m/>
    <m/>
    <m/>
    <m/>
    <m/>
    <m/>
  </r>
  <r>
    <x v="11"/>
    <s v="BubblyBlaster"/>
    <n v="10"/>
    <n v="1031"/>
    <x v="11"/>
    <d v="2021-05-21T00:00:00"/>
    <d v="2021-01-15T00:00:00"/>
    <s v="Lifestyle/Home"/>
    <s v="Champagne water gun"/>
    <s v="bubblyblaster.com"/>
    <x v="1"/>
    <s v="Middle"/>
    <m/>
    <m/>
    <s v="Stanson Strong and Brad Hall"/>
    <n v="1"/>
    <n v="4.3899999999999997"/>
    <n v="120000"/>
    <n v="20"/>
    <n v="600000"/>
    <n v="1"/>
    <x v="8"/>
    <n v="30"/>
    <n v="600000"/>
    <n v="2"/>
    <n v="90000"/>
    <n v="15"/>
    <m/>
    <m/>
    <m/>
    <m/>
    <m/>
    <m/>
    <n v="90000"/>
    <n v="15"/>
    <m/>
    <m/>
    <m/>
    <m/>
    <m/>
    <m/>
    <m/>
    <m/>
    <n v="90000"/>
    <n v="15"/>
    <s v="Alex Rodriguez"/>
    <m/>
    <m/>
    <m/>
    <m/>
    <m/>
    <m/>
    <m/>
  </r>
  <r>
    <x v="11"/>
    <s v="Quevos"/>
    <n v="11"/>
    <n v="1032"/>
    <x v="11"/>
    <d v="2021-05-21T00:00:00"/>
    <d v="2021-01-22T00:00:00"/>
    <s v="Food and Beverage"/>
    <s v="Healthy chips made from egg whites"/>
    <m/>
    <x v="1"/>
    <s v="Middle"/>
    <m/>
    <m/>
    <s v="Nick Hamburger and Zack Schreier"/>
    <n v="1"/>
    <n v="4.2"/>
    <n v="200000"/>
    <n v="5"/>
    <n v="4000000"/>
    <n v="1"/>
    <x v="6"/>
    <n v="10"/>
    <n v="2000000"/>
    <n v="1"/>
    <n v="200000"/>
    <n v="10"/>
    <m/>
    <m/>
    <n v="200000"/>
    <m/>
    <m/>
    <m/>
    <m/>
    <m/>
    <m/>
    <m/>
    <m/>
    <m/>
    <m/>
    <m/>
    <m/>
    <m/>
    <n v="200000"/>
    <n v="10"/>
    <s v="Daniel Lubetzky"/>
    <m/>
    <m/>
    <m/>
    <m/>
    <m/>
    <m/>
    <m/>
  </r>
  <r>
    <x v="11"/>
    <s v="Brumachen"/>
    <n v="11"/>
    <n v="1033"/>
    <x v="11"/>
    <d v="2021-05-21T00:00:00"/>
    <d v="2021-01-22T00:00:00"/>
    <s v="Food and Beverage"/>
    <s v="Portable coffee maker"/>
    <m/>
    <x v="1"/>
    <s v="Middle"/>
    <m/>
    <m/>
    <s v="Ross Smith and Kweku Larbi"/>
    <n v="1"/>
    <n v="4.2"/>
    <n v="1000000"/>
    <n v="10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AuraBora"/>
    <n v="11"/>
    <n v="1034"/>
    <x v="11"/>
    <d v="2021-05-21T00:00:00"/>
    <d v="2021-01-22T00:00:00"/>
    <s v="Food and Beverage"/>
    <s v="Herbal sparkling water"/>
    <m/>
    <x v="2"/>
    <s v="Middle"/>
    <m/>
    <m/>
    <s v="Paul and Maddie Voge"/>
    <n v="1"/>
    <n v="4.2"/>
    <n v="150000"/>
    <n v="5"/>
    <n v="3000000"/>
    <n v="1"/>
    <x v="6"/>
    <n v="15"/>
    <n v="1333333"/>
    <n v="1"/>
    <n v="200000"/>
    <n v="15"/>
    <m/>
    <m/>
    <m/>
    <m/>
    <m/>
    <m/>
    <m/>
    <m/>
    <m/>
    <m/>
    <n v="200000"/>
    <n v="15"/>
    <m/>
    <m/>
    <m/>
    <m/>
    <m/>
    <m/>
    <m/>
    <m/>
    <m/>
    <m/>
    <m/>
    <m/>
    <m/>
    <m/>
  </r>
  <r>
    <x v="11"/>
    <s v="SwipeNSnap"/>
    <n v="11"/>
    <n v="1035"/>
    <x v="11"/>
    <d v="2021-05-21T00:00:00"/>
    <d v="2021-01-22T00:00:00"/>
    <s v="Children/Education"/>
    <s v="One hand diaper cream applicator"/>
    <m/>
    <x v="0"/>
    <s v="Middle"/>
    <m/>
    <m/>
    <s v="Alina Kravchenko"/>
    <n v="0"/>
    <n v="4.2"/>
    <n v="120000"/>
    <n v="10"/>
    <n v="1200000"/>
    <n v="1"/>
    <x v="51"/>
    <n v="50"/>
    <n v="240000"/>
    <n v="2"/>
    <n v="60000"/>
    <n v="25"/>
    <m/>
    <m/>
    <m/>
    <m/>
    <m/>
    <m/>
    <m/>
    <m/>
    <n v="60000"/>
    <n v="25"/>
    <m/>
    <m/>
    <m/>
    <m/>
    <n v="60000"/>
    <n v="25"/>
    <m/>
    <m/>
    <m/>
    <m/>
    <m/>
    <m/>
    <m/>
    <m/>
    <m/>
    <m/>
  </r>
  <r>
    <x v="11"/>
    <s v="YonoClip"/>
    <n v="12"/>
    <n v="1036"/>
    <x v="11"/>
    <d v="2021-05-21T00:00:00"/>
    <d v="2021-02-05T00:00:00"/>
    <s v="Lifestyle/Home"/>
    <s v="Clip to keep personal items off of the ground"/>
    <m/>
    <x v="1"/>
    <s v="Middle"/>
    <m/>
    <m/>
    <s v="Michael Green and Bob Mackey"/>
    <n v="1"/>
    <n v="4.68"/>
    <n v="150000"/>
    <n v="15"/>
    <n v="1000000"/>
    <n v="1"/>
    <x v="9"/>
    <n v="30"/>
    <n v="500000"/>
    <n v="1"/>
    <n v="150000"/>
    <n v="30"/>
    <m/>
    <m/>
    <m/>
    <m/>
    <m/>
    <m/>
    <m/>
    <m/>
    <m/>
    <m/>
    <m/>
    <m/>
    <n v="150000"/>
    <n v="30"/>
    <m/>
    <m/>
    <m/>
    <m/>
    <m/>
    <m/>
    <m/>
    <m/>
    <m/>
    <m/>
    <m/>
    <m/>
  </r>
  <r>
    <x v="11"/>
    <s v="NightCap"/>
    <n v="12"/>
    <n v="1037"/>
    <x v="11"/>
    <d v="2021-05-21T00:00:00"/>
    <d v="2021-02-05T00:00:00"/>
    <s v="Food and Beverage"/>
    <s v="hair scrunchie turned drink cover"/>
    <s v="nightcapit.com"/>
    <x v="2"/>
    <s v="Middle"/>
    <m/>
    <m/>
    <s v="Shirah and Michael Benarde"/>
    <n v="1"/>
    <n v="4.68"/>
    <n v="60000"/>
    <n v="20"/>
    <n v="300000"/>
    <n v="1"/>
    <x v="21"/>
    <n v="25"/>
    <n v="240000"/>
    <n v="1"/>
    <n v="60000"/>
    <n v="25"/>
    <m/>
    <m/>
    <m/>
    <m/>
    <m/>
    <m/>
    <m/>
    <m/>
    <n v="60000"/>
    <n v="25"/>
    <m/>
    <m/>
    <m/>
    <m/>
    <m/>
    <m/>
    <m/>
    <m/>
    <m/>
    <m/>
    <m/>
    <m/>
    <m/>
    <m/>
    <m/>
    <m/>
  </r>
  <r>
    <x v="11"/>
    <s v="RuleBreaker"/>
    <n v="12"/>
    <n v="1038"/>
    <x v="11"/>
    <d v="2021-05-21T00:00:00"/>
    <d v="2021-02-05T00:00:00"/>
    <s v="Food and Beverage"/>
    <s v="snack made from chickpeas"/>
    <m/>
    <x v="0"/>
    <s v="Middle"/>
    <m/>
    <m/>
    <s v="Nancy Kalish"/>
    <n v="0"/>
    <n v="4.68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MountainFlowEco-Wax"/>
    <n v="12"/>
    <n v="1039"/>
    <x v="11"/>
    <d v="2021-05-21T00:00:00"/>
    <d v="2021-02-05T00:00:00"/>
    <s v="Health/Wellness"/>
    <s v="Eco-friendly ski wax"/>
    <m/>
    <x v="1"/>
    <s v="Middle"/>
    <m/>
    <m/>
    <s v="Peter Arlein"/>
    <n v="0"/>
    <n v="4.68"/>
    <n v="250000"/>
    <n v="10"/>
    <n v="2500000"/>
    <n v="1"/>
    <x v="10"/>
    <n v="20"/>
    <n v="1500000"/>
    <n v="2"/>
    <n v="150000"/>
    <n v="10"/>
    <m/>
    <m/>
    <m/>
    <m/>
    <n v="150000"/>
    <n v="10"/>
    <m/>
    <m/>
    <m/>
    <m/>
    <m/>
    <m/>
    <m/>
    <m/>
    <n v="150000"/>
    <n v="10"/>
    <m/>
    <m/>
    <m/>
    <m/>
    <m/>
    <m/>
    <m/>
    <m/>
    <m/>
    <m/>
  </r>
  <r>
    <x v="11"/>
    <s v="JaxSheets"/>
    <n v="13"/>
    <n v="1040"/>
    <x v="11"/>
    <d v="2021-05-21T00:00:00"/>
    <d v="2021-02-12T00:00:00"/>
    <s v="Lifestyle/Home"/>
    <s v="Stench-free bedsheets and clothes"/>
    <m/>
    <x v="1"/>
    <s v="Middle"/>
    <m/>
    <m/>
    <s v="Wen Muenyi"/>
    <n v="0"/>
    <n v="4.38"/>
    <n v="212000"/>
    <n v="10"/>
    <n v="212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hePizzaCupcake"/>
    <n v="13"/>
    <n v="1041"/>
    <x v="11"/>
    <d v="2021-05-21T00:00:00"/>
    <d v="2021-02-12T00:00:00"/>
    <s v="Food and Beverage"/>
    <s v="Bagel shaped pizza"/>
    <m/>
    <x v="2"/>
    <s v="Middle"/>
    <m/>
    <m/>
    <s v="Andrea Meggiato and Michelle Jimeney"/>
    <n v="1"/>
    <n v="4.38"/>
    <n v="125000"/>
    <n v="5"/>
    <n v="2500000"/>
    <n v="1"/>
    <x v="26"/>
    <n v="12.5"/>
    <n v="1000000"/>
    <n v="1"/>
    <n v="125000"/>
    <n v="12.5"/>
    <s v="yes"/>
    <m/>
    <m/>
    <m/>
    <m/>
    <m/>
    <m/>
    <m/>
    <n v="125000"/>
    <n v="12.5"/>
    <m/>
    <m/>
    <m/>
    <m/>
    <m/>
    <m/>
    <m/>
    <m/>
    <m/>
    <m/>
    <m/>
    <m/>
    <m/>
    <m/>
    <m/>
    <m/>
  </r>
  <r>
    <x v="11"/>
    <s v="IceBeanie"/>
    <n v="13"/>
    <n v="1042"/>
    <x v="11"/>
    <d v="2021-05-21T00:00:00"/>
    <d v="2021-02-12T00:00:00"/>
    <s v="Food and Beverage"/>
    <s v="beanie with ice packs"/>
    <s v="icebeanie.com"/>
    <x v="1"/>
    <s v="Middle"/>
    <m/>
    <m/>
    <s v="Nic Lamb"/>
    <n v="0"/>
    <n v="4.38"/>
    <n v="50000"/>
    <n v="20"/>
    <n v="250000"/>
    <n v="1"/>
    <x v="0"/>
    <n v="25"/>
    <n v="200000"/>
    <n v="1"/>
    <n v="50000"/>
    <n v="25"/>
    <m/>
    <m/>
    <m/>
    <m/>
    <m/>
    <m/>
    <n v="50000"/>
    <n v="25"/>
    <m/>
    <m/>
    <m/>
    <m/>
    <m/>
    <m/>
    <m/>
    <m/>
    <m/>
    <m/>
    <m/>
    <m/>
    <m/>
    <m/>
    <m/>
    <m/>
    <m/>
    <m/>
  </r>
  <r>
    <x v="11"/>
    <s v="DraftTop"/>
    <n v="13"/>
    <n v="1043"/>
    <x v="11"/>
    <d v="2021-05-21T00:00:00"/>
    <d v="2021-02-12T00:00:00"/>
    <s v="Food and Beverage"/>
    <s v="Easily remove the top of an aluminum can"/>
    <m/>
    <x v="1"/>
    <s v="Middle"/>
    <m/>
    <m/>
    <s v="Patrick Parizo and Armand Ferranti"/>
    <n v="1"/>
    <n v="4.38"/>
    <n v="300000"/>
    <n v="10"/>
    <n v="3000000"/>
    <n v="1"/>
    <x v="10"/>
    <n v="20"/>
    <n v="1500000"/>
    <n v="1"/>
    <n v="300000"/>
    <n v="20"/>
    <m/>
    <m/>
    <m/>
    <m/>
    <m/>
    <m/>
    <m/>
    <m/>
    <m/>
    <m/>
    <m/>
    <m/>
    <n v="300000"/>
    <n v="20"/>
    <m/>
    <m/>
    <m/>
    <m/>
    <m/>
    <m/>
    <m/>
    <m/>
    <m/>
    <m/>
    <m/>
    <m/>
  </r>
  <r>
    <x v="11"/>
    <s v="PashionFootwear"/>
    <n v="14"/>
    <n v="1044"/>
    <x v="11"/>
    <d v="2021-05-21T00:00:00"/>
    <d v="2021-02-19T00:00:00"/>
    <s v="Fashion/Beauty"/>
    <s v="High heels that can be turned into flats"/>
    <m/>
    <x v="0"/>
    <s v="Middle"/>
    <m/>
    <m/>
    <s v="Haley Pavone"/>
    <n v="0"/>
    <n v="4.6399999999999997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SouperCubes"/>
    <n v="14"/>
    <n v="1045"/>
    <x v="11"/>
    <d v="2021-05-21T00:00:00"/>
    <d v="2021-02-19T00:00:00"/>
    <s v="Food and Beverage"/>
    <s v="Cubes to freeze leftovers"/>
    <m/>
    <x v="2"/>
    <s v="Middle"/>
    <m/>
    <m/>
    <s v="Jake and Michelle Sendowski"/>
    <n v="1"/>
    <n v="4.6399999999999997"/>
    <n v="400000"/>
    <n v="5"/>
    <n v="8000000"/>
    <n v="1"/>
    <x v="23"/>
    <n v="5"/>
    <n v="8000000"/>
    <n v="1"/>
    <n v="400000"/>
    <n v="5"/>
    <m/>
    <m/>
    <m/>
    <m/>
    <m/>
    <m/>
    <m/>
    <m/>
    <n v="400000"/>
    <n v="5"/>
    <m/>
    <m/>
    <m/>
    <m/>
    <m/>
    <m/>
    <m/>
    <m/>
    <m/>
    <m/>
    <m/>
    <m/>
    <m/>
    <m/>
    <m/>
    <m/>
  </r>
  <r>
    <x v="11"/>
    <s v="ByootCompany"/>
    <n v="14"/>
    <n v="1046"/>
    <x v="11"/>
    <d v="2021-05-21T00:00:00"/>
    <d v="2021-02-19T00:00:00"/>
    <s v="Fitness/Sports/Outdoors"/>
    <s v="Button-up swimwear for women"/>
    <m/>
    <x v="2"/>
    <s v="Middle"/>
    <m/>
    <m/>
    <s v="Elyce and Nathan Billany"/>
    <n v="1"/>
    <n v="4.6399999999999997"/>
    <n v="50000"/>
    <n v="30"/>
    <n v="166667"/>
    <n v="1"/>
    <x v="0"/>
    <n v="5"/>
    <n v="1000000"/>
    <n v="1"/>
    <n v="50000"/>
    <n v="5"/>
    <m/>
    <m/>
    <n v="50000"/>
    <m/>
    <m/>
    <m/>
    <m/>
    <m/>
    <m/>
    <m/>
    <m/>
    <m/>
    <m/>
    <m/>
    <m/>
    <m/>
    <n v="50000"/>
    <n v="5"/>
    <s v="Kendra Scott"/>
    <m/>
    <m/>
    <m/>
    <m/>
    <m/>
    <m/>
    <m/>
  </r>
  <r>
    <x v="11"/>
    <s v="SiennaSauce"/>
    <n v="14"/>
    <n v="1047"/>
    <x v="11"/>
    <d v="2021-05-21T00:00:00"/>
    <d v="2021-02-19T00:00:00"/>
    <s v="Food and Beverage"/>
    <s v="Wing sauce"/>
    <m/>
    <x v="0"/>
    <s v="Young"/>
    <m/>
    <m/>
    <s v="Tyla-Simone Crayton"/>
    <n v="0"/>
    <n v="4.6399999999999997"/>
    <n v="100000"/>
    <n v="10"/>
    <n v="1000000"/>
    <n v="1"/>
    <x v="11"/>
    <n v="20"/>
    <n v="500000"/>
    <n v="1"/>
    <n v="100000"/>
    <n v="20"/>
    <m/>
    <m/>
    <m/>
    <m/>
    <m/>
    <m/>
    <m/>
    <m/>
    <m/>
    <m/>
    <m/>
    <m/>
    <m/>
    <m/>
    <m/>
    <m/>
    <n v="100000"/>
    <n v="20"/>
    <s v="Kendra Scott"/>
    <m/>
    <m/>
    <m/>
    <m/>
    <m/>
    <m/>
    <m/>
  </r>
  <r>
    <x v="11"/>
    <s v="BetterBedder"/>
    <n v="15"/>
    <n v="1048"/>
    <x v="11"/>
    <d v="2021-05-21T00:00:00"/>
    <d v="2021-02-26T00:00:00"/>
    <s v="Lifestyle/Home"/>
    <s v="Headband for your mattress"/>
    <m/>
    <x v="0"/>
    <s v="Old"/>
    <m/>
    <m/>
    <s v="Judy Schott and Nita Gassen"/>
    <n v="1"/>
    <n v="4.5999999999999996"/>
    <n v="150000"/>
    <n v="10"/>
    <n v="1500000"/>
    <n v="1"/>
    <x v="9"/>
    <n v="18"/>
    <n v="833333"/>
    <n v="1"/>
    <n v="150000"/>
    <n v="18"/>
    <m/>
    <m/>
    <m/>
    <m/>
    <m/>
    <m/>
    <m/>
    <m/>
    <n v="150000"/>
    <n v="18"/>
    <m/>
    <m/>
    <m/>
    <m/>
    <m/>
    <m/>
    <m/>
    <m/>
    <m/>
    <m/>
    <m/>
    <m/>
    <m/>
    <m/>
    <m/>
    <m/>
  </r>
  <r>
    <x v="11"/>
    <s v="EverythingLegendary"/>
    <n v="15"/>
    <n v="1049"/>
    <x v="11"/>
    <d v="2021-05-21T00:00:00"/>
    <d v="2021-02-26T00:00:00"/>
    <s v="Food and Beverage"/>
    <s v="Vegan-friendly meat-free burger"/>
    <m/>
    <x v="2"/>
    <s v="Middle"/>
    <m/>
    <m/>
    <s v="Jumoke Jackson, Danita Claytor, and Duane Myko"/>
    <n v="1"/>
    <n v="4.5999999999999996"/>
    <n v="300000"/>
    <n v="10"/>
    <n v="3000000"/>
    <n v="1"/>
    <x v="10"/>
    <n v="22"/>
    <n v="1363636"/>
    <n v="1"/>
    <n v="300000"/>
    <n v="22"/>
    <m/>
    <m/>
    <m/>
    <m/>
    <m/>
    <m/>
    <n v="300000"/>
    <n v="22"/>
    <m/>
    <m/>
    <m/>
    <m/>
    <m/>
    <m/>
    <m/>
    <m/>
    <m/>
    <m/>
    <m/>
    <m/>
    <m/>
    <m/>
    <m/>
    <m/>
    <m/>
    <m/>
  </r>
  <r>
    <x v="11"/>
    <s v="WalkeePaws"/>
    <n v="15"/>
    <n v="1050"/>
    <x v="11"/>
    <d v="2021-05-21T00:00:00"/>
    <d v="2021-02-26T00:00:00"/>
    <s v="Pet Products"/>
    <s v="Leggings for dogs"/>
    <m/>
    <x v="0"/>
    <s v="Middle"/>
    <m/>
    <m/>
    <s v="Lisa Barnoff"/>
    <n v="0"/>
    <n v="4.5999999999999996"/>
    <n v="150000"/>
    <n v="5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Hopscotch"/>
    <n v="15"/>
    <n v="1051"/>
    <x v="11"/>
    <d v="2021-05-21T00:00:00"/>
    <d v="2021-02-26T00:00:00"/>
    <s v="Technology/Software"/>
    <s v="Coding app that allows kids to create games"/>
    <m/>
    <x v="0"/>
    <s v="Middle"/>
    <m/>
    <m/>
    <s v="Samantha John"/>
    <n v="0"/>
    <n v="4.5999999999999996"/>
    <n v="400000"/>
    <n v="4"/>
    <n v="10000000"/>
    <n v="1"/>
    <x v="61"/>
    <n v="11"/>
    <n v="5000000"/>
    <n v="1"/>
    <n v="550000"/>
    <n v="11"/>
    <m/>
    <m/>
    <m/>
    <m/>
    <m/>
    <m/>
    <n v="550000"/>
    <n v="11"/>
    <m/>
    <m/>
    <m/>
    <m/>
    <m/>
    <m/>
    <m/>
    <m/>
    <m/>
    <m/>
    <m/>
    <m/>
    <m/>
    <m/>
    <m/>
    <m/>
    <m/>
    <m/>
  </r>
  <r>
    <x v="11"/>
    <s v="SimplyGoodJars"/>
    <n v="16"/>
    <n v="1052"/>
    <x v="11"/>
    <d v="2021-05-21T00:00:00"/>
    <d v="2021-03-05T00:00:00"/>
    <s v="Food and Beverage"/>
    <s v="Salads in a jar"/>
    <m/>
    <x v="1"/>
    <s v="Middle"/>
    <m/>
    <m/>
    <s v="Jared Cannon"/>
    <n v="0"/>
    <n v="4.62"/>
    <n v="500000"/>
    <n v="7"/>
    <n v="7142857"/>
    <n v="1"/>
    <x v="3"/>
    <n v="10"/>
    <n v="5000000"/>
    <n v="2"/>
    <n v="250000"/>
    <n v="5"/>
    <m/>
    <m/>
    <m/>
    <m/>
    <m/>
    <m/>
    <n v="250000"/>
    <n v="5"/>
    <n v="250000"/>
    <n v="5"/>
    <m/>
    <m/>
    <m/>
    <m/>
    <m/>
    <m/>
    <m/>
    <m/>
    <m/>
    <m/>
    <m/>
    <m/>
    <m/>
    <m/>
    <m/>
    <m/>
  </r>
  <r>
    <x v="11"/>
    <s v="PinchMeTherapyDough"/>
    <n v="16"/>
    <n v="1053"/>
    <x v="11"/>
    <d v="2021-05-21T00:00:00"/>
    <d v="2021-03-05T00:00:00"/>
    <s v="Health/Wellness"/>
    <s v="Stress relieving therapy dough"/>
    <m/>
    <x v="0"/>
    <s v="Middle"/>
    <m/>
    <m/>
    <s v="Nancy Rothner"/>
    <n v="0"/>
    <n v="4.62"/>
    <n v="300000"/>
    <n v="7"/>
    <n v="4285714"/>
    <n v="1"/>
    <x v="10"/>
    <n v="20"/>
    <n v="1500000"/>
    <n v="1"/>
    <n v="300000"/>
    <n v="20"/>
    <m/>
    <m/>
    <m/>
    <m/>
    <m/>
    <m/>
    <m/>
    <m/>
    <m/>
    <m/>
    <n v="300000"/>
    <n v="20"/>
    <m/>
    <m/>
    <m/>
    <m/>
    <m/>
    <m/>
    <m/>
    <m/>
    <m/>
    <m/>
    <m/>
    <m/>
    <m/>
    <m/>
  </r>
  <r>
    <x v="11"/>
    <s v="MuffWaders"/>
    <n v="16"/>
    <n v="1054"/>
    <x v="11"/>
    <d v="2021-05-21T00:00:00"/>
    <d v="2021-03-05T00:00:00"/>
    <s v="Food and Beverage"/>
    <s v="Overalls that store beet"/>
    <m/>
    <x v="1"/>
    <s v="Middle"/>
    <m/>
    <m/>
    <s v="Taylor Ness and Garret Lamp"/>
    <n v="1"/>
    <n v="4.62"/>
    <n v="25000"/>
    <n v="25"/>
    <n v="1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BusyBabyMat"/>
    <n v="16"/>
    <n v="1055"/>
    <x v="11"/>
    <d v="2021-05-21T00:00:00"/>
    <d v="2021-03-05T00:00:00"/>
    <s v="Children/Education"/>
    <s v="Silicone placemat for babies"/>
    <m/>
    <x v="0"/>
    <s v="Middle"/>
    <m/>
    <m/>
    <s v="Beth Fynbo"/>
    <n v="0"/>
    <n v="4.62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MisfitFoods"/>
    <n v="17"/>
    <n v="1056"/>
    <x v="11"/>
    <d v="2021-05-21T00:00:00"/>
    <d v="2021-03-12T00:00:00"/>
    <s v="Food and Beverage"/>
    <s v="Half meat half vegetable sausages"/>
    <m/>
    <x v="1"/>
    <s v="Middle"/>
    <m/>
    <m/>
    <s v="Phil Wong"/>
    <n v="0"/>
    <n v="4.08"/>
    <n v="250000"/>
    <n v="5"/>
    <n v="5000000"/>
    <n v="1"/>
    <x v="10"/>
    <n v="10"/>
    <n v="3000000"/>
    <n v="2"/>
    <n v="150000"/>
    <n v="5"/>
    <m/>
    <m/>
    <m/>
    <m/>
    <m/>
    <m/>
    <n v="150000"/>
    <n v="5"/>
    <m/>
    <m/>
    <m/>
    <m/>
    <m/>
    <m/>
    <m/>
    <m/>
    <n v="150000"/>
    <n v="5"/>
    <s v="Daniel Lubetzky"/>
    <m/>
    <m/>
    <m/>
    <m/>
    <m/>
    <m/>
    <m/>
  </r>
  <r>
    <x v="11"/>
    <s v="ChillSystems"/>
    <n v="17"/>
    <n v="1057"/>
    <x v="11"/>
    <d v="2021-05-21T00:00:00"/>
    <d v="2021-03-12T00:00:00"/>
    <s v="Food and Beverage"/>
    <s v="Lightweight, ice-free drink cooler"/>
    <m/>
    <x v="1"/>
    <s v="Middle"/>
    <m/>
    <m/>
    <s v="Chase Mitchell and Brian Bloch"/>
    <n v="1"/>
    <n v="4.08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andemBoogie"/>
    <n v="17"/>
    <n v="1058"/>
    <x v="11"/>
    <d v="2021-05-21T00:00:00"/>
    <d v="2021-03-12T00:00:00"/>
    <s v="Fitness/Sports/Outdoors"/>
    <s v="Boogie board for two"/>
    <m/>
    <x v="2"/>
    <s v="Middle"/>
    <m/>
    <m/>
    <s v="The Clark Family and "/>
    <n v="1"/>
    <n v="4.08"/>
    <n v="100000"/>
    <n v="10"/>
    <n v="1000000"/>
    <n v="1"/>
    <x v="11"/>
    <n v="35"/>
    <n v="285714"/>
    <n v="2"/>
    <n v="50000"/>
    <n v="17.5"/>
    <m/>
    <m/>
    <m/>
    <m/>
    <m/>
    <m/>
    <m/>
    <m/>
    <m/>
    <m/>
    <n v="50000"/>
    <n v="17.5"/>
    <m/>
    <m/>
    <m/>
    <m/>
    <n v="50000"/>
    <n v="17.5"/>
    <s v="Daniel Lubetzky"/>
    <m/>
    <m/>
    <m/>
    <m/>
    <m/>
    <m/>
    <m/>
  </r>
  <r>
    <x v="11"/>
    <s v="TotesBabies"/>
    <n v="17"/>
    <n v="1059"/>
    <x v="11"/>
    <d v="2021-05-21T00:00:00"/>
    <d v="2021-03-12T00:00:00"/>
    <s v="Uncertain/Other"/>
    <s v="Car seat holder for a shopping cart"/>
    <m/>
    <x v="2"/>
    <s v="Middle"/>
    <m/>
    <m/>
    <s v="Lindsey Fleischhauer and Stan Valius"/>
    <n v="1"/>
    <n v="4.08"/>
    <n v="100000"/>
    <n v="10"/>
    <n v="1000000"/>
    <n v="1"/>
    <x v="11"/>
    <n v="25"/>
    <n v="400000"/>
    <n v="1"/>
    <n v="100000"/>
    <n v="25"/>
    <m/>
    <m/>
    <m/>
    <m/>
    <m/>
    <m/>
    <m/>
    <m/>
    <n v="100000"/>
    <n v="25"/>
    <m/>
    <m/>
    <m/>
    <m/>
    <m/>
    <m/>
    <m/>
    <m/>
    <m/>
    <m/>
    <m/>
    <m/>
    <m/>
    <m/>
    <m/>
    <m/>
  </r>
  <r>
    <x v="11"/>
    <s v="NuMilk"/>
    <n v="18"/>
    <n v="1060"/>
    <x v="11"/>
    <d v="2021-05-21T00:00:00"/>
    <d v="2021-03-26T00:00:00"/>
    <s v="Food and Beverage"/>
    <s v="Plant-based milk machine"/>
    <m/>
    <x v="1"/>
    <s v="Middle"/>
    <m/>
    <m/>
    <s v="Joe Savino and Ari Tolwin"/>
    <n v="1"/>
    <n v="4.0199999999999996"/>
    <n v="1000000"/>
    <n v="5"/>
    <n v="20000000"/>
    <n v="1"/>
    <x v="29"/>
    <n v="7"/>
    <n v="14285714"/>
    <n v="1"/>
    <n v="1000000"/>
    <n v="7"/>
    <m/>
    <m/>
    <n v="1000000"/>
    <m/>
    <m/>
    <m/>
    <n v="1000000"/>
    <n v="7"/>
    <m/>
    <m/>
    <m/>
    <m/>
    <m/>
    <m/>
    <m/>
    <m/>
    <m/>
    <m/>
    <m/>
    <m/>
    <m/>
    <m/>
    <m/>
    <m/>
    <m/>
    <m/>
  </r>
  <r>
    <x v="11"/>
    <s v="HairyGrabster"/>
    <n v="18"/>
    <n v="1061"/>
    <x v="11"/>
    <d v="2021-05-21T00:00:00"/>
    <d v="2021-03-26T00:00:00"/>
    <s v="Fashion/Beauty"/>
    <s v="Loose hair remover"/>
    <m/>
    <x v="2"/>
    <s v="Middle"/>
    <m/>
    <m/>
    <s v="Andy and Patty Watne"/>
    <n v="1"/>
    <n v="4.0199999999999996"/>
    <n v="75000"/>
    <n v="20"/>
    <n v="375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MadRabbit"/>
    <n v="18"/>
    <n v="1062"/>
    <x v="11"/>
    <d v="2021-05-21T00:00:00"/>
    <d v="2021-03-26T00:00:00"/>
    <s v="Fashion/Beauty"/>
    <s v="Tattoo aftercare"/>
    <m/>
    <x v="1"/>
    <s v="Young"/>
    <m/>
    <m/>
    <s v="Oliver Zak and Selom Agbitor"/>
    <n v="1"/>
    <n v="4.0199999999999996"/>
    <n v="500000"/>
    <n v="5"/>
    <n v="10000000"/>
    <n v="1"/>
    <x v="3"/>
    <n v="12"/>
    <n v="4166667"/>
    <n v="1"/>
    <n v="500000"/>
    <n v="12"/>
    <m/>
    <m/>
    <m/>
    <m/>
    <m/>
    <m/>
    <n v="500000"/>
    <n v="12"/>
    <m/>
    <m/>
    <m/>
    <m/>
    <m/>
    <m/>
    <m/>
    <m/>
    <m/>
    <m/>
    <m/>
    <m/>
    <m/>
    <m/>
    <m/>
    <m/>
    <m/>
    <m/>
  </r>
  <r>
    <x v="11"/>
    <s v="BunchBikes"/>
    <n v="18"/>
    <n v="1063"/>
    <x v="11"/>
    <d v="2021-05-21T00:00:00"/>
    <d v="2021-03-26T00:00:00"/>
    <s v="Automotive"/>
    <s v="Electric cargo bike"/>
    <m/>
    <x v="1"/>
    <s v="Middle"/>
    <m/>
    <m/>
    <s v="Aaron Powell"/>
    <n v="0"/>
    <n v="4.0199999999999996"/>
    <n v="250000"/>
    <n v="10"/>
    <n v="2500000"/>
    <n v="1"/>
    <x v="4"/>
    <n v="15"/>
    <n v="1666667"/>
    <n v="1"/>
    <n v="250000"/>
    <n v="15"/>
    <m/>
    <m/>
    <n v="150000"/>
    <m/>
    <n v="250000"/>
    <n v="15"/>
    <m/>
    <m/>
    <m/>
    <m/>
    <m/>
    <m/>
    <m/>
    <m/>
    <m/>
    <m/>
    <m/>
    <m/>
    <m/>
    <m/>
    <m/>
    <m/>
    <m/>
    <m/>
    <m/>
    <m/>
  </r>
  <r>
    <x v="11"/>
    <s v="StepNPull"/>
    <n v="19"/>
    <n v="1064"/>
    <x v="11"/>
    <d v="2021-05-21T00:00:00"/>
    <d v="2021-04-02T00:00:00"/>
    <s v="Lifestyle/Home"/>
    <s v="Hands free door opener"/>
    <m/>
    <x v="1"/>
    <s v="Middle"/>
    <m/>
    <m/>
    <s v="Mike Sewell"/>
    <n v="0"/>
    <n v="3.88"/>
    <n v="300000"/>
    <n v="3"/>
    <n v="10000000"/>
    <n v="1"/>
    <x v="10"/>
    <n v="6"/>
    <n v="5000000"/>
    <n v="1"/>
    <n v="300000"/>
    <n v="6"/>
    <m/>
    <m/>
    <m/>
    <m/>
    <m/>
    <m/>
    <m/>
    <m/>
    <m/>
    <m/>
    <m/>
    <m/>
    <m/>
    <m/>
    <n v="300000"/>
    <n v="6"/>
    <m/>
    <m/>
    <m/>
    <m/>
    <m/>
    <m/>
    <m/>
    <m/>
    <m/>
    <m/>
  </r>
  <r>
    <x v="11"/>
    <s v="DynoSafe"/>
    <n v="19"/>
    <n v="1065"/>
    <x v="11"/>
    <d v="2021-05-21T00:00:00"/>
    <d v="2021-04-02T00:00:00"/>
    <s v="Uncertain/Other"/>
    <s v="Temperature-controlled porch safe"/>
    <m/>
    <x v="2"/>
    <s v="Middle"/>
    <m/>
    <m/>
    <s v="Eric and Rebecca Romanucci"/>
    <n v="1"/>
    <n v="3.88"/>
    <n v="150000"/>
    <n v="15"/>
    <n v="1000000"/>
    <n v="1"/>
    <x v="9"/>
    <n v="25"/>
    <n v="600000"/>
    <n v="1"/>
    <n v="150000"/>
    <n v="25"/>
    <m/>
    <m/>
    <m/>
    <m/>
    <m/>
    <m/>
    <m/>
    <m/>
    <m/>
    <m/>
    <n v="150000"/>
    <n v="25"/>
    <m/>
    <m/>
    <m/>
    <m/>
    <m/>
    <m/>
    <m/>
    <m/>
    <m/>
    <m/>
    <m/>
    <m/>
    <m/>
    <m/>
  </r>
  <r>
    <x v="11"/>
    <s v="ProbioticMaker"/>
    <n v="19"/>
    <n v="1066"/>
    <x v="11"/>
    <d v="2021-05-21T00:00:00"/>
    <d v="2021-04-02T00:00:00"/>
    <s v="Food and Beverage"/>
    <s v="A product that lets homeowners culture and create yogurt overnight"/>
    <m/>
    <x v="1"/>
    <s v="Middle"/>
    <m/>
    <m/>
    <s v="Merrick Maxfield"/>
    <n v="0"/>
    <n v="3.88"/>
    <n v="150000"/>
    <n v="7"/>
    <n v="2142857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Phoozy"/>
    <n v="19"/>
    <n v="1067"/>
    <x v="11"/>
    <d v="2021-05-21T00:00:00"/>
    <d v="2021-04-02T00:00:00"/>
    <s v="Electronics"/>
    <s v="Thermal and drop-safe cover for mobile devices"/>
    <m/>
    <x v="1"/>
    <s v="Middle"/>
    <m/>
    <m/>
    <s v="Kevin Conway and Josh Inglis"/>
    <n v="1"/>
    <n v="3.88"/>
    <n v="500000"/>
    <n v="10"/>
    <n v="5000000"/>
    <n v="1"/>
    <x v="3"/>
    <n v="8"/>
    <n v="6250000"/>
    <n v="2"/>
    <n v="250000"/>
    <n v="4"/>
    <s v="yes"/>
    <m/>
    <m/>
    <m/>
    <m/>
    <m/>
    <m/>
    <m/>
    <n v="250000"/>
    <n v="4"/>
    <n v="250000"/>
    <n v="4"/>
    <m/>
    <m/>
    <m/>
    <m/>
    <m/>
    <m/>
    <m/>
    <m/>
    <m/>
    <m/>
    <m/>
    <m/>
    <m/>
    <m/>
  </r>
  <r>
    <x v="11"/>
    <s v="OpulenceMDBeauty"/>
    <n v="20"/>
    <n v="1068"/>
    <x v="11"/>
    <d v="2021-05-21T00:00:00"/>
    <d v="2021-04-09T00:00:00"/>
    <s v="Fashion/Beauty"/>
    <s v="Safe and glue-free magnetic eyelashes"/>
    <m/>
    <x v="0"/>
    <s v="Middle"/>
    <m/>
    <m/>
    <s v="Anika S. Goodwin"/>
    <n v="0"/>
    <n v="4.3099999999999996"/>
    <n v="75000"/>
    <n v="5"/>
    <n v="1500000"/>
    <n v="1"/>
    <x v="11"/>
    <n v="20"/>
    <n v="500000"/>
    <n v="1"/>
    <n v="100000"/>
    <n v="20"/>
    <m/>
    <m/>
    <m/>
    <m/>
    <m/>
    <m/>
    <m/>
    <m/>
    <m/>
    <m/>
    <m/>
    <m/>
    <m/>
    <m/>
    <m/>
    <m/>
    <n v="100000"/>
    <n v="20"/>
    <s v="Kendra Scott"/>
    <m/>
    <m/>
    <m/>
    <m/>
    <m/>
    <m/>
    <m/>
  </r>
  <r>
    <x v="11"/>
    <s v="TheCheeseChopper"/>
    <n v="20"/>
    <n v="1069"/>
    <x v="11"/>
    <d v="2021-05-21T00:00:00"/>
    <d v="2021-04-09T00:00:00"/>
    <s v="Lifestyle/Home"/>
    <s v="Multi-purpose cheese storage container, slicer, and shredder"/>
    <m/>
    <x v="1"/>
    <s v="Middle"/>
    <m/>
    <m/>
    <s v="Tate Koenig"/>
    <n v="0"/>
    <n v="4.3099999999999996"/>
    <n v="75000"/>
    <n v="10"/>
    <n v="7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heMatte"/>
    <n v="20"/>
    <n v="1070"/>
    <x v="11"/>
    <d v="2021-05-21T00:00:00"/>
    <d v="2021-04-09T00:00:00"/>
    <s v="Fashion/Beauty"/>
    <s v="Compact and foldable working area for makeup"/>
    <m/>
    <x v="0"/>
    <s v="Middle"/>
    <m/>
    <m/>
    <s v="Melissa Clayton"/>
    <n v="0"/>
    <n v="4.3099999999999996"/>
    <n v="100000"/>
    <n v="20"/>
    <n v="500000"/>
    <n v="1"/>
    <x v="11"/>
    <n v="33.299999999999997"/>
    <n v="300300"/>
    <n v="1"/>
    <n v="100000"/>
    <n v="33.299999999999997"/>
    <m/>
    <m/>
    <m/>
    <m/>
    <m/>
    <m/>
    <m/>
    <m/>
    <n v="100000"/>
    <n v="33.299999999999997"/>
    <m/>
    <m/>
    <m/>
    <m/>
    <m/>
    <m/>
    <m/>
    <m/>
    <m/>
    <m/>
    <m/>
    <m/>
    <m/>
    <m/>
    <m/>
    <m/>
  </r>
  <r>
    <x v="11"/>
    <s v="FurZapper"/>
    <n v="20"/>
    <n v="1071"/>
    <x v="11"/>
    <d v="2021-05-21T00:00:00"/>
    <d v="2021-04-09T00:00:00"/>
    <s v="Pet Products"/>
    <s v="product that helps remove pet hair from clothes"/>
    <m/>
    <x v="3"/>
    <s v="Middle"/>
    <s v="Ocean County"/>
    <s v="NJ"/>
    <s v="Harry Levin and Michael Sweigar"/>
    <n v="1"/>
    <n v="4.3099999999999996"/>
    <n v="600000"/>
    <n v="10"/>
    <n v="6000000"/>
    <n v="1"/>
    <x v="14"/>
    <n v="15"/>
    <n v="4000000"/>
    <n v="1"/>
    <n v="600000"/>
    <n v="15"/>
    <m/>
    <m/>
    <m/>
    <m/>
    <m/>
    <m/>
    <m/>
    <m/>
    <n v="600000"/>
    <n v="15"/>
    <m/>
    <m/>
    <m/>
    <m/>
    <m/>
    <m/>
    <m/>
    <m/>
    <m/>
    <m/>
    <m/>
    <m/>
    <m/>
    <m/>
    <m/>
    <m/>
  </r>
  <r>
    <x v="11"/>
    <s v="TruffleShuffle"/>
    <n v="21"/>
    <n v="1072"/>
    <x v="11"/>
    <d v="2021-05-21T00:00:00"/>
    <d v="2021-04-16T00:00:00"/>
    <s v="Food and Beverage"/>
    <s v="truffle supplier for restaurants"/>
    <m/>
    <x v="1"/>
    <s v="Middle"/>
    <m/>
    <m/>
    <s v="Jason McKinney and Tyler Vorce"/>
    <n v="1"/>
    <n v="4.07"/>
    <n v="500000"/>
    <n v="5"/>
    <n v="10000000"/>
    <n v="1"/>
    <x v="67"/>
    <n v="18"/>
    <n v="2783333"/>
    <n v="1"/>
    <n v="501000"/>
    <n v="18"/>
    <m/>
    <m/>
    <m/>
    <m/>
    <m/>
    <m/>
    <n v="501000"/>
    <n v="18"/>
    <m/>
    <m/>
    <m/>
    <m/>
    <m/>
    <m/>
    <m/>
    <m/>
    <m/>
    <m/>
    <m/>
    <m/>
    <m/>
    <m/>
    <m/>
    <m/>
    <m/>
    <m/>
  </r>
  <r>
    <x v="11"/>
    <s v="Suds2Go"/>
    <n v="21"/>
    <n v="1073"/>
    <x v="11"/>
    <d v="2021-05-21T00:00:00"/>
    <d v="2021-04-16T00:00:00"/>
    <s v="Lifestyle/Home"/>
    <s v="Portable handwashing device"/>
    <m/>
    <x v="2"/>
    <s v="Middle"/>
    <m/>
    <m/>
    <s v="Cindy and Gabe Trevizo"/>
    <n v="1"/>
    <n v="4.07"/>
    <n v="200000"/>
    <n v="10"/>
    <n v="2000000"/>
    <n v="1"/>
    <x v="6"/>
    <n v="15"/>
    <n v="1333333"/>
    <n v="1"/>
    <n v="200000"/>
    <n v="15"/>
    <m/>
    <m/>
    <m/>
    <m/>
    <m/>
    <m/>
    <m/>
    <m/>
    <m/>
    <m/>
    <n v="200000"/>
    <n v="15"/>
    <m/>
    <m/>
    <m/>
    <m/>
    <m/>
    <m/>
    <m/>
    <m/>
    <m/>
    <m/>
    <m/>
    <m/>
    <m/>
    <m/>
  </r>
  <r>
    <x v="11"/>
    <s v="SaladSling"/>
    <n v="21"/>
    <n v="1074"/>
    <x v="11"/>
    <d v="2021-05-21T00:00:00"/>
    <d v="2021-04-16T00:00:00"/>
    <s v="Food and Beverage"/>
    <s v="lightweight and cost-effective salad spinner alternative"/>
    <m/>
    <x v="0"/>
    <s v="Middle"/>
    <m/>
    <m/>
    <s v="Jill Visit"/>
    <n v="0"/>
    <n v="4.07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Larq"/>
    <n v="21"/>
    <n v="1075"/>
    <x v="11"/>
    <d v="2021-05-21T00:00:00"/>
    <d v="2021-04-16T00:00:00"/>
    <s v="Health/Wellness"/>
    <s v="Self-cleaning and purifying water bottle"/>
    <m/>
    <x v="1"/>
    <s v="Middle"/>
    <m/>
    <m/>
    <s v="Justin Wang"/>
    <n v="0"/>
    <n v="4.07"/>
    <n v="500000"/>
    <n v="1"/>
    <n v="50000000"/>
    <n v="1"/>
    <x v="29"/>
    <n v="4"/>
    <n v="25000000"/>
    <n v="2"/>
    <n v="500000"/>
    <n v="2"/>
    <m/>
    <m/>
    <m/>
    <m/>
    <m/>
    <m/>
    <m/>
    <m/>
    <n v="500000"/>
    <n v="2"/>
    <m/>
    <m/>
    <m/>
    <m/>
    <n v="500000"/>
    <n v="2"/>
    <m/>
    <m/>
    <m/>
    <m/>
    <m/>
    <m/>
    <m/>
    <m/>
    <m/>
    <m/>
  </r>
  <r>
    <x v="11"/>
    <s v="JiggyPuzzles"/>
    <n v="22"/>
    <n v="1076"/>
    <x v="11"/>
    <d v="2021-05-21T00:00:00"/>
    <d v="2021-04-23T00:00:00"/>
    <s v="Uncertain/Other"/>
    <s v="Unique jigsaw puzzles with a social cause"/>
    <m/>
    <x v="0"/>
    <s v="Middle"/>
    <s v="New York"/>
    <s v="NY"/>
    <s v="Kaylin Marcotte"/>
    <n v="0"/>
    <n v="4.13"/>
    <n v="500000"/>
    <n v="5"/>
    <n v="10000000"/>
    <n v="1"/>
    <x v="3"/>
    <n v="15"/>
    <n v="3333333"/>
    <n v="1"/>
    <n v="500000"/>
    <n v="15"/>
    <m/>
    <m/>
    <m/>
    <m/>
    <m/>
    <m/>
    <n v="500000"/>
    <n v="15"/>
    <m/>
    <m/>
    <m/>
    <m/>
    <m/>
    <m/>
    <m/>
    <m/>
    <m/>
    <m/>
    <m/>
    <m/>
    <m/>
    <m/>
    <m/>
    <m/>
    <m/>
    <m/>
  </r>
  <r>
    <x v="11"/>
    <s v="TheScrubbie"/>
    <n v="22"/>
    <n v="1077"/>
    <x v="11"/>
    <d v="2021-05-21T00:00:00"/>
    <d v="2021-04-23T00:00:00"/>
    <s v="Lifestyle/Home"/>
    <s v="Universal cleaning attachment"/>
    <m/>
    <x v="1"/>
    <s v="Middle"/>
    <m/>
    <m/>
    <s v="Matt Hosey, Jeff Dakin, and Tyler Kessler"/>
    <n v="1"/>
    <n v="4.13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TheBumblingBee"/>
    <n v="22"/>
    <n v="1078"/>
    <x v="11"/>
    <d v="2021-05-21T00:00:00"/>
    <d v="2021-04-23T00:00:00"/>
    <s v="Food and Beverage"/>
    <s v="Vegan fast-food restaurant"/>
    <m/>
    <x v="0"/>
    <s v="Middle"/>
    <m/>
    <m/>
    <s v="Cassandra and India Ayala"/>
    <n v="1"/>
    <n v="4.13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XTorch"/>
    <n v="22"/>
    <n v="1079"/>
    <x v="11"/>
    <d v="2021-05-21T00:00:00"/>
    <d v="2021-04-23T00:00:00"/>
    <s v="Lifestyle/Home"/>
    <s v="Solar-powered flashlight"/>
    <m/>
    <x v="2"/>
    <s v="Middle"/>
    <m/>
    <m/>
    <s v="Gene and Keidy Palusky"/>
    <n v="1"/>
    <n v="4.13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GrindBasketball"/>
    <n v="23"/>
    <n v="1080"/>
    <x v="11"/>
    <d v="2021-05-21T00:00:00"/>
    <d v="2021-05-07T00:00:00"/>
    <s v="Business Services"/>
    <s v="Portable, collapsible, and affordable rebounding machine"/>
    <m/>
    <x v="1"/>
    <s v="Middle"/>
    <m/>
    <m/>
    <s v="Thomas Fields"/>
    <n v="0"/>
    <n v="3.61"/>
    <n v="250000"/>
    <n v="5"/>
    <n v="5000000"/>
    <n v="1"/>
    <x v="4"/>
    <n v="25"/>
    <n v="1000000"/>
    <n v="2"/>
    <n v="125000"/>
    <n v="12.5"/>
    <m/>
    <m/>
    <m/>
    <m/>
    <n v="125000"/>
    <n v="12.5"/>
    <n v="125000"/>
    <n v="12.5"/>
    <m/>
    <m/>
    <m/>
    <m/>
    <m/>
    <m/>
    <m/>
    <m/>
    <m/>
    <m/>
    <m/>
    <m/>
    <m/>
    <m/>
    <m/>
    <m/>
    <m/>
    <m/>
  </r>
  <r>
    <x v="11"/>
    <s v="CreationNation"/>
    <n v="23"/>
    <n v="1081"/>
    <x v="11"/>
    <d v="2021-05-21T00:00:00"/>
    <d v="2021-05-07T00:00:00"/>
    <s v="Food and Beverage"/>
    <s v="Protein mixes for no-bake treats"/>
    <m/>
    <x v="0"/>
    <s v="Middle"/>
    <m/>
    <m/>
    <s v="Karen Nation"/>
    <n v="0"/>
    <n v="3.61"/>
    <n v="300000"/>
    <n v="12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SneakERASERS"/>
    <n v="23"/>
    <n v="1082"/>
    <x v="11"/>
    <d v="2021-05-21T00:00:00"/>
    <d v="2021-05-07T00:00:00"/>
    <s v="Fashion/Beauty"/>
    <s v="dual-sided cleaning sponge for shoes"/>
    <m/>
    <x v="1"/>
    <s v="Middle"/>
    <m/>
    <m/>
    <s v="Chris Pavlica and Kevin Consolo"/>
    <n v="1"/>
    <n v="3.61"/>
    <n v="200000"/>
    <n v="8"/>
    <n v="2500000"/>
    <n v="1"/>
    <x v="6"/>
    <n v="20"/>
    <n v="1000000"/>
    <n v="2"/>
    <n v="100000"/>
    <n v="10"/>
    <m/>
    <m/>
    <m/>
    <m/>
    <m/>
    <m/>
    <m/>
    <m/>
    <n v="100000"/>
    <n v="10"/>
    <m/>
    <m/>
    <m/>
    <m/>
    <m/>
    <m/>
    <n v="100000"/>
    <n v="10"/>
    <s v="Alex Rodriguez"/>
    <m/>
    <m/>
    <m/>
    <m/>
    <m/>
    <m/>
    <m/>
  </r>
  <r>
    <x v="11"/>
    <s v="BEERMKR"/>
    <n v="23"/>
    <n v="1083"/>
    <x v="11"/>
    <d v="2021-05-21T00:00:00"/>
    <d v="2021-05-07T00:00:00"/>
    <s v="Liquor/Alcohol"/>
    <s v="Connected, all-in-one home beer brewing system"/>
    <m/>
    <x v="1"/>
    <s v="Middle"/>
    <m/>
    <m/>
    <s v="Aaron Walls and Brett Vegas"/>
    <n v="1"/>
    <n v="3.61"/>
    <n v="500000"/>
    <n v="2"/>
    <n v="2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Pluto"/>
    <n v="24"/>
    <n v="1084"/>
    <x v="11"/>
    <d v="2021-05-21T00:00:00"/>
    <d v="2021-05-14T00:00:00"/>
    <s v="Lifestyle/Home"/>
    <s v="pillow for different sleeping styles"/>
    <m/>
    <x v="2"/>
    <s v="Middle"/>
    <m/>
    <m/>
    <s v="Susana Saeliu and Kevin Li"/>
    <n v="1"/>
    <n v="3.6"/>
    <n v="400000"/>
    <n v="5"/>
    <n v="8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FlingGolf"/>
    <n v="24"/>
    <n v="1085"/>
    <x v="11"/>
    <d v="2021-05-21T00:00:00"/>
    <d v="2021-05-14T00:00:00"/>
    <s v="Fitness/Sports/Outdoors"/>
    <s v="Golf-lacrosse hybrid sport"/>
    <m/>
    <x v="1"/>
    <s v="Middle"/>
    <m/>
    <m/>
    <s v="John Pruellage and Alex Van Allen"/>
    <n v="1"/>
    <n v="3.6"/>
    <n v="300000"/>
    <n v="10"/>
    <n v="3000000"/>
    <n v="1"/>
    <x v="10"/>
    <n v="25"/>
    <n v="1200000"/>
    <n v="1"/>
    <n v="300000"/>
    <n v="25"/>
    <m/>
    <m/>
    <m/>
    <m/>
    <m/>
    <m/>
    <m/>
    <m/>
    <m/>
    <m/>
    <m/>
    <m/>
    <m/>
    <m/>
    <m/>
    <m/>
    <n v="300000"/>
    <n v="25"/>
    <s v="Daniel Lubetzky"/>
    <m/>
    <m/>
    <m/>
    <m/>
    <m/>
    <m/>
    <m/>
  </r>
  <r>
    <x v="11"/>
    <s v="FloatNGrill"/>
    <n v="24"/>
    <n v="1086"/>
    <x v="11"/>
    <d v="2021-05-21T00:00:00"/>
    <d v="2021-05-14T00:00:00"/>
    <s v="Food and Beverage"/>
    <s v="Floating grill"/>
    <m/>
    <x v="1"/>
    <s v="Middle"/>
    <m/>
    <m/>
    <s v="Mikey Bashawaty and Jeremy Quillico"/>
    <n v="1"/>
    <n v="3.6"/>
    <n v="200000"/>
    <n v="20"/>
    <n v="1000000"/>
    <n v="1"/>
    <x v="11"/>
    <n v="22.5"/>
    <n v="444444"/>
    <n v="1"/>
    <n v="100000"/>
    <n v="22.5"/>
    <m/>
    <m/>
    <n v="100000"/>
    <m/>
    <m/>
    <m/>
    <m/>
    <m/>
    <m/>
    <m/>
    <m/>
    <m/>
    <m/>
    <m/>
    <m/>
    <m/>
    <n v="100000"/>
    <n v="22.5"/>
    <s v="Daniel Lubetzky"/>
    <m/>
    <m/>
    <m/>
    <m/>
    <m/>
    <m/>
    <m/>
  </r>
  <r>
    <x v="11"/>
    <s v="TheOriginalStretchlace"/>
    <n v="24"/>
    <n v="1087"/>
    <x v="11"/>
    <d v="2021-05-21T00:00:00"/>
    <d v="2021-05-14T00:00:00"/>
    <s v="Lifestyle/Home"/>
    <s v="Product that turns any laced shoe into a slip-on"/>
    <m/>
    <x v="2"/>
    <s v="Middle"/>
    <m/>
    <m/>
    <s v="Jamie and David Montz"/>
    <n v="1"/>
    <n v="3.6"/>
    <n v="100000"/>
    <n v="15"/>
    <n v="666667"/>
    <n v="1"/>
    <x v="11"/>
    <n v="30"/>
    <n v="333333"/>
    <n v="1"/>
    <n v="100000"/>
    <n v="30"/>
    <m/>
    <m/>
    <m/>
    <m/>
    <m/>
    <m/>
    <m/>
    <m/>
    <m/>
    <m/>
    <n v="100000"/>
    <n v="30"/>
    <m/>
    <m/>
    <m/>
    <m/>
    <m/>
    <m/>
    <m/>
    <m/>
    <m/>
    <m/>
    <m/>
    <m/>
    <m/>
    <m/>
  </r>
  <r>
    <x v="11"/>
    <s v="DinoDon"/>
    <n v="25"/>
    <n v="1088"/>
    <x v="11"/>
    <d v="2021-05-21T00:00:00"/>
    <d v="2021-05-21T00:00:00"/>
    <s v="Uncertain/Other"/>
    <s v="Life-sized dinosaur animatronics"/>
    <m/>
    <x v="2"/>
    <s v="Old"/>
    <m/>
    <m/>
    <s v="Don Lessem and Valerie Jones"/>
    <n v="1"/>
    <n v="3.55"/>
    <n v="500000"/>
    <n v="10"/>
    <n v="5000000"/>
    <n v="1"/>
    <x v="3"/>
    <n v="25"/>
    <n v="2000000"/>
    <n v="1"/>
    <n v="500000"/>
    <n v="25"/>
    <m/>
    <m/>
    <m/>
    <m/>
    <m/>
    <m/>
    <n v="500000"/>
    <n v="25"/>
    <m/>
    <m/>
    <m/>
    <m/>
    <m/>
    <m/>
    <m/>
    <m/>
    <m/>
    <m/>
    <m/>
    <m/>
    <m/>
    <m/>
    <m/>
    <m/>
    <m/>
    <m/>
  </r>
  <r>
    <x v="11"/>
    <s v="CopperCowCoffee"/>
    <n v="25"/>
    <n v="1089"/>
    <x v="11"/>
    <d v="2021-05-21T00:00:00"/>
    <d v="2021-05-21T00:00:00"/>
    <s v="Food and Beverage"/>
    <s v="Vietnamese coffee business"/>
    <m/>
    <x v="0"/>
    <s v="Middle"/>
    <m/>
    <m/>
    <s v="Debbie Wei Mullin"/>
    <n v="0"/>
    <n v="3.55"/>
    <n v="600000"/>
    <n v="4"/>
    <n v="15000000"/>
    <n v="1"/>
    <x v="14"/>
    <n v="5.5"/>
    <n v="10909091"/>
    <n v="1"/>
    <n v="600000"/>
    <n v="5.5"/>
    <s v="yes"/>
    <m/>
    <m/>
    <m/>
    <m/>
    <m/>
    <m/>
    <m/>
    <m/>
    <m/>
    <n v="600000"/>
    <n v="5.5"/>
    <m/>
    <m/>
    <m/>
    <m/>
    <m/>
    <m/>
    <m/>
    <m/>
    <m/>
    <m/>
    <m/>
    <m/>
    <m/>
    <m/>
  </r>
  <r>
    <x v="11"/>
    <s v="LitHandlers"/>
    <n v="25"/>
    <n v="1090"/>
    <x v="11"/>
    <d v="2021-05-21T00:00:00"/>
    <d v="2021-05-21T00:00:00"/>
    <s v="Lifestyle/Home"/>
    <s v="Drink koozies with a handle"/>
    <m/>
    <x v="0"/>
    <s v="Middle"/>
    <m/>
    <m/>
    <s v="Destiny Padgett"/>
    <n v="0"/>
    <n v="3.55"/>
    <n v="200000"/>
    <n v="10"/>
    <n v="2000000"/>
    <n v="1"/>
    <x v="6"/>
    <n v="20"/>
    <n v="1000000"/>
    <n v="1"/>
    <n v="200000"/>
    <n v="20"/>
    <m/>
    <m/>
    <m/>
    <m/>
    <m/>
    <m/>
    <m/>
    <m/>
    <m/>
    <m/>
    <m/>
    <m/>
    <n v="200000"/>
    <n v="20"/>
    <m/>
    <m/>
    <m/>
    <m/>
    <m/>
    <m/>
    <m/>
    <m/>
    <m/>
    <m/>
    <m/>
    <m/>
  </r>
  <r>
    <x v="11"/>
    <s v="SuperPottyTrainer"/>
    <n v="25"/>
    <n v="1091"/>
    <x v="11"/>
    <d v="2021-05-21T00:00:00"/>
    <d v="2021-05-21T00:00:00"/>
    <s v="Uncertain/Other"/>
    <s v="Creative potty training tool"/>
    <m/>
    <x v="2"/>
    <s v="Old"/>
    <m/>
    <m/>
    <s v="Judy Abrahams and Chris Guerrera"/>
    <n v="1"/>
    <n v="3.55"/>
    <n v="300000"/>
    <n v="10"/>
    <n v="3000000"/>
    <n v="1"/>
    <x v="10"/>
    <n v="50"/>
    <n v="600000"/>
    <n v="1"/>
    <n v="300000"/>
    <n v="50"/>
    <m/>
    <m/>
    <m/>
    <m/>
    <m/>
    <m/>
    <m/>
    <m/>
    <n v="300000"/>
    <n v="50"/>
    <m/>
    <m/>
    <m/>
    <m/>
    <m/>
    <m/>
    <m/>
    <m/>
    <m/>
    <m/>
    <m/>
    <m/>
    <m/>
    <m/>
    <m/>
    <m/>
  </r>
  <r>
    <x v="12"/>
    <s v="KinApparel"/>
    <n v="1"/>
    <n v="1092"/>
    <x v="12"/>
    <d v="2022-05-20T00:00:00"/>
    <d v="2021-10-08T00:00:00"/>
    <s v="Fashion/Beauty"/>
    <s v="Satin Lined Hoodies Hats"/>
    <s v="www.kinapparel.org"/>
    <x v="0"/>
    <s v="Young"/>
    <m/>
    <m/>
    <s v="Philomina Kane"/>
    <n v="0"/>
    <n v="3.72"/>
    <n v="200000"/>
    <n v="10"/>
    <n v="2000000"/>
    <n v="1"/>
    <x v="6"/>
    <n v="30"/>
    <n v="666667"/>
    <n v="2"/>
    <n v="100000"/>
    <n v="15"/>
    <m/>
    <m/>
    <m/>
    <m/>
    <m/>
    <m/>
    <m/>
    <m/>
    <n v="100000"/>
    <n v="15"/>
    <m/>
    <m/>
    <m/>
    <m/>
    <m/>
    <m/>
    <n v="100000"/>
    <n v="15"/>
    <s v="Emma Grede"/>
    <m/>
    <m/>
    <m/>
    <m/>
    <m/>
    <m/>
    <m/>
  </r>
  <r>
    <x v="12"/>
    <s v="UprisingBread"/>
    <n v="1"/>
    <n v="1093"/>
    <x v="12"/>
    <d v="2022-05-20T00:00:00"/>
    <d v="2021-10-08T00:00:00"/>
    <s v="Food and Beverage"/>
    <s v="Low Carb gluten-free breads"/>
    <s v="www.uprisingfood.com"/>
    <x v="2"/>
    <s v="Middle"/>
    <m/>
    <m/>
    <s v="William and Kristen Schumacher"/>
    <n v="1"/>
    <n v="3.72"/>
    <n v="500000"/>
    <n v="3"/>
    <n v="16666667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LionLatch"/>
    <n v="1"/>
    <n v="1094"/>
    <x v="12"/>
    <d v="2022-05-20T00:00:00"/>
    <d v="2021-10-08T00:00:00"/>
    <s v="Lifestyle/Home"/>
    <s v="Portable jewelry box"/>
    <s v="lionlatch.com"/>
    <x v="0"/>
    <s v="Middle"/>
    <m/>
    <m/>
    <s v="Lerin Lockwood"/>
    <n v="0"/>
    <n v="3.72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Pashko"/>
    <n v="1"/>
    <n v="1095"/>
    <x v="12"/>
    <d v="2022-05-20T00:00:00"/>
    <d v="2021-10-08T00:00:00"/>
    <s v="Fashion/Beauty"/>
    <s v="Community-made apparels"/>
    <s v="paskho.com"/>
    <x v="1"/>
    <s v="Middle"/>
    <m/>
    <m/>
    <s v="Patrick Robinson"/>
    <n v="0"/>
    <n v="3.72"/>
    <n v="500000"/>
    <n v="2.5"/>
    <n v="2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Songlorious"/>
    <n v="2"/>
    <n v="1096"/>
    <x v="12"/>
    <d v="2022-05-20T00:00:00"/>
    <d v="2021-10-15T00:00:00"/>
    <s v="Lifestyle/Home"/>
    <s v="Personalized songs for any occasion"/>
    <s v="songlorious.com"/>
    <x v="2"/>
    <s v="Middle"/>
    <m/>
    <m/>
    <s v="Ellen Hodges and Omayya Atout"/>
    <n v="1"/>
    <n v="3.58"/>
    <n v="400000"/>
    <n v="10"/>
    <n v="4000000"/>
    <n v="1"/>
    <x v="3"/>
    <n v="40"/>
    <n v="1250000"/>
    <n v="4"/>
    <n v="125000"/>
    <n v="10"/>
    <m/>
    <m/>
    <m/>
    <m/>
    <m/>
    <m/>
    <n v="125000"/>
    <n v="10"/>
    <m/>
    <m/>
    <m/>
    <m/>
    <n v="125000"/>
    <n v="10"/>
    <n v="125000"/>
    <n v="10"/>
    <n v="125000"/>
    <n v="10"/>
    <s v="Peter Jones"/>
    <m/>
    <m/>
    <m/>
    <m/>
    <m/>
    <m/>
    <m/>
  </r>
  <r>
    <x v="12"/>
    <s v="MuteMe"/>
    <n v="2"/>
    <n v="1097"/>
    <x v="12"/>
    <d v="2022-05-20T00:00:00"/>
    <d v="2021-10-15T00:00:00"/>
    <s v="Electronics"/>
    <s v="Illuminated mute buttons for conference calls"/>
    <m/>
    <x v="1"/>
    <s v="Middle"/>
    <m/>
    <m/>
    <s v="Parm Dhoot and Tye Davis"/>
    <n v="1"/>
    <n v="3.58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ProperGood"/>
    <n v="2"/>
    <n v="1098"/>
    <x v="12"/>
    <d v="2022-05-20T00:00:00"/>
    <d v="2021-10-15T00:00:00"/>
    <s v="Food and Beverage"/>
    <s v="Meal order service with natural, healthy soups"/>
    <m/>
    <x v="2"/>
    <s v="Middle"/>
    <m/>
    <m/>
    <s v="Christopher and Jennifer Jane"/>
    <n v="1"/>
    <n v="3.58"/>
    <n v="400000"/>
    <n v="10"/>
    <n v="4000000"/>
    <n v="1"/>
    <x v="23"/>
    <n v="20"/>
    <n v="2000000"/>
    <n v="1"/>
    <n v="400000"/>
    <n v="20"/>
    <m/>
    <m/>
    <m/>
    <m/>
    <m/>
    <m/>
    <n v="400000"/>
    <n v="20"/>
    <m/>
    <m/>
    <m/>
    <m/>
    <m/>
    <m/>
    <m/>
    <m/>
    <m/>
    <m/>
    <m/>
    <m/>
    <m/>
    <m/>
    <m/>
    <m/>
    <m/>
    <m/>
  </r>
  <r>
    <x v="12"/>
    <s v="LongWharf"/>
    <n v="2"/>
    <n v="1099"/>
    <x v="12"/>
    <d v="2022-05-20T00:00:00"/>
    <d v="2021-10-15T00:00:00"/>
    <s v="Fashion/Beauty"/>
    <s v="Recycled oyster shell sweaters"/>
    <m/>
    <x v="2"/>
    <s v="Middle"/>
    <m/>
    <m/>
    <s v="Lauren Lamagna and Mike Lamagna"/>
    <n v="1"/>
    <n v="3.58"/>
    <n v="375000"/>
    <n v="15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Sparketh"/>
    <n v="3"/>
    <n v="1100"/>
    <x v="12"/>
    <d v="2022-05-20T00:00:00"/>
    <d v="2021-10-22T00:00:00"/>
    <s v="Children/Education"/>
    <s v="Online art education for kids and teens"/>
    <m/>
    <x v="3"/>
    <m/>
    <m/>
    <m/>
    <s v="Dwayne Walker and Tim Samuel"/>
    <n v="1"/>
    <n v="3.55"/>
    <n v="100000"/>
    <n v="8"/>
    <n v="1250000"/>
    <n v="1"/>
    <x v="11"/>
    <n v="20"/>
    <n v="500000"/>
    <n v="2"/>
    <n v="50000"/>
    <n v="10"/>
    <m/>
    <m/>
    <m/>
    <m/>
    <n v="50000"/>
    <n v="10"/>
    <m/>
    <m/>
    <m/>
    <m/>
    <m/>
    <m/>
    <m/>
    <m/>
    <m/>
    <m/>
    <n v="50000"/>
    <n v="10"/>
    <s v="Daniel Lubetzky"/>
    <m/>
    <m/>
    <m/>
    <m/>
    <m/>
    <m/>
    <m/>
  </r>
  <r>
    <x v="12"/>
    <s v="OatHaus"/>
    <n v="3"/>
    <n v="1101"/>
    <x v="12"/>
    <d v="2022-05-20T00:00:00"/>
    <d v="2021-10-22T00:00:00"/>
    <s v="Food and Beverage"/>
    <s v="Oat butter spreads"/>
    <m/>
    <x v="2"/>
    <s v="Middle"/>
    <m/>
    <m/>
    <s v="Eric Katz, Ali Bonar, and Ari Schraer"/>
    <n v="1"/>
    <n v="3.55"/>
    <n v="375000"/>
    <n v="5"/>
    <n v="7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FlaskyFlowers"/>
    <n v="3"/>
    <n v="1102"/>
    <x v="12"/>
    <d v="2022-05-20T00:00:00"/>
    <d v="2021-10-22T00:00:00"/>
    <s v="Lifestyle/Home"/>
    <s v="Flower bouquets with flasks inside"/>
    <m/>
    <x v="2"/>
    <s v="Middle"/>
    <m/>
    <m/>
    <s v="Ryan Moynihan and Kelly Moynihan"/>
    <n v="1"/>
    <n v="3.55"/>
    <n v="50000"/>
    <n v="10"/>
    <n v="500000"/>
    <n v="1"/>
    <x v="18"/>
    <n v="30"/>
    <n v="250000"/>
    <n v="3"/>
    <n v="25000"/>
    <n v="10"/>
    <m/>
    <m/>
    <m/>
    <m/>
    <m/>
    <m/>
    <n v="25000"/>
    <n v="10"/>
    <n v="25000"/>
    <n v="10"/>
    <m/>
    <m/>
    <m/>
    <m/>
    <n v="25000"/>
    <n v="10"/>
    <m/>
    <m/>
    <m/>
    <m/>
    <m/>
    <m/>
    <m/>
    <m/>
    <m/>
    <m/>
  </r>
  <r>
    <x v="12"/>
    <s v="IncredibleEats"/>
    <n v="3"/>
    <n v="1103"/>
    <x v="12"/>
    <d v="2022-05-20T00:00:00"/>
    <d v="2021-10-22T00:00:00"/>
    <s v="Food and Beverage"/>
    <s v="IncrEdible Spoons Edible straws and utensils"/>
    <m/>
    <x v="1"/>
    <s v="Young"/>
    <m/>
    <m/>
    <s v="Dinesh Tadepalli"/>
    <n v="0"/>
    <n v="3.55"/>
    <n v="500000"/>
    <n v="7"/>
    <n v="7142857"/>
    <n v="1"/>
    <x v="3"/>
    <n v="15"/>
    <n v="3333333"/>
    <n v="1"/>
    <n v="500000"/>
    <n v="15"/>
    <m/>
    <m/>
    <m/>
    <m/>
    <m/>
    <m/>
    <m/>
    <m/>
    <n v="500000"/>
    <n v="15"/>
    <m/>
    <m/>
    <m/>
    <m/>
    <m/>
    <m/>
    <m/>
    <m/>
    <m/>
    <m/>
    <m/>
    <m/>
    <m/>
    <m/>
    <m/>
    <m/>
  </r>
  <r>
    <x v="12"/>
    <s v="Magic5"/>
    <n v="4"/>
    <n v="1104"/>
    <x v="12"/>
    <d v="2022-05-20T00:00:00"/>
    <d v="2021-10-29T00:00:00"/>
    <s v="Fitness/Sports/Outdoors"/>
    <s v="Custom swim goggles"/>
    <s v="themagic5.com"/>
    <x v="1"/>
    <s v="Middle"/>
    <m/>
    <m/>
    <s v="Bo Haaber and Rasmus Barfred"/>
    <n v="1"/>
    <n v="3.8"/>
    <n v="500000"/>
    <n v="2.5"/>
    <n v="20000000"/>
    <n v="1"/>
    <x v="29"/>
    <n v="6.5"/>
    <n v="15384615"/>
    <n v="1"/>
    <n v="1000000"/>
    <n v="6.5"/>
    <m/>
    <m/>
    <m/>
    <m/>
    <m/>
    <m/>
    <m/>
    <m/>
    <m/>
    <m/>
    <n v="1000000"/>
    <n v="6.5"/>
    <m/>
    <m/>
    <m/>
    <m/>
    <m/>
    <m/>
    <m/>
    <m/>
    <m/>
    <m/>
    <m/>
    <m/>
    <m/>
    <m/>
  </r>
  <r>
    <x v="12"/>
    <s v="Tabby"/>
    <n v="4"/>
    <n v="1105"/>
    <x v="12"/>
    <d v="2022-05-20T00:00:00"/>
    <d v="2021-10-29T00:00:00"/>
    <s v="Technology/Software"/>
    <s v="Dating app for cat people"/>
    <s v="tabbydates.com"/>
    <x v="2"/>
    <s v="Middle"/>
    <m/>
    <m/>
    <s v="Nathan Kehn, Sterling Davis, and Leigh Isaacson"/>
    <n v="1"/>
    <n v="3.8"/>
    <n v="300000"/>
    <n v="20"/>
    <n v="1500000"/>
    <n v="1"/>
    <x v="10"/>
    <n v="30"/>
    <n v="1000000"/>
    <n v="1"/>
    <n v="300000"/>
    <n v="30"/>
    <m/>
    <m/>
    <m/>
    <m/>
    <m/>
    <m/>
    <m/>
    <m/>
    <m/>
    <m/>
    <m/>
    <m/>
    <m/>
    <m/>
    <n v="300000"/>
    <n v="30"/>
    <m/>
    <m/>
    <m/>
    <m/>
    <m/>
    <m/>
    <m/>
    <m/>
    <m/>
    <m/>
  </r>
  <r>
    <x v="12"/>
    <s v="SoaPen"/>
    <n v="4"/>
    <n v="1106"/>
    <x v="12"/>
    <d v="2022-05-20T00:00:00"/>
    <d v="2021-10-29T00:00:00"/>
    <s v="Lifestyle/Home"/>
    <s v="Soap pen"/>
    <s v="soapen.com"/>
    <x v="0"/>
    <s v="Young"/>
    <m/>
    <m/>
    <s v="Amanat Anand and Shubham Issar"/>
    <n v="1"/>
    <n v="3.8"/>
    <n v="100000"/>
    <n v="10"/>
    <n v="1000000"/>
    <n v="1"/>
    <x v="11"/>
    <n v="10"/>
    <n v="1000000"/>
    <n v="1"/>
    <n v="100000"/>
    <n v="10"/>
    <s v="yes"/>
    <m/>
    <m/>
    <m/>
    <m/>
    <m/>
    <m/>
    <m/>
    <m/>
    <m/>
    <m/>
    <m/>
    <m/>
    <m/>
    <m/>
    <m/>
    <n v="100000"/>
    <n v="10"/>
    <s v="Nirav Tolia"/>
    <m/>
    <m/>
    <m/>
    <m/>
    <m/>
    <m/>
    <m/>
  </r>
  <r>
    <x v="12"/>
    <s v="54Thrones"/>
    <n v="4"/>
    <n v="1107"/>
    <x v="12"/>
    <d v="2022-05-20T00:00:00"/>
    <d v="2021-10-29T00:00:00"/>
    <s v="Fashion/Beauty"/>
    <s v="African shea butter"/>
    <s v="54thrones.com"/>
    <x v="0"/>
    <s v="Young"/>
    <m/>
    <m/>
    <s v="Christina Tegbe"/>
    <n v="0"/>
    <n v="3.8"/>
    <n v="250000"/>
    <n v="10"/>
    <n v="2500000"/>
    <n v="1"/>
    <x v="4"/>
    <n v="17.5"/>
    <n v="1428571"/>
    <n v="2"/>
    <n v="125000"/>
    <n v="8.75"/>
    <m/>
    <m/>
    <m/>
    <m/>
    <m/>
    <m/>
    <m/>
    <m/>
    <m/>
    <m/>
    <m/>
    <m/>
    <m/>
    <m/>
    <n v="125000"/>
    <n v="8.75"/>
    <n v="125000"/>
    <n v="8.75"/>
    <s v="Nirav Tolia"/>
    <m/>
    <m/>
    <m/>
    <m/>
    <m/>
    <m/>
    <m/>
  </r>
  <r>
    <x v="12"/>
    <s v="Wedfuly"/>
    <n v="5"/>
    <n v="1108"/>
    <x v="12"/>
    <d v="2022-05-20T00:00:00"/>
    <d v="2021-11-05T00:00:00"/>
    <s v="Technology/Software"/>
    <s v="virtual weddings app"/>
    <m/>
    <x v="0"/>
    <s v="Middle"/>
    <m/>
    <m/>
    <s v="Carolyn Creidenberg"/>
    <n v="0"/>
    <n v="3.95"/>
    <n v="200000"/>
    <n v="5"/>
    <n v="4000000"/>
    <n v="1"/>
    <x v="6"/>
    <n v="10"/>
    <n v="2000000"/>
    <n v="1"/>
    <n v="200000"/>
    <n v="10"/>
    <m/>
    <m/>
    <m/>
    <m/>
    <m/>
    <m/>
    <m/>
    <m/>
    <m/>
    <m/>
    <n v="200000"/>
    <n v="10"/>
    <m/>
    <m/>
    <m/>
    <m/>
    <m/>
    <m/>
    <m/>
    <m/>
    <m/>
    <m/>
    <m/>
    <m/>
    <m/>
    <m/>
  </r>
  <r>
    <x v="12"/>
    <s v="Wad-Free"/>
    <n v="5"/>
    <n v="1109"/>
    <x v="12"/>
    <d v="2022-05-20T00:00:00"/>
    <d v="2021-11-05T00:00:00"/>
    <s v="Lifestyle/Home"/>
    <s v="wad preventer for washing machines"/>
    <s v="wadfree.com"/>
    <x v="0"/>
    <s v="Middle"/>
    <m/>
    <m/>
    <s v="Cyndi Bray"/>
    <n v="0"/>
    <n v="3.95"/>
    <n v="200000"/>
    <n v="5"/>
    <n v="4000000"/>
    <n v="1"/>
    <x v="6"/>
    <n v="10"/>
    <n v="2000000"/>
    <n v="1"/>
    <n v="200000"/>
    <n v="10"/>
    <s v="yes"/>
    <m/>
    <m/>
    <m/>
    <m/>
    <m/>
    <m/>
    <m/>
    <m/>
    <m/>
    <m/>
    <m/>
    <m/>
    <m/>
    <n v="200000"/>
    <n v="10"/>
    <m/>
    <m/>
    <m/>
    <m/>
    <m/>
    <m/>
    <m/>
    <m/>
    <m/>
    <m/>
  </r>
  <r>
    <x v="12"/>
    <s v="Beulr"/>
    <n v="5"/>
    <n v="1110"/>
    <x v="12"/>
    <d v="2022-05-20T00:00:00"/>
    <d v="2021-11-05T00:00:00"/>
    <s v="Technology/Software"/>
    <s v="Bot that attends and records Zoom meetings"/>
    <s v="beulr.com"/>
    <x v="1"/>
    <s v="Young"/>
    <m/>
    <m/>
    <s v="Peter Solimine"/>
    <n v="0"/>
    <n v="3.95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Spergo"/>
    <n v="5"/>
    <n v="1111"/>
    <x v="12"/>
    <d v="2022-05-20T00:00:00"/>
    <d v="2021-11-05T00:00:00"/>
    <s v="Fashion/Beauty"/>
    <s v="Inspirational clothing line"/>
    <s v="spergo.com"/>
    <x v="2"/>
    <s v="Middle"/>
    <m/>
    <m/>
    <s v="Trey Brown and Sherell Peterson"/>
    <n v="1"/>
    <n v="3.95"/>
    <n v="300000"/>
    <n v="10"/>
    <n v="3000000"/>
    <n v="1"/>
    <x v="10"/>
    <n v="20"/>
    <n v="1500000"/>
    <n v="1"/>
    <n v="300000"/>
    <n v="20"/>
    <m/>
    <m/>
    <m/>
    <m/>
    <m/>
    <m/>
    <m/>
    <m/>
    <m/>
    <m/>
    <m/>
    <m/>
    <n v="300000"/>
    <n v="20"/>
    <m/>
    <m/>
    <m/>
    <m/>
    <m/>
    <m/>
    <m/>
    <m/>
    <m/>
    <m/>
    <m/>
    <m/>
  </r>
  <r>
    <x v="12"/>
    <s v="FishFixe"/>
    <n v="6"/>
    <n v="1112"/>
    <x v="12"/>
    <d v="2022-05-20T00:00:00"/>
    <d v="2021-11-12T00:00:00"/>
    <s v="Food and Beverage"/>
    <s v="Seafood delivery service"/>
    <s v="fishfixe.com"/>
    <x v="0"/>
    <s v="Middle"/>
    <m/>
    <m/>
    <s v="Emily Castro and Melissa Harrington"/>
    <n v="1"/>
    <n v="3.58"/>
    <n v="200000"/>
    <n v="15"/>
    <n v="1333333"/>
    <n v="1"/>
    <x v="6"/>
    <n v="25"/>
    <n v="800000"/>
    <n v="1"/>
    <n v="200000"/>
    <n v="25"/>
    <m/>
    <m/>
    <m/>
    <m/>
    <m/>
    <m/>
    <m/>
    <m/>
    <n v="200000"/>
    <n v="25"/>
    <m/>
    <m/>
    <m/>
    <m/>
    <m/>
    <m/>
    <m/>
    <m/>
    <m/>
    <m/>
    <m/>
    <m/>
    <m/>
    <m/>
    <m/>
    <m/>
  </r>
  <r>
    <x v="12"/>
    <s v="HelloPrenup"/>
    <n v="6"/>
    <n v="1113"/>
    <x v="12"/>
    <d v="2022-05-20T00:00:00"/>
    <d v="2021-11-12T00:00:00"/>
    <s v="Lifestyle/Home"/>
    <s v="quick, inexpensive prenuptial agreement service"/>
    <s v="https://helloprenup.com/"/>
    <x v="0"/>
    <s v="Middle"/>
    <m/>
    <m/>
    <s v="Sarabeth Jaffe and Julia Rodgers"/>
    <n v="1"/>
    <n v="3.58"/>
    <n v="150000"/>
    <n v="10"/>
    <n v="1500000"/>
    <n v="1"/>
    <x v="9"/>
    <n v="30"/>
    <n v="500000"/>
    <n v="2"/>
    <n v="75000"/>
    <n v="15"/>
    <m/>
    <m/>
    <m/>
    <m/>
    <m/>
    <m/>
    <m/>
    <m/>
    <m/>
    <m/>
    <m/>
    <m/>
    <m/>
    <m/>
    <n v="75000"/>
    <n v="15"/>
    <n v="75000"/>
    <n v="15"/>
    <s v="Nirav Tolia"/>
    <m/>
    <m/>
    <m/>
    <m/>
    <m/>
    <m/>
    <m/>
  </r>
  <r>
    <x v="12"/>
    <s v="Deux"/>
    <n v="6"/>
    <n v="1114"/>
    <x v="12"/>
    <d v="2022-05-20T00:00:00"/>
    <d v="2021-11-12T00:00:00"/>
    <s v="Food and Beverage"/>
    <s v="Edible, vegan cookie dough"/>
    <s v="eatdeux.com"/>
    <x v="0"/>
    <s v="Middle"/>
    <m/>
    <m/>
    <s v="Sabeena Ladha"/>
    <n v="0"/>
    <n v="3.58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Hidrent"/>
    <n v="6"/>
    <n v="1115"/>
    <x v="12"/>
    <d v="2022-05-20T00:00:00"/>
    <d v="2021-11-12T00:00:00"/>
    <s v="Lifestyle/Home"/>
    <s v="Firefighter contractor service for home projects"/>
    <s v="hidrent.com"/>
    <x v="1"/>
    <s v="Middle"/>
    <m/>
    <m/>
    <s v="Dave Heimbuch"/>
    <n v="0"/>
    <n v="3.58"/>
    <n v="300000"/>
    <n v="8"/>
    <n v="3750000"/>
    <n v="1"/>
    <x v="10"/>
    <n v="33.33"/>
    <n v="900090"/>
    <n v="2"/>
    <n v="150000"/>
    <n v="16.664999999999999"/>
    <m/>
    <m/>
    <m/>
    <m/>
    <m/>
    <m/>
    <m/>
    <m/>
    <n v="150000"/>
    <n v="16.664999999999999"/>
    <n v="150000"/>
    <n v="16.664999999999999"/>
    <m/>
    <m/>
    <m/>
    <m/>
    <m/>
    <m/>
    <m/>
    <m/>
    <m/>
    <m/>
    <m/>
    <m/>
    <m/>
    <m/>
  </r>
  <r>
    <x v="12"/>
    <s v="SheetsLaundryClub"/>
    <n v="7"/>
    <n v="1116"/>
    <x v="12"/>
    <d v="2022-05-20T00:00:00"/>
    <d v="2021-11-19T00:00:00"/>
    <s v="Lifestyle/Home"/>
    <s v="Plastic-free dissolvable laundry detergent sheets"/>
    <s v="sheetslaundryclub.com"/>
    <x v="1"/>
    <s v="Middle"/>
    <m/>
    <m/>
    <s v="Chris Videau and Chris Campbell"/>
    <n v="1"/>
    <n v="4.34"/>
    <n v="500000"/>
    <n v="5"/>
    <n v="10000000"/>
    <n v="1"/>
    <x v="3"/>
    <n v="8"/>
    <n v="6250000"/>
    <n v="1"/>
    <n v="500000"/>
    <n v="8"/>
    <m/>
    <m/>
    <m/>
    <m/>
    <m/>
    <m/>
    <m/>
    <m/>
    <m/>
    <m/>
    <m/>
    <m/>
    <m/>
    <m/>
    <m/>
    <m/>
    <n v="500000"/>
    <n v="8"/>
    <s v="Daniel Lubetzky"/>
    <m/>
    <m/>
    <m/>
    <m/>
    <m/>
    <m/>
    <m/>
  </r>
  <r>
    <x v="12"/>
    <s v="PinkPicasso"/>
    <n v="7"/>
    <n v="1117"/>
    <x v="12"/>
    <d v="2022-05-20T00:00:00"/>
    <d v="2021-11-19T00:00:00"/>
    <s v="Lifestyle/Home"/>
    <s v="paint by numbers paint kit"/>
    <s v="pinkpicassokits.com"/>
    <x v="0"/>
    <s v="Middle"/>
    <m/>
    <m/>
    <s v="Ashley and Brittany Silfies"/>
    <n v="1"/>
    <n v="4.34"/>
    <n v="400000"/>
    <n v="5"/>
    <n v="8000000"/>
    <n v="1"/>
    <x v="3"/>
    <n v="15"/>
    <n v="3333333"/>
    <n v="2"/>
    <n v="250000"/>
    <n v="7.5"/>
    <m/>
    <m/>
    <m/>
    <m/>
    <m/>
    <m/>
    <m/>
    <m/>
    <n v="250000"/>
    <n v="7.5"/>
    <m/>
    <m/>
    <m/>
    <m/>
    <m/>
    <m/>
    <n v="250000"/>
    <n v="7.5"/>
    <s v="Daniel Lubetzky"/>
    <m/>
    <m/>
    <m/>
    <m/>
    <m/>
    <m/>
    <m/>
  </r>
  <r>
    <x v="12"/>
    <s v="Love&amp;Pebble"/>
    <n v="7"/>
    <n v="1118"/>
    <x v="12"/>
    <d v="2022-05-20T00:00:00"/>
    <d v="2021-11-19T00:00:00"/>
    <s v="Fashion/Beauty"/>
    <s v="diy beauty pop face masks"/>
    <m/>
    <x v="2"/>
    <s v="Middle"/>
    <m/>
    <m/>
    <s v="Paul Tran and Lynda Truong"/>
    <n v="1"/>
    <n v="4.34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ZachZoeSweetBeeFarm"/>
    <n v="7"/>
    <n v="1119"/>
    <x v="12"/>
    <d v="2022-05-20T00:00:00"/>
    <d v="2021-11-19T00:00:00"/>
    <s v="Food and Beverage"/>
    <s v="home grown raw honey blended with superfruits"/>
    <m/>
    <x v="2"/>
    <s v="Young"/>
    <m/>
    <m/>
    <s v="Zachary, Zoe, Kam, and Summer Johnson"/>
    <n v="1"/>
    <n v="4.34"/>
    <n v="150000"/>
    <n v="10"/>
    <n v="1500000"/>
    <n v="1"/>
    <x v="9"/>
    <n v="15"/>
    <n v="1000000"/>
    <n v="1"/>
    <n v="150000"/>
    <n v="15"/>
    <m/>
    <m/>
    <m/>
    <m/>
    <n v="150000"/>
    <n v="15"/>
    <m/>
    <m/>
    <m/>
    <m/>
    <m/>
    <m/>
    <m/>
    <m/>
    <m/>
    <m/>
    <m/>
    <m/>
    <m/>
    <m/>
    <m/>
    <m/>
    <m/>
    <m/>
    <m/>
    <m/>
  </r>
  <r>
    <x v="12"/>
    <s v="Wendy'sGnomeShop"/>
    <n v="8"/>
    <n v="1120"/>
    <x v="12"/>
    <d v="2022-05-20T00:00:00"/>
    <d v="2021-12-10T00:00:00"/>
    <s v="Lifestyle/Home"/>
    <s v="Decorative gnomes for the holidays"/>
    <m/>
    <x v="0"/>
    <s v="Middle"/>
    <m/>
    <m/>
    <s v="Wendy Hoffmeister"/>
    <n v="0"/>
    <n v="3.57"/>
    <n v="200000"/>
    <n v="20"/>
    <n v="1000000"/>
    <n v="1"/>
    <x v="6"/>
    <n v="30"/>
    <n v="666667"/>
    <n v="1"/>
    <n v="200000"/>
    <n v="30"/>
    <m/>
    <m/>
    <m/>
    <m/>
    <m/>
    <m/>
    <m/>
    <m/>
    <m/>
    <m/>
    <m/>
    <m/>
    <n v="200000"/>
    <n v="30"/>
    <m/>
    <m/>
    <m/>
    <m/>
    <m/>
    <m/>
    <m/>
    <m/>
    <m/>
    <m/>
    <m/>
    <m/>
  </r>
  <r>
    <x v="12"/>
    <s v="OrnamentAnchor"/>
    <n v="8"/>
    <n v="1121"/>
    <x v="12"/>
    <d v="2022-05-20T00:00:00"/>
    <d v="2021-12-10T00:00:00"/>
    <s v="Fashion/Beauty"/>
    <s v="Secure ornament hangers"/>
    <m/>
    <x v="2"/>
    <s v="Young"/>
    <m/>
    <m/>
    <s v="Sofia, Amanda, Ayaan, Hamza, and Mikaâ€™il Naqvi"/>
    <n v="1"/>
    <n v="3.57"/>
    <n v="90000"/>
    <n v="5"/>
    <n v="18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TheRealElf"/>
    <n v="8"/>
    <n v="1122"/>
    <x v="12"/>
    <d v="2022-05-20T00:00:00"/>
    <d v="2021-12-10T00:00:00"/>
    <s v="Lifestyle/Home"/>
    <s v="personal digital messages"/>
    <m/>
    <x v="3"/>
    <s v="Young"/>
    <m/>
    <m/>
    <s v="Tommy Holl"/>
    <n v="0"/>
    <n v="3.57"/>
    <n v="125000"/>
    <n v="25"/>
    <n v="500000"/>
    <n v="1"/>
    <x v="26"/>
    <n v="35"/>
    <n v="357143"/>
    <n v="1"/>
    <n v="125000"/>
    <n v="35"/>
    <m/>
    <m/>
    <n v="75000"/>
    <m/>
    <n v="125000"/>
    <n v="35"/>
    <m/>
    <m/>
    <m/>
    <m/>
    <m/>
    <m/>
    <m/>
    <m/>
    <m/>
    <m/>
    <m/>
    <m/>
    <m/>
    <m/>
    <m/>
    <m/>
    <m/>
    <m/>
    <m/>
    <m/>
  </r>
  <r>
    <x v="12"/>
    <s v="Santa'sEnchantedMailbox"/>
    <n v="8"/>
    <n v="1123"/>
    <x v="12"/>
    <d v="2022-05-20T00:00:00"/>
    <d v="2021-12-10T00:00:00"/>
    <s v="Lifestyle/Home"/>
    <s v="Magical mailbox for sending letters to Santa"/>
    <m/>
    <x v="2"/>
    <s v="Middle"/>
    <m/>
    <m/>
    <s v="Elisa and Chris Cirri"/>
    <n v="1"/>
    <n v="3.57"/>
    <n v="150000"/>
    <n v="3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MaxproFitness"/>
    <n v="9"/>
    <n v="1124"/>
    <x v="12"/>
    <d v="2022-05-20T00:00:00"/>
    <d v="2021-12-17T00:00:00"/>
    <s v="Health/Wellness"/>
    <s v="Portable resistant band machine"/>
    <m/>
    <x v="1"/>
    <s v="Middle"/>
    <m/>
    <m/>
    <s v="Nezar Akeel"/>
    <n v="0"/>
    <n v="3.67"/>
    <n v="500000"/>
    <n v="2.5"/>
    <n v="20000000"/>
    <n v="1"/>
    <x v="3"/>
    <n v="3"/>
    <n v="16666667"/>
    <n v="1"/>
    <n v="500000"/>
    <n v="3"/>
    <m/>
    <m/>
    <m/>
    <m/>
    <m/>
    <m/>
    <n v="500000"/>
    <n v="3"/>
    <m/>
    <m/>
    <m/>
    <m/>
    <m/>
    <m/>
    <m/>
    <m/>
    <m/>
    <m/>
    <m/>
    <m/>
    <m/>
    <m/>
    <m/>
    <m/>
    <m/>
    <m/>
  </r>
  <r>
    <x v="12"/>
    <s v="BananaLoca"/>
    <n v="9"/>
    <n v="1125"/>
    <x v="12"/>
    <d v="2022-05-20T00:00:00"/>
    <d v="2021-12-17T00:00:00"/>
    <s v="Food and Beverage"/>
    <s v="Banana coring and filling tool"/>
    <s v="bananaloca.com"/>
    <x v="2"/>
    <s v="Middle"/>
    <m/>
    <m/>
    <s v="Renee Heath and Bechara Jaouden"/>
    <n v="1"/>
    <n v="3.67"/>
    <n v="250000"/>
    <n v="25"/>
    <n v="1000000"/>
    <n v="1"/>
    <x v="4"/>
    <n v="25"/>
    <n v="0"/>
    <n v="2"/>
    <n v="125000"/>
    <n v="12.5"/>
    <s v="yes"/>
    <m/>
    <m/>
    <m/>
    <m/>
    <m/>
    <n v="125000"/>
    <n v="12.5"/>
    <m/>
    <m/>
    <m/>
    <m/>
    <m/>
    <m/>
    <n v="125000"/>
    <n v="12.5"/>
    <m/>
    <m/>
    <m/>
    <m/>
    <m/>
    <m/>
    <m/>
    <m/>
    <m/>
    <m/>
  </r>
  <r>
    <x v="12"/>
    <s v="LiberateStudio"/>
    <n v="9"/>
    <n v="1126"/>
    <x v="12"/>
    <d v="2022-05-20T00:00:00"/>
    <d v="2021-12-17T00:00:00"/>
    <s v="Health/Wellness"/>
    <s v="Mental health fitness classes"/>
    <m/>
    <x v="0"/>
    <s v="Middle"/>
    <m/>
    <m/>
    <s v="Liv Bowser"/>
    <n v="0"/>
    <n v="3.67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Tenikle"/>
    <n v="9"/>
    <n v="1127"/>
    <x v="12"/>
    <d v="2022-05-20T00:00:00"/>
    <d v="2021-12-17T00:00:00"/>
    <s v="Lifestyle/Home"/>
    <s v="Suction tripod and mount"/>
    <m/>
    <x v="1"/>
    <s v="Middle"/>
    <m/>
    <m/>
    <s v="Hans Dose"/>
    <n v="0"/>
    <n v="3.67"/>
    <n v="200000"/>
    <n v="10"/>
    <n v="2000000"/>
    <n v="1"/>
    <x v="6"/>
    <n v="30"/>
    <n v="666667"/>
    <n v="1"/>
    <n v="200000"/>
    <n v="30"/>
    <m/>
    <m/>
    <m/>
    <m/>
    <m/>
    <m/>
    <m/>
    <m/>
    <m/>
    <m/>
    <m/>
    <m/>
    <n v="200000"/>
    <n v="30"/>
    <m/>
    <m/>
    <m/>
    <m/>
    <m/>
    <m/>
    <m/>
    <m/>
    <m/>
    <m/>
    <m/>
    <m/>
  </r>
  <r>
    <x v="12"/>
    <s v="Snactiv"/>
    <n v="10"/>
    <n v="1128"/>
    <x v="12"/>
    <d v="2022-05-20T00:00:00"/>
    <d v="2022-01-07T00:00:00"/>
    <s v="Lifestyle/Home"/>
    <s v="Mess-free snacking tool"/>
    <s v="snactiv.com"/>
    <x v="1"/>
    <s v="Middle"/>
    <m/>
    <m/>
    <s v="Kevin Choi and Edwin Cho"/>
    <n v="1"/>
    <n v="4.59"/>
    <n v="200000"/>
    <n v="10"/>
    <n v="2000000"/>
    <n v="1"/>
    <x v="6"/>
    <n v="20"/>
    <n v="1000000"/>
    <n v="2"/>
    <n v="100000"/>
    <n v="10"/>
    <m/>
    <m/>
    <m/>
    <m/>
    <m/>
    <m/>
    <m/>
    <m/>
    <n v="100000"/>
    <n v="10"/>
    <m/>
    <m/>
    <m/>
    <m/>
    <m/>
    <m/>
    <n v="100000"/>
    <n v="10"/>
    <s v="Kevin Hart"/>
    <m/>
    <m/>
    <m/>
    <m/>
    <m/>
    <m/>
    <m/>
  </r>
  <r>
    <x v="12"/>
    <s v="SmartTireCompany"/>
    <n v="10"/>
    <n v="1129"/>
    <x v="12"/>
    <d v="2022-05-20T00:00:00"/>
    <d v="2022-01-07T00:00:00"/>
    <s v="Automotive"/>
    <s v="High-performance airless tires"/>
    <s v="https://www.smarttirecompany.com/"/>
    <x v="1"/>
    <s v="Middle"/>
    <m/>
    <m/>
    <s v="Brian Yennie and Earl Cole"/>
    <n v="1"/>
    <n v="4.59"/>
    <n v="500000"/>
    <n v="2.5"/>
    <n v="2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Candi"/>
    <n v="10"/>
    <n v="1130"/>
    <x v="12"/>
    <d v="2022-05-20T00:00:00"/>
    <d v="2022-01-07T00:00:00"/>
    <s v="Technology/Software"/>
    <s v="Personal celebrity video chats"/>
    <s v="meetcandi.com"/>
    <x v="2"/>
    <s v="Middle"/>
    <m/>
    <m/>
    <s v="Keithan and Quiante Hendrick"/>
    <n v="1"/>
    <n v="4.59"/>
    <n v="500000"/>
    <n v="15"/>
    <n v="3333333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BlackSandsEntertainment"/>
    <n v="10"/>
    <n v="1131"/>
    <x v="12"/>
    <d v="2022-05-20T00:00:00"/>
    <d v="2022-01-07T00:00:00"/>
    <s v="Media/Entertainment"/>
    <s v="Culturally diverse comics, animations, and other media"/>
    <s v="blacksands.com"/>
    <x v="2"/>
    <s v="Middle"/>
    <m/>
    <m/>
    <s v="Geiszel Godoy, Manual Godoy, and Teunis De Raat"/>
    <n v="1"/>
    <n v="4.59"/>
    <n v="500000"/>
    <n v="5"/>
    <n v="10000000"/>
    <n v="1"/>
    <x v="3"/>
    <n v="30"/>
    <n v="1666667"/>
    <n v="2"/>
    <n v="250000"/>
    <n v="15"/>
    <m/>
    <m/>
    <m/>
    <m/>
    <m/>
    <m/>
    <n v="250000"/>
    <n v="15"/>
    <m/>
    <m/>
    <m/>
    <m/>
    <m/>
    <m/>
    <m/>
    <m/>
    <n v="250000"/>
    <n v="15"/>
    <s v="Kevin Hart"/>
    <m/>
    <m/>
    <m/>
    <m/>
    <m/>
    <m/>
    <m/>
  </r>
  <r>
    <x v="12"/>
    <s v="VaBroom"/>
    <n v="11"/>
    <n v="1132"/>
    <x v="12"/>
    <d v="2022-05-20T00:00:00"/>
    <d v="2022-01-14T00:00:00"/>
    <s v="Lifestyle/Home"/>
    <s v="Broom that is also a vacuum"/>
    <m/>
    <x v="1"/>
    <s v="Middle"/>
    <m/>
    <m/>
    <s v="Trever Lambert and John Vadnais"/>
    <n v="1"/>
    <n v="3.85"/>
    <n v="350000"/>
    <n v="2.5"/>
    <n v="14000000"/>
    <n v="1"/>
    <x v="37"/>
    <n v="2.5"/>
    <n v="14000000"/>
    <n v="1"/>
    <n v="350000"/>
    <n v="2.5"/>
    <s v="yes"/>
    <m/>
    <m/>
    <m/>
    <m/>
    <m/>
    <m/>
    <m/>
    <m/>
    <m/>
    <m/>
    <m/>
    <m/>
    <m/>
    <n v="350000"/>
    <n v="2.5"/>
    <m/>
    <m/>
    <m/>
    <m/>
    <m/>
    <m/>
    <m/>
    <m/>
    <m/>
    <m/>
  </r>
  <r>
    <x v="12"/>
    <s v="MustLove"/>
    <n v="11"/>
    <n v="1133"/>
    <x v="12"/>
    <d v="2022-05-20T00:00:00"/>
    <d v="2022-01-14T00:00:00"/>
    <s v="Food and Beverage"/>
    <s v="Plant-based vegan ice cream alternative"/>
    <m/>
    <x v="0"/>
    <s v="Middle"/>
    <m/>
    <m/>
    <s v="Hannah Hong and Mollie Cha"/>
    <n v="1"/>
    <n v="3.85"/>
    <n v="600000"/>
    <n v="7.5"/>
    <n v="8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Romperjack"/>
    <n v="11"/>
    <n v="1134"/>
    <x v="12"/>
    <d v="2022-05-20T00:00:00"/>
    <d v="2022-01-14T00:00:00"/>
    <s v="Fashion/Beauty"/>
    <s v="Menâ€™s rompers"/>
    <m/>
    <x v="1"/>
    <s v="Middle"/>
    <m/>
    <m/>
    <s v="Justin Clark and Wyatt Thompson"/>
    <n v="1"/>
    <n v="3.85"/>
    <n v="200000"/>
    <n v="5"/>
    <n v="4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RoqInnovation"/>
    <n v="11"/>
    <n v="1135"/>
    <x v="12"/>
    <d v="2022-05-20T00:00:00"/>
    <d v="2022-01-14T00:00:00"/>
    <s v="Lifestyle/Home"/>
    <s v="Innovative hats with lights"/>
    <m/>
    <x v="0"/>
    <s v="Middle"/>
    <m/>
    <m/>
    <s v="Racquel Graham"/>
    <n v="0"/>
    <n v="3.85"/>
    <n v="200000"/>
    <n v="15"/>
    <n v="1333333"/>
    <n v="1"/>
    <x v="6"/>
    <n v="20"/>
    <n v="1000000"/>
    <n v="2"/>
    <n v="100000"/>
    <n v="10"/>
    <s v="yes"/>
    <m/>
    <m/>
    <m/>
    <m/>
    <m/>
    <m/>
    <m/>
    <m/>
    <m/>
    <m/>
    <m/>
    <m/>
    <m/>
    <n v="100000"/>
    <n v="10"/>
    <n v="100000"/>
    <n v="10"/>
    <s v="Peter Jones"/>
    <m/>
    <m/>
    <m/>
    <m/>
    <m/>
    <m/>
    <m/>
  </r>
  <r>
    <x v="12"/>
    <s v="TaniaSpeaks"/>
    <n v="12"/>
    <n v="1136"/>
    <x v="12"/>
    <d v="2022-05-20T00:00:00"/>
    <d v="2022-01-21T00:00:00"/>
    <s v="Fashion/Beauty"/>
    <s v="Organic skin and brow solutions"/>
    <m/>
    <x v="0"/>
    <s v="Young"/>
    <m/>
    <m/>
    <s v="Tania Speaks"/>
    <n v="0"/>
    <n v="4.2"/>
    <n v="400000"/>
    <n v="10"/>
    <n v="4000000"/>
    <n v="1"/>
    <x v="23"/>
    <n v="15"/>
    <n v="2666667"/>
    <n v="1"/>
    <n v="400000"/>
    <n v="15"/>
    <m/>
    <m/>
    <m/>
    <m/>
    <m/>
    <m/>
    <n v="400000"/>
    <n v="15"/>
    <m/>
    <m/>
    <m/>
    <m/>
    <m/>
    <m/>
    <m/>
    <m/>
    <m/>
    <m/>
    <m/>
    <m/>
    <m/>
    <m/>
    <m/>
    <m/>
    <m/>
    <m/>
  </r>
  <r>
    <x v="12"/>
    <s v="TA3Swimwear"/>
    <n v="12"/>
    <n v="1137"/>
    <x v="12"/>
    <d v="2022-05-20T00:00:00"/>
    <d v="2022-01-21T00:00:00"/>
    <s v="Fitness/Sports/Outdoors"/>
    <s v="Shaping swimwear for women"/>
    <m/>
    <x v="0"/>
    <s v="Middle"/>
    <m/>
    <m/>
    <s v="Lelia Shams"/>
    <n v="0"/>
    <n v="4.2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HiccAway"/>
    <n v="12"/>
    <n v="1138"/>
    <x v="12"/>
    <d v="2022-05-20T00:00:00"/>
    <d v="2022-01-21T00:00:00"/>
    <s v="Health/Wellness"/>
    <s v="Hiccup treatment straw"/>
    <m/>
    <x v="2"/>
    <s v="Middle"/>
    <m/>
    <m/>
    <s v="Ali Seifi, Amanda Azarpour, and Victor Feldberg"/>
    <n v="1"/>
    <n v="4.2"/>
    <n v="250000"/>
    <n v="10"/>
    <n v="2500000"/>
    <n v="1"/>
    <x v="4"/>
    <n v="20"/>
    <n v="1250000"/>
    <n v="1"/>
    <n v="250000"/>
    <n v="20"/>
    <m/>
    <m/>
    <m/>
    <m/>
    <m/>
    <m/>
    <n v="250000"/>
    <n v="20"/>
    <m/>
    <m/>
    <m/>
    <m/>
    <m/>
    <m/>
    <m/>
    <m/>
    <m/>
    <m/>
    <m/>
    <m/>
    <m/>
    <m/>
    <m/>
    <m/>
    <m/>
    <m/>
  </r>
  <r>
    <x v="12"/>
    <s v="TristenIkaika"/>
    <n v="12"/>
    <n v="1139"/>
    <x v="12"/>
    <d v="2022-05-20T00:00:00"/>
    <d v="2022-01-21T00:00:00"/>
    <s v="Lifestyle/Home"/>
    <s v="rings made from spoons and other recycled materials"/>
    <m/>
    <x v="1"/>
    <s v="Young"/>
    <m/>
    <m/>
    <s v="Tristen Ikaika"/>
    <n v="0"/>
    <n v="4.2"/>
    <n v="250000"/>
    <n v="5"/>
    <n v="5000000"/>
    <n v="1"/>
    <x v="4"/>
    <n v="15"/>
    <n v="1666667"/>
    <n v="1"/>
    <n v="250000"/>
    <n v="15"/>
    <m/>
    <m/>
    <m/>
    <m/>
    <m/>
    <m/>
    <m/>
    <m/>
    <m/>
    <m/>
    <m/>
    <m/>
    <m/>
    <m/>
    <n v="250000"/>
    <n v="15"/>
    <m/>
    <m/>
    <m/>
    <m/>
    <m/>
    <m/>
    <m/>
    <m/>
    <m/>
    <m/>
  </r>
  <r>
    <x v="12"/>
    <s v="KettleGryp"/>
    <n v="13"/>
    <n v="1140"/>
    <x v="12"/>
    <d v="2022-05-20T00:00:00"/>
    <d v="2022-01-28T00:00:00"/>
    <s v="Lifestyle/Home"/>
    <s v="Grip that turns dumbbells into kettlebells"/>
    <m/>
    <x v="1"/>
    <s v="Middle"/>
    <m/>
    <m/>
    <s v="Daniel Sheppard and Andrew Thomas"/>
    <n v="1"/>
    <n v="3.9"/>
    <n v="300000"/>
    <n v="10"/>
    <n v="3000000"/>
    <n v="1"/>
    <x v="10"/>
    <n v="15"/>
    <n v="2000000"/>
    <n v="1"/>
    <n v="300000"/>
    <n v="15"/>
    <m/>
    <m/>
    <m/>
    <m/>
    <m/>
    <m/>
    <m/>
    <m/>
    <n v="300000"/>
    <n v="15"/>
    <m/>
    <m/>
    <m/>
    <m/>
    <m/>
    <m/>
    <m/>
    <m/>
    <m/>
    <m/>
    <m/>
    <m/>
    <m/>
    <m/>
    <m/>
    <m/>
  </r>
  <r>
    <x v="12"/>
    <s v="CalmStrips"/>
    <n v="13"/>
    <n v="1141"/>
    <x v="12"/>
    <d v="2022-05-20T00:00:00"/>
    <d v="2022-01-28T00:00:00"/>
    <s v="Health/Wellness"/>
    <s v="Textured strips to calm anxiety"/>
    <m/>
    <x v="2"/>
    <s v="Middle"/>
    <m/>
    <m/>
    <s v="Michael Malkin and Luce Fuller"/>
    <n v="1"/>
    <n v="3.9"/>
    <n v="250000"/>
    <n v="10"/>
    <n v="2500000"/>
    <n v="1"/>
    <x v="4"/>
    <n v="0"/>
    <n v="0"/>
    <n v="1"/>
    <n v="250000"/>
    <n v="0"/>
    <s v="yes"/>
    <m/>
    <m/>
    <m/>
    <m/>
    <m/>
    <m/>
    <m/>
    <m/>
    <m/>
    <n v="250000"/>
    <n v="0"/>
    <m/>
    <m/>
    <m/>
    <m/>
    <m/>
    <m/>
    <m/>
    <m/>
    <m/>
    <m/>
    <m/>
    <m/>
    <m/>
    <m/>
  </r>
  <r>
    <x v="12"/>
    <s v="TheBlowzee"/>
    <n v="13"/>
    <n v="1142"/>
    <x v="12"/>
    <d v="2022-05-20T00:00:00"/>
    <d v="2022-01-28T00:00:00"/>
    <s v="Health/Wellness"/>
    <s v="Device to reduce germs while blowing out candles"/>
    <m/>
    <x v="1"/>
    <s v="Middle"/>
    <m/>
    <m/>
    <s v="Mark Apelt and Mark Lareau"/>
    <n v="1"/>
    <n v="3.9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OverEZChickenCoop"/>
    <n v="13"/>
    <n v="1143"/>
    <x v="12"/>
    <d v="2022-05-20T00:00:00"/>
    <d v="2022-01-28T00:00:00"/>
    <s v="Uncertain/Other"/>
    <s v="Custom, easy-assemble chicken coops"/>
    <m/>
    <x v="1"/>
    <s v="Old"/>
    <m/>
    <m/>
    <s v="Chet Beiler"/>
    <n v="0"/>
    <n v="3.9"/>
    <n v="1000000"/>
    <n v="1"/>
    <n v="10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RangeBeauty"/>
    <n v="14"/>
    <n v="1144"/>
    <x v="12"/>
    <d v="2022-05-20T00:00:00"/>
    <d v="2022-02-25T00:00:00"/>
    <s v="Fashion/Beauty"/>
    <s v="Inclusive makeup and skincare products"/>
    <m/>
    <x v="0"/>
    <s v="Middle"/>
    <m/>
    <m/>
    <s v="Myisha Fantroy and Alicia Scott"/>
    <n v="1"/>
    <n v="3.45"/>
    <n v="150000"/>
    <n v="6"/>
    <n v="2500000"/>
    <n v="1"/>
    <x v="9"/>
    <n v="20"/>
    <n v="750000"/>
    <n v="2"/>
    <n v="75000"/>
    <n v="10"/>
    <m/>
    <m/>
    <m/>
    <m/>
    <m/>
    <m/>
    <m/>
    <m/>
    <n v="75000"/>
    <n v="10"/>
    <m/>
    <m/>
    <m/>
    <m/>
    <m/>
    <m/>
    <n v="75000"/>
    <n v="10"/>
    <s v="Emma Grede"/>
    <m/>
    <m/>
    <m/>
    <m/>
    <m/>
    <m/>
    <m/>
  </r>
  <r>
    <x v="12"/>
    <s v="DiaperDust"/>
    <n v="14"/>
    <n v="1145"/>
    <x v="12"/>
    <d v="2022-05-20T00:00:00"/>
    <d v="2022-02-25T00:00:00"/>
    <s v="Health/Wellness"/>
    <s v="Powder that controls diaper odors"/>
    <m/>
    <x v="0"/>
    <s v="Middle"/>
    <m/>
    <m/>
    <s v="Regina Crisci"/>
    <n v="0"/>
    <n v="3.45"/>
    <n v="75000"/>
    <n v="40"/>
    <n v="187500"/>
    <n v="1"/>
    <x v="18"/>
    <n v="40"/>
    <n v="187500"/>
    <n v="1"/>
    <n v="75000"/>
    <n v="40"/>
    <m/>
    <m/>
    <m/>
    <m/>
    <m/>
    <m/>
    <n v="75000"/>
    <n v="40"/>
    <m/>
    <m/>
    <m/>
    <m/>
    <m/>
    <m/>
    <m/>
    <m/>
    <m/>
    <m/>
    <m/>
    <m/>
    <m/>
    <m/>
    <m/>
    <m/>
    <m/>
    <m/>
  </r>
  <r>
    <x v="12"/>
    <s v="PinoleBlue"/>
    <n v="14"/>
    <n v="1146"/>
    <x v="12"/>
    <d v="2022-05-20T00:00:00"/>
    <d v="2022-02-25T00:00:00"/>
    <s v="Food and Beverage"/>
    <s v="Foods made with blue corn"/>
    <m/>
    <x v="2"/>
    <s v="Middle"/>
    <m/>
    <m/>
    <s v="Kate Kung-McIntyre, Eddie Sandoval, and Kyle Offut"/>
    <n v="1"/>
    <n v="3.45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Junobie"/>
    <n v="14"/>
    <n v="1147"/>
    <x v="12"/>
    <d v="2022-05-20T00:00:00"/>
    <d v="2022-02-25T00:00:00"/>
    <s v="Food and Beverage"/>
    <s v="Reusable breast milk storage bags"/>
    <m/>
    <x v="0"/>
    <s v="Middle"/>
    <m/>
    <m/>
    <s v="Nikeytha â€œNickeyâ€ Ramsey"/>
    <n v="0"/>
    <n v="3.45"/>
    <n v="100000"/>
    <n v="10"/>
    <n v="1000000"/>
    <n v="1"/>
    <x v="11"/>
    <n v="22.5"/>
    <n v="444444"/>
    <n v="1"/>
    <n v="100000"/>
    <n v="22.5"/>
    <m/>
    <m/>
    <m/>
    <m/>
    <m/>
    <m/>
    <m/>
    <m/>
    <m/>
    <m/>
    <m/>
    <m/>
    <m/>
    <m/>
    <m/>
    <m/>
    <n v="100000"/>
    <n v="22.5"/>
    <s v="Emma Grede"/>
    <m/>
    <m/>
    <m/>
    <m/>
    <m/>
    <m/>
    <m/>
  </r>
  <r>
    <x v="12"/>
    <s v="Curie"/>
    <n v="15"/>
    <n v="1148"/>
    <x v="12"/>
    <d v="2022-05-20T00:00:00"/>
    <d v="2022-03-11T00:00:00"/>
    <s v="Fashion/Beauty"/>
    <s v="Aluminum-free deodorants and hand sanitizers"/>
    <m/>
    <x v="0"/>
    <s v="Middle"/>
    <m/>
    <m/>
    <s v="Sarah Moret"/>
    <n v="0"/>
    <n v="3.55"/>
    <n v="300000"/>
    <n v="5"/>
    <n v="6000000"/>
    <n v="1"/>
    <x v="10"/>
    <n v="12"/>
    <n v="2500000"/>
    <n v="2"/>
    <n v="150000"/>
    <n v="6"/>
    <s v="yes"/>
    <m/>
    <m/>
    <m/>
    <n v="150000"/>
    <n v="6"/>
    <n v="150000"/>
    <n v="6"/>
    <m/>
    <m/>
    <m/>
    <m/>
    <m/>
    <m/>
    <m/>
    <m/>
    <m/>
    <m/>
    <m/>
    <m/>
    <m/>
    <m/>
    <m/>
    <m/>
    <m/>
    <m/>
  </r>
  <r>
    <x v="12"/>
    <s v="NogginBoss"/>
    <n v="15"/>
    <n v="1149"/>
    <x v="12"/>
    <d v="2022-05-20T00:00:00"/>
    <d v="2022-03-11T00:00:00"/>
    <s v="Fitness/Sports/Outdoors"/>
    <s v="Large promotional hats for sports teams"/>
    <m/>
    <x v="1"/>
    <s v="Middle"/>
    <m/>
    <m/>
    <s v="Gabe Cooper and Sean Starner"/>
    <n v="1"/>
    <n v="3.55"/>
    <n v="50000"/>
    <n v="25"/>
    <n v="200000"/>
    <n v="1"/>
    <x v="0"/>
    <n v="30"/>
    <n v="166667"/>
    <n v="1"/>
    <n v="50000"/>
    <n v="30"/>
    <m/>
    <m/>
    <m/>
    <m/>
    <m/>
    <m/>
    <m/>
    <m/>
    <m/>
    <m/>
    <m/>
    <m/>
    <n v="50000"/>
    <n v="30"/>
    <m/>
    <m/>
    <m/>
    <m/>
    <m/>
    <m/>
    <m/>
    <m/>
    <m/>
    <m/>
    <m/>
    <m/>
  </r>
  <r>
    <x v="12"/>
    <s v="BehaveBras"/>
    <n v="15"/>
    <n v="1150"/>
    <x v="12"/>
    <d v="2022-05-20T00:00:00"/>
    <d v="2022-03-11T00:00:00"/>
    <s v="Fashion/Beauty"/>
    <s v="Supportive bras for larger breasts"/>
    <m/>
    <x v="0"/>
    <s v="Middle"/>
    <m/>
    <m/>
    <s v="Athena Kasvikis"/>
    <n v="0"/>
    <n v="3.55"/>
    <n v="150000"/>
    <n v="15"/>
    <n v="1000000"/>
    <n v="1"/>
    <x v="9"/>
    <n v="20"/>
    <n v="750000"/>
    <n v="1"/>
    <n v="150000"/>
    <n v="20"/>
    <m/>
    <m/>
    <m/>
    <m/>
    <m/>
    <m/>
    <m/>
    <m/>
    <m/>
    <m/>
    <m/>
    <m/>
    <m/>
    <m/>
    <n v="150000"/>
    <n v="20"/>
    <m/>
    <m/>
    <m/>
    <m/>
    <m/>
    <m/>
    <m/>
    <m/>
    <m/>
    <m/>
  </r>
  <r>
    <x v="12"/>
    <s v="Ade+Ayo"/>
    <n v="15"/>
    <n v="1151"/>
    <x v="12"/>
    <d v="2022-05-20T00:00:00"/>
    <d v="2022-03-11T00:00:00"/>
    <s v="Fashion/Beauty"/>
    <s v="African print clothing for children"/>
    <m/>
    <x v="2"/>
    <s v="Middle"/>
    <m/>
    <m/>
    <s v="Temidayo and Abisola Adedokun"/>
    <n v="1"/>
    <n v="3.55"/>
    <n v="175000"/>
    <n v="10"/>
    <n v="1750000"/>
    <n v="1"/>
    <x v="52"/>
    <n v="33.299999999999997"/>
    <n v="2102102"/>
    <n v="1"/>
    <n v="700000"/>
    <n v="33.299999999999997"/>
    <m/>
    <m/>
    <n v="500000"/>
    <m/>
    <n v="700000"/>
    <n v="33.299999999999997"/>
    <m/>
    <m/>
    <m/>
    <m/>
    <m/>
    <m/>
    <m/>
    <m/>
    <m/>
    <m/>
    <m/>
    <m/>
    <m/>
    <m/>
    <m/>
    <m/>
    <m/>
    <m/>
    <m/>
    <m/>
  </r>
  <r>
    <x v="12"/>
    <s v="Sunflow"/>
    <n v="16"/>
    <n v="1152"/>
    <x v="12"/>
    <d v="2022-05-20T00:00:00"/>
    <d v="2022-03-18T00:00:00"/>
    <s v="Business Services"/>
    <s v="Easy-fold beach chairs with accessory options"/>
    <m/>
    <x v="2"/>
    <s v="Middle"/>
    <m/>
    <m/>
    <s v="Greg Besner and Leslie Hsu"/>
    <n v="1"/>
    <n v="3.43"/>
    <n v="1000000"/>
    <n v="6"/>
    <n v="16666667"/>
    <n v="1"/>
    <x v="29"/>
    <n v="5"/>
    <n v="20000000"/>
    <n v="1"/>
    <n v="1000000"/>
    <n v="5"/>
    <s v="yes"/>
    <m/>
    <m/>
    <m/>
    <m/>
    <m/>
    <m/>
    <m/>
    <m/>
    <m/>
    <m/>
    <m/>
    <m/>
    <m/>
    <n v="1000000"/>
    <n v="5"/>
    <m/>
    <m/>
    <m/>
    <m/>
    <m/>
    <m/>
    <m/>
    <m/>
    <m/>
    <m/>
  </r>
  <r>
    <x v="12"/>
    <s v="Prepdeck"/>
    <n v="16"/>
    <n v="1153"/>
    <x v="12"/>
    <d v="2022-05-20T00:00:00"/>
    <d v="2022-03-18T00:00:00"/>
    <s v="Lifestyle/Home"/>
    <s v="Kitchen organization tool system"/>
    <m/>
    <x v="1"/>
    <s v="Middle"/>
    <m/>
    <m/>
    <s v="Alexander Eburne"/>
    <n v="0"/>
    <n v="3.43"/>
    <n v="750000"/>
    <n v="7.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Ootbox"/>
    <n v="16"/>
    <n v="1154"/>
    <x v="12"/>
    <d v="2022-05-20T00:00:00"/>
    <d v="2022-03-18T00:00:00"/>
    <s v="Business Services"/>
    <s v="Portable, temporary outdoor offices made from shipping containers"/>
    <m/>
    <x v="2"/>
    <s v="Middle"/>
    <m/>
    <m/>
    <s v="Robbie Friedman and Allison Zofan"/>
    <n v="1"/>
    <n v="3.43"/>
    <n v="300000"/>
    <n v="5"/>
    <n v="6000000"/>
    <n v="1"/>
    <x v="10"/>
    <n v="10"/>
    <n v="3000000"/>
    <n v="1"/>
    <n v="300000"/>
    <n v="10"/>
    <m/>
    <m/>
    <m/>
    <m/>
    <n v="300000"/>
    <n v="10"/>
    <m/>
    <m/>
    <m/>
    <m/>
    <m/>
    <m/>
    <m/>
    <m/>
    <m/>
    <m/>
    <m/>
    <m/>
    <m/>
    <m/>
    <m/>
    <m/>
    <m/>
    <m/>
    <m/>
    <m/>
  </r>
  <r>
    <x v="12"/>
    <s v="DoAmore"/>
    <n v="16"/>
    <n v="1155"/>
    <x v="12"/>
    <d v="2022-05-20T00:00:00"/>
    <d v="2022-03-18T00:00:00"/>
    <s v="Business Services"/>
    <s v="Sustainable, ethically-sourced engagement rings that provide clean water"/>
    <m/>
    <x v="1"/>
    <s v="Middle"/>
    <m/>
    <m/>
    <s v=" Krish Himmatramka"/>
    <n v="0"/>
    <n v="3.43"/>
    <n v="600000"/>
    <n v="6"/>
    <n v="10000000"/>
    <n v="1"/>
    <x v="14"/>
    <n v="15"/>
    <n v="4000000"/>
    <n v="1"/>
    <n v="600000"/>
    <n v="15"/>
    <m/>
    <m/>
    <m/>
    <m/>
    <m/>
    <m/>
    <m/>
    <m/>
    <m/>
    <m/>
    <m/>
    <m/>
    <m/>
    <m/>
    <m/>
    <m/>
    <n v="600000"/>
    <n v="15"/>
    <s v="Daniel Lubetzky"/>
    <m/>
    <m/>
    <m/>
    <m/>
    <m/>
    <m/>
    <m/>
  </r>
  <r>
    <x v="12"/>
    <s v="YoungKingHairCare"/>
    <n v="17"/>
    <n v="1156"/>
    <x v="12"/>
    <d v="2022-05-20T00:00:00"/>
    <d v="2022-03-25T00:00:00"/>
    <s v="Fashion/Beauty"/>
    <s v="Haircare products for men of color"/>
    <m/>
    <x v="2"/>
    <s v="Middle"/>
    <m/>
    <m/>
    <s v="Stefan and Cora Miller"/>
    <n v="1"/>
    <n v="3.43"/>
    <n v="225000"/>
    <n v="2.5"/>
    <n v="9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Pawnix"/>
    <n v="17"/>
    <n v="1157"/>
    <x v="12"/>
    <d v="2022-05-20T00:00:00"/>
    <d v="2022-03-25T00:00:00"/>
    <s v="Pet Products"/>
    <s v="Noise-cancelling headphones for nervous dogs"/>
    <m/>
    <x v="0"/>
    <s v="Middle"/>
    <m/>
    <m/>
    <s v="Kirsten Brand"/>
    <n v="0"/>
    <n v="3.43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MagicDates"/>
    <n v="17"/>
    <n v="1158"/>
    <x v="12"/>
    <d v="2022-05-20T00:00:00"/>
    <d v="2022-03-25T00:00:00"/>
    <s v="Food and Beverage"/>
    <s v="Date-based snack bites"/>
    <m/>
    <x v="0"/>
    <s v="Middle"/>
    <m/>
    <m/>
    <s v="Diana Jarrar"/>
    <n v="0"/>
    <n v="3.43"/>
    <n v="150000"/>
    <n v="10"/>
    <n v="1500000"/>
    <n v="1"/>
    <x v="9"/>
    <n v="33.299999999999997"/>
    <n v="450450"/>
    <n v="1"/>
    <n v="150000"/>
    <n v="33.299999999999997"/>
    <m/>
    <m/>
    <m/>
    <m/>
    <m/>
    <m/>
    <m/>
    <m/>
    <m/>
    <m/>
    <m/>
    <m/>
    <m/>
    <m/>
    <n v="150000"/>
    <n v="33.299999999999997"/>
    <m/>
    <m/>
    <m/>
    <m/>
    <m/>
    <m/>
    <m/>
    <m/>
    <m/>
    <m/>
  </r>
  <r>
    <x v="12"/>
    <s v="Round21"/>
    <n v="17"/>
    <n v="1159"/>
    <x v="12"/>
    <d v="2022-05-20T00:00:00"/>
    <d v="2022-03-25T00:00:00"/>
    <s v="Fitness/Sports/Outdoors"/>
    <s v="Artistic sports gear and NFTs"/>
    <m/>
    <x v="0"/>
    <s v="Middle"/>
    <m/>
    <m/>
    <s v="Jasmine Maietta"/>
    <n v="0"/>
    <n v="3.43"/>
    <n v="250000"/>
    <n v="3"/>
    <n v="8333333"/>
    <n v="1"/>
    <x v="4"/>
    <n v="10"/>
    <n v="2500000"/>
    <n v="1"/>
    <n v="250000"/>
    <n v="10"/>
    <s v="yes"/>
    <m/>
    <m/>
    <m/>
    <m/>
    <m/>
    <m/>
    <m/>
    <m/>
    <m/>
    <m/>
    <m/>
    <m/>
    <m/>
    <n v="250000"/>
    <n v="10"/>
    <m/>
    <m/>
    <m/>
    <m/>
    <m/>
    <m/>
    <m/>
    <m/>
    <m/>
    <m/>
  </r>
  <r>
    <x v="12"/>
    <s v="ApollaPerformance"/>
    <n v="18"/>
    <n v="1160"/>
    <x v="12"/>
    <d v="2022-05-20T00:00:00"/>
    <d v="2022-04-01T00:00:00"/>
    <s v="Lifestyle/Home"/>
    <s v="Supportive compression socks with dancers in mind"/>
    <m/>
    <x v="0"/>
    <s v="Middle"/>
    <m/>
    <m/>
    <s v="Kaycee Jones and Brianne Zborowski"/>
    <n v="1"/>
    <n v="3.5"/>
    <n v="300000"/>
    <n v="15"/>
    <n v="2000000"/>
    <n v="1"/>
    <x v="10"/>
    <n v="20"/>
    <n v="1500000"/>
    <n v="1"/>
    <n v="300000"/>
    <n v="20"/>
    <m/>
    <m/>
    <m/>
    <m/>
    <m/>
    <m/>
    <m/>
    <m/>
    <n v="300000"/>
    <n v="20"/>
    <m/>
    <m/>
    <m/>
    <m/>
    <m/>
    <m/>
    <m/>
    <m/>
    <m/>
    <m/>
    <m/>
    <m/>
    <m/>
    <m/>
    <m/>
    <m/>
  </r>
  <r>
    <x v="12"/>
    <s v="UMARO"/>
    <n v="18"/>
    <n v="1161"/>
    <x v="12"/>
    <d v="2022-05-20T00:00:00"/>
    <d v="2022-04-01T00:00:00"/>
    <s v="Food and Beverage"/>
    <s v="Bacon made from seaweed"/>
    <m/>
    <x v="0"/>
    <s v="Middle"/>
    <m/>
    <m/>
    <s v="Beth Zotter and Amanda Stiles"/>
    <n v="1"/>
    <n v="3.5"/>
    <n v="500000"/>
    <n v="2"/>
    <n v="25000000"/>
    <n v="1"/>
    <x v="29"/>
    <n v="7"/>
    <n v="14285714"/>
    <n v="1"/>
    <n v="1000000"/>
    <n v="7"/>
    <m/>
    <m/>
    <m/>
    <m/>
    <m/>
    <m/>
    <n v="1000000"/>
    <n v="7"/>
    <m/>
    <m/>
    <m/>
    <m/>
    <m/>
    <m/>
    <m/>
    <m/>
    <m/>
    <m/>
    <m/>
    <m/>
    <m/>
    <m/>
    <m/>
    <m/>
    <m/>
    <m/>
  </r>
  <r>
    <x v="12"/>
    <s v="FortMagic"/>
    <n v="18"/>
    <n v="1162"/>
    <x v="12"/>
    <d v="2022-05-20T00:00:00"/>
    <d v="2022-04-01T00:00:00"/>
    <s v="Children/Education"/>
    <s v="Fort-building kits for kids"/>
    <m/>
    <x v="0"/>
    <s v="Middle"/>
    <m/>
    <m/>
    <s v="Erika Pope"/>
    <n v="0"/>
    <n v="3.5"/>
    <n v="75000"/>
    <n v="15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NoLimbits"/>
    <n v="18"/>
    <n v="1163"/>
    <x v="12"/>
    <d v="2022-05-20T00:00:00"/>
    <d v="2022-04-01T00:00:00"/>
    <s v="Fashion/Beauty"/>
    <s v="Adaptive clothing for people with disabilities"/>
    <m/>
    <x v="0"/>
    <s v="Middle"/>
    <m/>
    <m/>
    <s v="Erica Cole"/>
    <n v="0"/>
    <n v="3.5"/>
    <n v="100000"/>
    <n v="6"/>
    <n v="1666667"/>
    <n v="1"/>
    <x v="11"/>
    <n v="10"/>
    <n v="1000000"/>
    <n v="2"/>
    <n v="50000"/>
    <n v="5"/>
    <m/>
    <m/>
    <m/>
    <m/>
    <m/>
    <m/>
    <n v="50000"/>
    <n v="5"/>
    <m/>
    <m/>
    <m/>
    <m/>
    <m/>
    <m/>
    <m/>
    <m/>
    <n v="50000"/>
    <n v="5"/>
    <s v="Emma Grede"/>
    <m/>
    <m/>
    <m/>
    <m/>
    <m/>
    <m/>
    <m/>
  </r>
  <r>
    <x v="12"/>
    <s v="LUCIDArt"/>
    <n v="19"/>
    <n v="1164"/>
    <x v="12"/>
    <d v="2022-05-20T00:00:00"/>
    <d v="2022-04-08T00:00:00"/>
    <s v="Uncertain/Other"/>
    <s v="camera lucida drawing tool"/>
    <m/>
    <x v="1"/>
    <s v="Middle"/>
    <m/>
    <m/>
    <s v="Les Cookson"/>
    <n v="0"/>
    <n v="3.76"/>
    <n v="300000"/>
    <n v="10"/>
    <n v="3000000"/>
    <n v="1"/>
    <x v="10"/>
    <n v="15"/>
    <n v="2000000"/>
    <n v="1"/>
    <n v="300000"/>
    <n v="15"/>
    <m/>
    <m/>
    <m/>
    <m/>
    <m/>
    <m/>
    <m/>
    <m/>
    <m/>
    <m/>
    <m/>
    <m/>
    <n v="300000"/>
    <n v="15"/>
    <m/>
    <m/>
    <m/>
    <m/>
    <m/>
    <m/>
    <m/>
    <m/>
    <m/>
    <m/>
    <m/>
    <m/>
  </r>
  <r>
    <x v="12"/>
    <s v="SwiftPaws"/>
    <n v="19"/>
    <n v="1165"/>
    <x v="12"/>
    <d v="2022-05-20T00:00:00"/>
    <d v="2022-04-08T00:00:00"/>
    <s v="Pet Products"/>
    <s v="Professional and home lure coursing equipment for dogs"/>
    <m/>
    <x v="0"/>
    <s v="Middle"/>
    <m/>
    <m/>
    <s v="Meghan Wolfgram"/>
    <n v="0"/>
    <n v="3.76"/>
    <n v="240000"/>
    <n v="6"/>
    <n v="4000000"/>
    <n v="1"/>
    <x v="68"/>
    <n v="6"/>
    <n v="4000000"/>
    <n v="1"/>
    <n v="240000"/>
    <n v="6"/>
    <m/>
    <m/>
    <m/>
    <m/>
    <m/>
    <m/>
    <m/>
    <m/>
    <n v="240000"/>
    <n v="6"/>
    <m/>
    <m/>
    <m/>
    <m/>
    <m/>
    <m/>
    <m/>
    <m/>
    <m/>
    <m/>
    <m/>
    <m/>
    <m/>
    <m/>
    <m/>
    <m/>
  </r>
  <r>
    <x v="12"/>
    <s v="BusyBox"/>
    <n v="19"/>
    <n v="1166"/>
    <x v="12"/>
    <d v="2022-05-20T00:00:00"/>
    <d v="2022-04-08T00:00:00"/>
    <s v="Business Services"/>
    <s v="Smart illuminated status signs"/>
    <s v="busyboxsign.com"/>
    <x v="1"/>
    <s v="Middle"/>
    <m/>
    <m/>
    <s v="Steve Skillings and Conor Smith"/>
    <n v="1"/>
    <n v="3.76"/>
    <n v="200000"/>
    <n v="15"/>
    <n v="1333333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DirtyCookie"/>
    <n v="19"/>
    <n v="1167"/>
    <x v="12"/>
    <d v="2022-05-20T00:00:00"/>
    <d v="2022-04-08T00:00:00"/>
    <s v="Food and Beverage"/>
    <s v="Cookie shot glasses for all beverages"/>
    <m/>
    <x v="0"/>
    <s v="Middle"/>
    <m/>
    <m/>
    <s v="Shahira Marei"/>
    <n v="0"/>
    <n v="3.76"/>
    <n v="500000"/>
    <n v="5"/>
    <n v="10000000"/>
    <n v="1"/>
    <x v="3"/>
    <n v="25"/>
    <n v="2000000"/>
    <n v="1"/>
    <n v="500000"/>
    <n v="25"/>
    <m/>
    <m/>
    <m/>
    <m/>
    <m/>
    <m/>
    <m/>
    <m/>
    <m/>
    <m/>
    <n v="500000"/>
    <n v="25"/>
    <m/>
    <m/>
    <m/>
    <m/>
    <m/>
    <m/>
    <m/>
    <m/>
    <m/>
    <m/>
    <m/>
    <m/>
    <m/>
    <m/>
  </r>
  <r>
    <x v="12"/>
    <s v="CatAmazing"/>
    <n v="20"/>
    <n v="1168"/>
    <x v="12"/>
    <d v="2022-05-20T00:00:00"/>
    <d v="2022-04-15T00:00:00"/>
    <s v="Pet Products"/>
    <s v="Feeding puzzle toys for cats"/>
    <m/>
    <x v="1"/>
    <s v="Middle"/>
    <m/>
    <m/>
    <s v="Andrey Grigoryev"/>
    <n v="0"/>
    <n v="3.74"/>
    <n v="200000"/>
    <n v="10"/>
    <n v="2000000"/>
    <n v="1"/>
    <x v="6"/>
    <n v="22"/>
    <n v="909091"/>
    <n v="1"/>
    <n v="200000"/>
    <n v="22"/>
    <s v="yes"/>
    <m/>
    <m/>
    <m/>
    <m/>
    <m/>
    <m/>
    <m/>
    <n v="200000"/>
    <n v="22"/>
    <m/>
    <m/>
    <m/>
    <m/>
    <m/>
    <m/>
    <m/>
    <m/>
    <m/>
    <m/>
    <m/>
    <m/>
    <m/>
    <m/>
    <m/>
    <m/>
  </r>
  <r>
    <x v="12"/>
    <s v="LilAdvents"/>
    <n v="20"/>
    <n v="1169"/>
    <x v="12"/>
    <d v="2022-05-20T00:00:00"/>
    <d v="2022-04-15T00:00:00"/>
    <s v="Children/Education"/>
    <s v="Potty training chart and advent game"/>
    <m/>
    <x v="2"/>
    <s v="Middle"/>
    <m/>
    <m/>
    <s v="Mindy Wright and Brandon Wright"/>
    <n v="1"/>
    <n v="3.74"/>
    <n v="300000"/>
    <n v="15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HairFin"/>
    <n v="20"/>
    <n v="1170"/>
    <x v="12"/>
    <d v="2022-05-20T00:00:00"/>
    <d v="2022-04-15T00:00:00"/>
    <s v="Fashion/Beauty"/>
    <s v="measuring tool for home haircuts"/>
    <m/>
    <x v="1"/>
    <s v="Middle"/>
    <m/>
    <m/>
    <s v="Tony Litwinowicz"/>
    <n v="0"/>
    <n v="3.74"/>
    <n v="25000"/>
    <n v="20"/>
    <n v="125000"/>
    <n v="1"/>
    <x v="13"/>
    <n v="30"/>
    <n v="83333"/>
    <n v="1"/>
    <n v="25000"/>
    <n v="30"/>
    <m/>
    <m/>
    <m/>
    <m/>
    <m/>
    <m/>
    <m/>
    <m/>
    <m/>
    <m/>
    <m/>
    <m/>
    <n v="25000"/>
    <n v="30"/>
    <m/>
    <m/>
    <m/>
    <m/>
    <m/>
    <m/>
    <m/>
    <m/>
    <m/>
    <m/>
    <m/>
    <m/>
  </r>
  <r>
    <x v="12"/>
    <s v="Browndages"/>
    <n v="20"/>
    <n v="1171"/>
    <x v="12"/>
    <d v="2022-05-20T00:00:00"/>
    <d v="2022-04-15T00:00:00"/>
    <s v="Children/Education"/>
    <s v="Inclusive flesh-tone and character bandages"/>
    <m/>
    <x v="2"/>
    <s v="Middle"/>
    <m/>
    <m/>
    <s v="Intisar Bashir and Rashid Mahdi"/>
    <n v="1"/>
    <n v="3.74"/>
    <n v="75000"/>
    <n v="7.5"/>
    <n v="1000000"/>
    <n v="1"/>
    <x v="11"/>
    <n v="25"/>
    <n v="400000"/>
    <n v="3"/>
    <n v="33333.333330000001"/>
    <n v="8.3333333330000006"/>
    <m/>
    <m/>
    <n v="75000"/>
    <m/>
    <m/>
    <m/>
    <n v="33333.332999999999"/>
    <n v="8.3330000000000002"/>
    <n v="33333.332999999999"/>
    <n v="8.3330000000000002"/>
    <m/>
    <m/>
    <n v="33333.332999999999"/>
    <n v="8.3330000000000002"/>
    <m/>
    <m/>
    <m/>
    <m/>
    <m/>
    <m/>
    <m/>
    <m/>
    <m/>
    <m/>
    <m/>
    <m/>
  </r>
  <r>
    <x v="12"/>
    <s v="CupBop"/>
    <n v="21"/>
    <n v="1172"/>
    <x v="12"/>
    <d v="2022-05-20T00:00:00"/>
    <d v="2022-05-02T00:00:00"/>
    <s v="Food and Beverage"/>
    <s v="Quick-service Korean barbecue in a cup"/>
    <m/>
    <x v="1"/>
    <s v="Middle"/>
    <m/>
    <m/>
    <s v="Jung Song and Dok Kwon"/>
    <n v="1"/>
    <n v="3.56"/>
    <n v="1000000"/>
    <n v="3"/>
    <n v="33333333"/>
    <n v="1"/>
    <x v="29"/>
    <n v="5"/>
    <n v="20000000"/>
    <n v="1"/>
    <n v="1000000"/>
    <n v="5"/>
    <m/>
    <m/>
    <m/>
    <m/>
    <m/>
    <m/>
    <n v="1000000"/>
    <n v="5"/>
    <m/>
    <m/>
    <m/>
    <m/>
    <m/>
    <m/>
    <m/>
    <m/>
    <m/>
    <m/>
    <m/>
    <m/>
    <m/>
    <m/>
    <m/>
    <m/>
    <m/>
    <m/>
  </r>
  <r>
    <x v="12"/>
    <s v="Plunge"/>
    <n v="21"/>
    <n v="1173"/>
    <x v="12"/>
    <d v="2022-05-20T00:00:00"/>
    <d v="2022-05-02T00:00:00"/>
    <s v="Health/Wellness"/>
    <s v="Cold plunge tubs"/>
    <m/>
    <x v="1"/>
    <s v="Middle"/>
    <m/>
    <m/>
    <s v="Michael Garrett and Ryan Duey"/>
    <n v="1"/>
    <n v="3.56"/>
    <n v="1200000"/>
    <n v="5"/>
    <n v="24000000"/>
    <n v="1"/>
    <x v="39"/>
    <n v="12"/>
    <n v="10000000"/>
    <n v="1"/>
    <n v="1200000"/>
    <n v="12"/>
    <m/>
    <m/>
    <n v="1200000"/>
    <m/>
    <m/>
    <m/>
    <m/>
    <m/>
    <m/>
    <m/>
    <n v="1200000"/>
    <n v="12"/>
    <m/>
    <m/>
    <m/>
    <m/>
    <m/>
    <m/>
    <m/>
    <m/>
    <m/>
    <m/>
    <m/>
    <m/>
    <m/>
    <m/>
  </r>
  <r>
    <x v="12"/>
    <s v="HandyPan"/>
    <n v="21"/>
    <n v="1174"/>
    <x v="12"/>
    <d v="2022-05-20T00:00:00"/>
    <d v="2022-05-02T00:00:00"/>
    <s v="Food and Beverage"/>
    <s v="pan with a built-in strainer"/>
    <m/>
    <x v="1"/>
    <s v="Middle"/>
    <m/>
    <m/>
    <s v="Josh Conway and Adam Chaudry"/>
    <n v="1"/>
    <n v="3.56"/>
    <n v="100000"/>
    <n v="20"/>
    <n v="500000"/>
    <n v="1"/>
    <x v="11"/>
    <n v="20"/>
    <n v="500000"/>
    <n v="1"/>
    <n v="100000"/>
    <n v="20"/>
    <m/>
    <m/>
    <m/>
    <m/>
    <m/>
    <m/>
    <m/>
    <m/>
    <n v="100000"/>
    <n v="20"/>
    <m/>
    <m/>
    <m/>
    <m/>
    <m/>
    <m/>
    <m/>
    <m/>
    <m/>
    <m/>
    <m/>
    <m/>
    <m/>
    <m/>
    <m/>
    <m/>
  </r>
  <r>
    <x v="12"/>
    <s v="HamptonAdams"/>
    <n v="21"/>
    <n v="1175"/>
    <x v="12"/>
    <d v="2022-05-20T00:00:00"/>
    <d v="2022-05-02T00:00:00"/>
    <s v="Fitness/Sports/Outdoors"/>
    <s v="Sports and athletic tapes"/>
    <m/>
    <x v="1"/>
    <s v="Middle"/>
    <m/>
    <m/>
    <s v="Seneca Hampton"/>
    <n v="0"/>
    <n v="3.56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PulpPantry"/>
    <n v="22"/>
    <n v="1176"/>
    <x v="12"/>
    <d v="2022-05-20T00:00:00"/>
    <d v="2022-05-02T00:00:00"/>
    <s v="Food and Beverage"/>
    <s v="Vegan snacks made from discarded produce pulp"/>
    <m/>
    <x v="0"/>
    <s v="Middle"/>
    <m/>
    <m/>
    <s v="Kaitlin Mogentale"/>
    <n v="0"/>
    <n v="3.62"/>
    <n v="500000"/>
    <n v="10"/>
    <n v="5000000"/>
    <n v="1"/>
    <x v="3"/>
    <n v="17"/>
    <n v="2941176"/>
    <n v="1"/>
    <n v="500000"/>
    <n v="17"/>
    <m/>
    <m/>
    <m/>
    <m/>
    <m/>
    <m/>
    <n v="500000"/>
    <n v="17"/>
    <m/>
    <m/>
    <m/>
    <m/>
    <m/>
    <m/>
    <m/>
    <m/>
    <m/>
    <m/>
    <m/>
    <m/>
    <m/>
    <m/>
    <m/>
    <m/>
    <m/>
    <m/>
  </r>
  <r>
    <x v="12"/>
    <s v="KawaiiLightning"/>
    <n v="22"/>
    <n v="1177"/>
    <x v="12"/>
    <d v="2022-05-20T00:00:00"/>
    <d v="2022-05-06T00:00:00"/>
    <s v="Business Services"/>
    <s v="ring lights for influencers and content creators"/>
    <m/>
    <x v="2"/>
    <s v="Middle"/>
    <m/>
    <m/>
    <s v="Chloe Mae and Lan Bui"/>
    <n v="1"/>
    <n v="3.62"/>
    <n v="88000"/>
    <n v="22"/>
    <n v="400000"/>
    <n v="1"/>
    <x v="11"/>
    <n v="22"/>
    <n v="454545"/>
    <n v="1"/>
    <n v="100000"/>
    <n v="22"/>
    <s v="yes"/>
    <m/>
    <m/>
    <m/>
    <n v="100000"/>
    <n v="22"/>
    <m/>
    <m/>
    <m/>
    <m/>
    <m/>
    <m/>
    <m/>
    <m/>
    <m/>
    <m/>
    <m/>
    <m/>
    <m/>
    <m/>
    <m/>
    <m/>
    <m/>
    <m/>
    <m/>
    <m/>
  </r>
  <r>
    <x v="12"/>
    <s v="Pricklee"/>
    <n v="22"/>
    <n v="1178"/>
    <x v="12"/>
    <d v="2022-05-20T00:00:00"/>
    <d v="2022-05-06T00:00:00"/>
    <s v="Food and Beverage"/>
    <s v="Cactus water beverage"/>
    <m/>
    <x v="1"/>
    <s v="Middle"/>
    <m/>
    <m/>
    <s v="Kun Yank and Mo Hassoun"/>
    <n v="1"/>
    <n v="3.62"/>
    <n v="200000"/>
    <n v="5"/>
    <n v="4000000"/>
    <n v="1"/>
    <x v="6"/>
    <n v="20"/>
    <n v="1000000"/>
    <n v="1"/>
    <n v="200000"/>
    <n v="20"/>
    <m/>
    <m/>
    <n v="200000"/>
    <m/>
    <n v="200000"/>
    <n v="20"/>
    <m/>
    <m/>
    <m/>
    <m/>
    <m/>
    <m/>
    <m/>
    <m/>
    <m/>
    <m/>
    <m/>
    <m/>
    <m/>
    <m/>
    <m/>
    <m/>
    <m/>
    <m/>
    <m/>
    <m/>
  </r>
  <r>
    <x v="12"/>
    <s v="Ooakshell"/>
    <n v="22"/>
    <n v="1179"/>
    <x v="12"/>
    <d v="2022-05-20T00:00:00"/>
    <d v="2022-05-06T00:00:00"/>
    <s v="Fashion/Beauty"/>
    <s v="Hand-painted headbands with adjustable rings"/>
    <m/>
    <x v="0"/>
    <s v="Young"/>
    <m/>
    <m/>
    <s v="Mika Bertholdo"/>
    <n v="0"/>
    <n v="3.62"/>
    <n v="150000"/>
    <n v="10"/>
    <n v="1500000"/>
    <n v="1"/>
    <x v="9"/>
    <n v="20"/>
    <n v="750000"/>
    <n v="1"/>
    <n v="150000"/>
    <n v="20"/>
    <m/>
    <m/>
    <m/>
    <m/>
    <m/>
    <m/>
    <m/>
    <m/>
    <m/>
    <m/>
    <m/>
    <m/>
    <m/>
    <m/>
    <m/>
    <m/>
    <n v="150000"/>
    <n v="20"/>
    <s v="Emma Grede"/>
    <m/>
    <m/>
    <m/>
    <m/>
    <m/>
    <m/>
    <m/>
  </r>
  <r>
    <x v="12"/>
    <s v="Stryx"/>
    <n v="23"/>
    <n v="1180"/>
    <x v="12"/>
    <d v="2022-05-20T00:00:00"/>
    <d v="2022-05-13T00:00:00"/>
    <s v="Fashion/Beauty"/>
    <s v="Cosmetics and skincare for men"/>
    <m/>
    <x v="1"/>
    <s v="Middle"/>
    <m/>
    <m/>
    <s v="Devir Kahan and Jon Shanahan"/>
    <n v="1"/>
    <n v="3.34"/>
    <n v="600000"/>
    <n v="5"/>
    <n v="12000000"/>
    <n v="1"/>
    <x v="14"/>
    <n v="10"/>
    <n v="6000000"/>
    <n v="1"/>
    <n v="600000"/>
    <n v="10"/>
    <m/>
    <m/>
    <m/>
    <m/>
    <m/>
    <m/>
    <m/>
    <m/>
    <m/>
    <m/>
    <n v="600000"/>
    <n v="10"/>
    <m/>
    <m/>
    <m/>
    <m/>
    <m/>
    <m/>
    <m/>
    <m/>
    <m/>
    <m/>
    <m/>
    <m/>
    <m/>
    <m/>
  </r>
  <r>
    <x v="12"/>
    <s v="Driftline"/>
    <n v="23"/>
    <n v="1181"/>
    <x v="12"/>
    <d v="2022-05-20T00:00:00"/>
    <d v="2022-05-13T00:00:00"/>
    <s v="Business Services"/>
    <s v="Board shorts lined with wetsuit material"/>
    <m/>
    <x v="1"/>
    <s v="Middle"/>
    <m/>
    <m/>
    <s v="Wes Horbatuck and Greg Orfe"/>
    <n v="1"/>
    <n v="3.3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Springer"/>
    <n v="23"/>
    <n v="1182"/>
    <x v="12"/>
    <d v="2022-05-20T00:00:00"/>
    <d v="2022-05-13T00:00:00"/>
    <s v="Pet Products"/>
    <s v="Travel water bottle/bowl for dogs"/>
    <m/>
    <x v="2"/>
    <s v="Middle"/>
    <m/>
    <m/>
    <s v="Griffin Ross and Shannon Ross"/>
    <n v="1"/>
    <n v="3.34"/>
    <n v="400000"/>
    <n v="6"/>
    <n v="6666667"/>
    <n v="1"/>
    <x v="23"/>
    <n v="10"/>
    <n v="4000000"/>
    <n v="1"/>
    <n v="400000"/>
    <n v="10"/>
    <m/>
    <m/>
    <m/>
    <m/>
    <m/>
    <m/>
    <m/>
    <m/>
    <n v="400000"/>
    <n v="10"/>
    <m/>
    <m/>
    <m/>
    <m/>
    <m/>
    <m/>
    <m/>
    <m/>
    <m/>
    <m/>
    <m/>
    <m/>
    <m/>
    <m/>
    <m/>
    <m/>
  </r>
  <r>
    <x v="12"/>
    <s v="Chill-N-Reel"/>
    <n v="23"/>
    <n v="1183"/>
    <x v="12"/>
    <d v="2022-05-20T00:00:00"/>
    <d v="2022-05-13T00:00:00"/>
    <s v="Liquor/Alcohol"/>
    <s v="Beer koozie with a built-in fishing reel"/>
    <m/>
    <x v="1"/>
    <s v="Middle"/>
    <m/>
    <m/>
    <s v="Chris Diede, Jake Rutledge, and Chase Terrell"/>
    <n v="1"/>
    <n v="3.34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TheTransformationFactory"/>
    <n v="24"/>
    <n v="1184"/>
    <x v="12"/>
    <d v="2022-05-20T00:00:00"/>
    <d v="2022-05-20T00:00:00"/>
    <s v="Food and Beverage"/>
    <s v="Nutritious sea moss jelly"/>
    <m/>
    <x v="1"/>
    <s v="Middle"/>
    <m/>
    <m/>
    <s v="Alexiou Gibson"/>
    <n v="0"/>
    <n v="3.59"/>
    <n v="500000"/>
    <n v="5"/>
    <n v="10000000"/>
    <n v="1"/>
    <x v="14"/>
    <n v="20"/>
    <n v="3000000"/>
    <n v="2"/>
    <n v="300000"/>
    <n v="10"/>
    <m/>
    <m/>
    <m/>
    <m/>
    <m/>
    <m/>
    <n v="300000"/>
    <n v="10"/>
    <m/>
    <m/>
    <m/>
    <m/>
    <m/>
    <m/>
    <m/>
    <m/>
    <n v="300000"/>
    <n v="10"/>
    <s v="Kevin Hart"/>
    <m/>
    <m/>
    <m/>
    <m/>
    <m/>
    <m/>
    <m/>
  </r>
  <r>
    <x v="12"/>
    <s v="ThePlayerâ€™sTrunk"/>
    <n v="24"/>
    <n v="1185"/>
    <x v="12"/>
    <d v="2022-05-20T00:00:00"/>
    <d v="2022-05-20T00:00:00"/>
    <s v="Fitness/Sports/Outdoors"/>
    <s v="Marketplace for player-licensed college sports gear"/>
    <m/>
    <x v="1"/>
    <s v="Middle"/>
    <m/>
    <m/>
    <s v="Charles Matthews, Austin Pomerantz, Hunter Pomerantz, and Jason Lansing"/>
    <n v="1"/>
    <n v="3.59"/>
    <n v="650000"/>
    <n v="5"/>
    <n v="1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AquaBoxingGloves"/>
    <n v="24"/>
    <n v="1186"/>
    <x v="12"/>
    <d v="2022-05-20T00:00:00"/>
    <d v="2022-05-20T00:00:00"/>
    <s v="Fitness/Sports/Outdoors"/>
    <s v="Portable training gloves for boxers"/>
    <m/>
    <x v="1"/>
    <s v="Middle"/>
    <m/>
    <m/>
    <s v="Tony Adeniran"/>
    <n v="0"/>
    <n v="3.59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ProjectPollo"/>
    <n v="24"/>
    <n v="1187"/>
    <x v="12"/>
    <d v="2022-05-20T00:00:00"/>
    <d v="2022-05-20T00:00:00"/>
    <s v="Food and Beverage"/>
    <s v="Plant-based meat fast food restaurants"/>
    <m/>
    <x v="1"/>
    <s v="Middle"/>
    <m/>
    <m/>
    <s v="Lucas Bradbury"/>
    <n v="0"/>
    <n v="3.59"/>
    <n v="2500000"/>
    <n v="5"/>
    <n v="5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KENT"/>
    <n v="1"/>
    <n v="1188"/>
    <x v="13"/>
    <d v="2023-05-19T00:00:00"/>
    <d v="2022-09-23T00:00:00"/>
    <s v="Lifestyle/Home"/>
    <s v="Environmentally friendly dissolvable clothes"/>
    <m/>
    <x v="2"/>
    <s v="Middle"/>
    <m/>
    <m/>
    <s v="Stacy Grace and Jeff Grace"/>
    <n v="1"/>
    <n v="3.79"/>
    <n v="200000"/>
    <n v="5"/>
    <n v="4000000"/>
    <n v="1"/>
    <x v="6"/>
    <n v="15"/>
    <n v="1333333"/>
    <n v="1"/>
    <n v="200000"/>
    <n v="15"/>
    <m/>
    <m/>
    <m/>
    <m/>
    <m/>
    <m/>
    <m/>
    <m/>
    <m/>
    <m/>
    <m/>
    <m/>
    <n v="200000"/>
    <n v="15"/>
    <m/>
    <m/>
    <m/>
    <m/>
    <m/>
    <m/>
    <m/>
    <m/>
    <m/>
    <m/>
    <m/>
    <m/>
  </r>
  <r>
    <x v="13"/>
    <s v="Oogiebear"/>
    <n v="1"/>
    <n v="1189"/>
    <x v="13"/>
    <d v="2023-05-19T00:00:00"/>
    <d v="2022-09-23T00:00:00"/>
    <s v="Children/Education"/>
    <s v="Baby Accessory"/>
    <m/>
    <x v="2"/>
    <s v="Middle"/>
    <m/>
    <m/>
    <s v="Sina and Nina Farzin"/>
    <n v="1"/>
    <n v="3.79"/>
    <n v="400000"/>
    <n v="5"/>
    <n v="8000000"/>
    <n v="1"/>
    <x v="14"/>
    <n v="10"/>
    <n v="6000000"/>
    <n v="2"/>
    <n v="300000"/>
    <n v="5"/>
    <m/>
    <m/>
    <m/>
    <m/>
    <n v="300000"/>
    <n v="5"/>
    <m/>
    <m/>
    <m/>
    <m/>
    <n v="300000"/>
    <n v="5"/>
    <m/>
    <m/>
    <m/>
    <m/>
    <m/>
    <m/>
    <m/>
    <m/>
    <m/>
    <m/>
    <m/>
    <m/>
    <m/>
    <m/>
  </r>
  <r>
    <x v="13"/>
    <s v="PizzaPack"/>
    <n v="1"/>
    <n v="1190"/>
    <x v="13"/>
    <d v="2023-05-19T00:00:00"/>
    <d v="2022-09-23T00:00:00"/>
    <s v="Food and Beverage"/>
    <s v="Food Storage / Pizza Containers"/>
    <m/>
    <x v="1"/>
    <s v="Middle"/>
    <m/>
    <m/>
    <s v="Tate Koenig"/>
    <n v="0"/>
    <n v="3.79"/>
    <n v="100000"/>
    <n v="10"/>
    <n v="1000000"/>
    <n v="1"/>
    <x v="11"/>
    <n v="13"/>
    <n v="769231"/>
    <n v="1"/>
    <n v="100000"/>
    <n v="13"/>
    <m/>
    <m/>
    <m/>
    <m/>
    <m/>
    <m/>
    <m/>
    <m/>
    <n v="100000"/>
    <n v="13"/>
    <m/>
    <m/>
    <m/>
    <m/>
    <m/>
    <m/>
    <m/>
    <m/>
    <m/>
    <m/>
    <m/>
    <m/>
    <m/>
    <m/>
    <m/>
    <m/>
  </r>
  <r>
    <x v="13"/>
    <s v="StaktMat"/>
    <n v="1"/>
    <n v="1191"/>
    <x v="13"/>
    <d v="2023-05-19T00:00:00"/>
    <d v="2022-09-23T00:00:00"/>
    <s v="Lifestyle/Home"/>
    <s v="Foldable Yoga Mats"/>
    <s v="shopstakt.com"/>
    <x v="0"/>
    <s v="Young"/>
    <m/>
    <m/>
    <s v="Millie Blumka and Taylor Borenstein"/>
    <n v="1"/>
    <n v="3.79"/>
    <n v="100000"/>
    <n v="10"/>
    <n v="1000000"/>
    <n v="1"/>
    <x v="11"/>
    <n v="15"/>
    <n v="666667"/>
    <n v="1"/>
    <n v="100000"/>
    <n v="15"/>
    <s v="yes"/>
    <m/>
    <m/>
    <m/>
    <m/>
    <m/>
    <m/>
    <m/>
    <n v="100000"/>
    <n v="15"/>
    <m/>
    <m/>
    <m/>
    <m/>
    <m/>
    <m/>
    <m/>
    <m/>
    <m/>
    <m/>
    <m/>
    <m/>
    <m/>
    <m/>
    <m/>
    <m/>
  </r>
  <r>
    <x v="13"/>
    <s v="BananaPhone"/>
    <n v="2"/>
    <n v="1192"/>
    <x v="13"/>
    <d v="2023-05-19T00:00:00"/>
    <d v="2022-09-30T00:00:00"/>
    <s v="Electronics"/>
    <s v="Bluetooth Banana Phone"/>
    <s v="https://bananaphone.io/"/>
    <x v="1"/>
    <s v="Middle"/>
    <m/>
    <m/>
    <s v="Brian Brunsing, Max Brown, and Charlie Katrycz"/>
    <n v="1"/>
    <n v="3.18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StealthBros"/>
    <n v="2"/>
    <n v="1193"/>
    <x v="13"/>
    <d v="2023-05-19T00:00:00"/>
    <d v="2022-09-30T00:00:00"/>
    <s v="Lifestyle/Home"/>
    <s v="Dopp kits"/>
    <s v="https://www.stealthbrosco.com/"/>
    <x v="1"/>
    <s v="Middle"/>
    <m/>
    <m/>
    <s v="Braxton Fleming"/>
    <n v="0"/>
    <n v="3.18"/>
    <n v="200000"/>
    <n v="15"/>
    <n v="1333333"/>
    <n v="1"/>
    <x v="6"/>
    <n v="20"/>
    <n v="1000000"/>
    <n v="2"/>
    <n v="100000"/>
    <n v="10"/>
    <m/>
    <m/>
    <m/>
    <m/>
    <n v="100000"/>
    <n v="10"/>
    <n v="100000"/>
    <n v="10"/>
    <m/>
    <m/>
    <m/>
    <m/>
    <m/>
    <m/>
    <m/>
    <m/>
    <m/>
    <m/>
    <m/>
    <m/>
    <m/>
    <m/>
    <m/>
    <m/>
    <m/>
    <m/>
  </r>
  <r>
    <x v="13"/>
    <s v="TheWoobles"/>
    <n v="2"/>
    <n v="1194"/>
    <x v="13"/>
    <d v="2023-05-19T00:00:00"/>
    <d v="2022-09-30T00:00:00"/>
    <s v="Lifestyle/Home"/>
    <s v="Crochet Kits"/>
    <s v="https://thewoobles.com/"/>
    <x v="2"/>
    <s v="Middle"/>
    <m/>
    <m/>
    <s v="Adrian Zhang and Justine Tiu"/>
    <n v="1"/>
    <n v="3.18"/>
    <n v="250000"/>
    <n v="5"/>
    <n v="5000000"/>
    <n v="1"/>
    <x v="27"/>
    <n v="6"/>
    <n v="7500000"/>
    <n v="2"/>
    <n v="225000"/>
    <n v="3"/>
    <m/>
    <m/>
    <m/>
    <m/>
    <m/>
    <m/>
    <n v="225000"/>
    <n v="3"/>
    <n v="225000"/>
    <n v="3"/>
    <m/>
    <m/>
    <m/>
    <m/>
    <m/>
    <m/>
    <m/>
    <m/>
    <m/>
    <m/>
    <m/>
    <m/>
    <m/>
    <m/>
    <m/>
    <m/>
  </r>
  <r>
    <x v="13"/>
    <s v="TurboTrusser"/>
    <n v="2"/>
    <n v="1195"/>
    <x v="13"/>
    <d v="2023-05-19T00:00:00"/>
    <d v="2022-09-30T00:00:00"/>
    <s v="Food and Beverage"/>
    <s v="Trusser for poultry"/>
    <s v="https://turbotrusser.com/"/>
    <x v="1"/>
    <s v="Middle"/>
    <m/>
    <m/>
    <s v="Brian Halasinski and Kirk Hyust"/>
    <n v="1"/>
    <n v="3.18"/>
    <n v="100000"/>
    <n v="10"/>
    <n v="1000000"/>
    <n v="1"/>
    <x v="11"/>
    <n v="33"/>
    <n v="303030"/>
    <n v="1"/>
    <n v="100000"/>
    <n v="33"/>
    <s v="yes"/>
    <m/>
    <m/>
    <m/>
    <m/>
    <m/>
    <m/>
    <m/>
    <m/>
    <m/>
    <m/>
    <m/>
    <m/>
    <m/>
    <n v="100000"/>
    <n v="33"/>
    <m/>
    <m/>
    <m/>
    <m/>
    <m/>
    <m/>
    <m/>
    <m/>
    <m/>
    <m/>
  </r>
  <r>
    <x v="13"/>
    <s v="CreateACastle"/>
    <n v="3"/>
    <n v="1196"/>
    <x v="13"/>
    <d v="2023-05-19T00:00:00"/>
    <d v="2022-10-07T00:00:00"/>
    <s v="Children/Education"/>
    <s v="Castle Building Kit for Kids"/>
    <m/>
    <x v="2"/>
    <s v="Middle"/>
    <m/>
    <m/>
    <s v="Kevin Lane and Laurie Lane"/>
    <n v="1"/>
    <n v="3.44"/>
    <n v="350000"/>
    <n v="10"/>
    <n v="3500000"/>
    <n v="1"/>
    <x v="37"/>
    <n v="20"/>
    <n v="1750000"/>
    <n v="1"/>
    <n v="350000"/>
    <n v="20"/>
    <m/>
    <m/>
    <m/>
    <m/>
    <m/>
    <m/>
    <m/>
    <m/>
    <m/>
    <m/>
    <m/>
    <m/>
    <m/>
    <m/>
    <m/>
    <m/>
    <n v="350000"/>
    <n v="20"/>
    <s v="Kendra Scott"/>
    <m/>
    <m/>
    <m/>
    <m/>
    <m/>
    <m/>
    <m/>
  </r>
  <r>
    <x v="13"/>
    <s v="HalloweenMoments"/>
    <n v="3"/>
    <n v="1197"/>
    <x v="13"/>
    <d v="2023-05-19T00:00:00"/>
    <d v="2022-10-07T00:00:00"/>
    <s v="Lifestyle/Home"/>
    <s v="Pumpkin Scraper"/>
    <s v="halloweenmoments.com"/>
    <x v="1"/>
    <s v="Middle"/>
    <m/>
    <m/>
    <s v="Daryl Braithwaite"/>
    <n v="0"/>
    <n v="3.44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MamaO'sKimchi"/>
    <n v="3"/>
    <n v="1198"/>
    <x v="13"/>
    <d v="2023-05-19T00:00:00"/>
    <d v="2022-10-07T00:00:00"/>
    <s v="Food and Beverage"/>
    <s v="Kimchi"/>
    <m/>
    <x v="2"/>
    <s v="Middle"/>
    <m/>
    <m/>
    <s v="Mama O and Kheedim Oh"/>
    <n v="1"/>
    <n v="3.44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Woosh"/>
    <n v="4"/>
    <n v="1199"/>
    <x v="13"/>
    <d v="2023-05-19T00:00:00"/>
    <d v="2022-10-14T00:00:00"/>
    <s v="Lifestyle/Home"/>
    <s v="Smart Air Filters "/>
    <s v="wooshair.com"/>
    <x v="1"/>
    <s v="Middle"/>
    <m/>
    <m/>
    <s v="Winston Mok"/>
    <n v="0"/>
    <n v="3.44"/>
    <n v="500000"/>
    <n v="10"/>
    <n v="5000000"/>
    <n v="1"/>
    <x v="3"/>
    <n v="10"/>
    <n v="5000000"/>
    <n v="1"/>
    <n v="500000"/>
    <n v="10"/>
    <s v="yes"/>
    <m/>
    <m/>
    <m/>
    <m/>
    <m/>
    <m/>
    <m/>
    <m/>
    <m/>
    <m/>
    <m/>
    <m/>
    <m/>
    <n v="500000"/>
    <n v="10"/>
    <m/>
    <m/>
    <m/>
    <m/>
    <m/>
    <m/>
    <m/>
    <m/>
    <m/>
    <m/>
  </r>
  <r>
    <x v="13"/>
    <s v="ExpeditionSubsahara"/>
    <n v="4"/>
    <n v="1200"/>
    <x v="13"/>
    <d v="2023-05-19T00:00:00"/>
    <d v="2022-10-14T00:00:00"/>
    <s v="Lifestyle/Home"/>
    <s v="Decorative Baskets"/>
    <m/>
    <x v="0"/>
    <s v="Middle"/>
    <m/>
    <m/>
    <s v="Sofi Seck"/>
    <n v="0"/>
    <n v="3.44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Ghia"/>
    <n v="4"/>
    <n v="1201"/>
    <x v="13"/>
    <d v="2023-05-19T00:00:00"/>
    <d v="2022-10-14T00:00:00"/>
    <s v="Food and Beverage"/>
    <s v="Non alcoholic drink"/>
    <m/>
    <x v="0"/>
    <s v="Middle"/>
    <m/>
    <m/>
    <s v="Melanie Masarin"/>
    <n v="0"/>
    <n v="3.44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StorageScholars"/>
    <n v="4"/>
    <n v="1202"/>
    <x v="13"/>
    <d v="2023-05-19T00:00:00"/>
    <d v="2022-10-14T00:00:00"/>
    <s v="Children/Education"/>
    <s v="Storage and Moving for Students"/>
    <m/>
    <x v="1"/>
    <s v="Middle"/>
    <m/>
    <m/>
    <s v="Sam Chason and Matt Gronberg"/>
    <n v="1"/>
    <n v="3.44"/>
    <n v="250000"/>
    <n v="5"/>
    <n v="5000000"/>
    <n v="1"/>
    <x v="4"/>
    <n v="10"/>
    <n v="2500000"/>
    <n v="1"/>
    <n v="250000"/>
    <n v="10"/>
    <m/>
    <m/>
    <m/>
    <m/>
    <m/>
    <m/>
    <n v="250000"/>
    <n v="10"/>
    <m/>
    <m/>
    <m/>
    <m/>
    <m/>
    <m/>
    <m/>
    <m/>
    <m/>
    <m/>
    <m/>
    <m/>
    <m/>
    <m/>
    <m/>
    <m/>
    <m/>
    <m/>
  </r>
  <r>
    <x v="13"/>
    <s v="PrettyRugged"/>
    <n v="5"/>
    <n v="1203"/>
    <x v="13"/>
    <d v="2023-05-19T00:00:00"/>
    <d v="2022-10-21T00:00:00"/>
    <s v="Fashion/Beauty"/>
    <s v="Lifestyle Brand"/>
    <m/>
    <x v="0"/>
    <s v="Middle"/>
    <m/>
    <m/>
    <s v="Tracy Slocum"/>
    <n v="0"/>
    <n v="3.34"/>
    <n v="200000"/>
    <n v="10"/>
    <n v="2000000"/>
    <n v="1"/>
    <x v="6"/>
    <n v="25"/>
    <n v="800000"/>
    <n v="2"/>
    <n v="100000"/>
    <n v="12.5"/>
    <m/>
    <m/>
    <m/>
    <m/>
    <m/>
    <m/>
    <m/>
    <m/>
    <n v="100000"/>
    <n v="12.5"/>
    <n v="100000"/>
    <n v="12.5"/>
    <m/>
    <m/>
    <m/>
    <m/>
    <m/>
    <m/>
    <m/>
    <m/>
    <m/>
    <m/>
    <m/>
    <m/>
    <m/>
    <m/>
  </r>
  <r>
    <x v="13"/>
    <s v="BigBeeLittleBee"/>
    <n v="5"/>
    <n v="1204"/>
    <x v="13"/>
    <d v="2023-05-19T00:00:00"/>
    <d v="2022-10-21T00:00:00"/>
    <s v="Children/Education"/>
    <s v="Kids Accessories / Toys"/>
    <m/>
    <x v="0"/>
    <s v="Young"/>
    <m/>
    <m/>
    <s v="Amy Leinbach and Marlo Leinbach"/>
    <n v="1"/>
    <n v="3.34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Plufl"/>
    <n v="5"/>
    <n v="1205"/>
    <x v="13"/>
    <d v="2023-05-19T00:00:00"/>
    <d v="2022-10-21T00:00:00"/>
    <s v="Lifestyle/Home"/>
    <s v="Human Portable Beds"/>
    <m/>
    <x v="1"/>
    <s v="Middle"/>
    <m/>
    <m/>
    <s v="Yuki Kinoshita and Noah Silverman"/>
    <n v="1"/>
    <n v="3.34"/>
    <n v="200000"/>
    <n v="10"/>
    <n v="2000000"/>
    <n v="1"/>
    <x v="6"/>
    <n v="15"/>
    <n v="1333333"/>
    <n v="2"/>
    <n v="100000"/>
    <n v="7.5"/>
    <m/>
    <m/>
    <m/>
    <m/>
    <m/>
    <m/>
    <n v="100000"/>
    <n v="7.5"/>
    <n v="100000"/>
    <n v="7.5"/>
    <m/>
    <m/>
    <m/>
    <m/>
    <m/>
    <m/>
    <m/>
    <m/>
    <m/>
    <m/>
    <m/>
    <m/>
    <m/>
    <m/>
    <m/>
    <m/>
  </r>
  <r>
    <x v="13"/>
    <s v="BridalBabes"/>
    <n v="5"/>
    <n v="1206"/>
    <x v="13"/>
    <d v="2023-05-19T00:00:00"/>
    <d v="2022-10-21T00:00:00"/>
    <s v="Fashion/Beauty"/>
    <s v="Fashion / Dresses"/>
    <m/>
    <x v="2"/>
    <s v="Middle"/>
    <m/>
    <m/>
    <s v="Charles Young and Ashley Young  "/>
    <n v="1"/>
    <n v="3.34"/>
    <n v="250000"/>
    <n v="10"/>
    <n v="2500000"/>
    <n v="1"/>
    <x v="4"/>
    <n v="20"/>
    <n v="1250000"/>
    <n v="1"/>
    <n v="250000"/>
    <n v="20"/>
    <m/>
    <m/>
    <m/>
    <m/>
    <m/>
    <m/>
    <m/>
    <m/>
    <m/>
    <m/>
    <m/>
    <m/>
    <m/>
    <m/>
    <m/>
    <m/>
    <n v="250000"/>
    <n v="20"/>
    <s v="Emma Grede"/>
    <m/>
    <m/>
    <m/>
    <m/>
    <m/>
    <m/>
    <m/>
  </r>
  <r>
    <x v="13"/>
    <s v="NanaHats"/>
    <n v="6"/>
    <n v="1207"/>
    <x v="13"/>
    <d v="2023-05-19T00:00:00"/>
    <d v="2022-11-11T00:00:00"/>
    <s v="Food and Beverage"/>
    <s v="Banana Preservation"/>
    <m/>
    <x v="1"/>
    <s v="Middle"/>
    <m/>
    <m/>
    <s v="Sean Adler"/>
    <n v="0"/>
    <n v="3.61"/>
    <n v="150000"/>
    <n v="10"/>
    <n v="1500000"/>
    <n v="1"/>
    <x v="9"/>
    <n v="20"/>
    <n v="750000"/>
    <n v="2"/>
    <n v="75000"/>
    <n v="10"/>
    <m/>
    <m/>
    <m/>
    <m/>
    <m/>
    <m/>
    <m/>
    <m/>
    <n v="75000"/>
    <n v="10"/>
    <m/>
    <m/>
    <m/>
    <m/>
    <m/>
    <m/>
    <n v="75000"/>
    <n v="10"/>
    <s v="Peter Jones"/>
    <m/>
    <m/>
    <m/>
    <m/>
    <m/>
    <m/>
    <m/>
  </r>
  <r>
    <x v="13"/>
    <s v="TheSquareKeg"/>
    <n v="6"/>
    <n v="1208"/>
    <x v="13"/>
    <d v="2023-05-19T00:00:00"/>
    <d v="2022-11-11T00:00:00"/>
    <s v="Food and Beverage"/>
    <s v="Beverage / Keg "/>
    <m/>
    <x v="1"/>
    <s v="Middle"/>
    <m/>
    <m/>
    <s v="Tim Loucks "/>
    <n v="0"/>
    <n v="3.61"/>
    <n v="300000"/>
    <n v="10"/>
    <n v="3000000"/>
    <n v="1"/>
    <x v="10"/>
    <n v="20"/>
    <n v="1500000"/>
    <n v="1"/>
    <n v="300000"/>
    <n v="20"/>
    <m/>
    <m/>
    <m/>
    <m/>
    <m/>
    <m/>
    <m/>
    <m/>
    <m/>
    <m/>
    <m/>
    <m/>
    <m/>
    <m/>
    <n v="300000"/>
    <n v="20"/>
    <m/>
    <m/>
    <m/>
    <m/>
    <m/>
    <m/>
    <m/>
    <m/>
    <m/>
    <m/>
  </r>
  <r>
    <x v="13"/>
    <s v="Collars&amp;Co"/>
    <n v="6"/>
    <n v="1209"/>
    <x v="13"/>
    <d v="2023-05-19T00:00:00"/>
    <d v="2022-11-11T00:00:00"/>
    <s v="Fashion/Beauty"/>
    <s v="Menâ€™s Fashion"/>
    <m/>
    <x v="1"/>
    <s v="Middle"/>
    <m/>
    <m/>
    <s v="Justin Baer"/>
    <n v="0"/>
    <n v="3.61"/>
    <n v="300000"/>
    <n v="4"/>
    <n v="7500000"/>
    <n v="1"/>
    <x v="29"/>
    <n v="10"/>
    <n v="10000000"/>
    <n v="2"/>
    <n v="500000"/>
    <n v="5"/>
    <m/>
    <m/>
    <n v="700000"/>
    <m/>
    <m/>
    <m/>
    <n v="500000"/>
    <n v="5"/>
    <m/>
    <m/>
    <m/>
    <m/>
    <m/>
    <m/>
    <m/>
    <m/>
    <n v="500000"/>
    <n v="5"/>
    <s v="Peter Jones"/>
    <m/>
    <m/>
    <m/>
    <m/>
    <m/>
    <m/>
    <m/>
  </r>
  <r>
    <x v="13"/>
    <s v="Wondry"/>
    <n v="6"/>
    <n v="1210"/>
    <x v="13"/>
    <d v="2023-05-19T00:00:00"/>
    <d v="2022-11-11T00:00:00"/>
    <s v="Food and Beverage"/>
    <s v="Cocktail Wines"/>
    <m/>
    <x v="2"/>
    <s v="Middle"/>
    <m/>
    <m/>
    <s v="Chaz Gates and Whitney Gates"/>
    <n v="1"/>
    <n v="3.61"/>
    <n v="185000"/>
    <n v="8"/>
    <n v="2312500"/>
    <n v="1"/>
    <x v="35"/>
    <n v="15"/>
    <n v="1500000"/>
    <n v="1"/>
    <n v="225000"/>
    <n v="15"/>
    <m/>
    <m/>
    <m/>
    <m/>
    <m/>
    <m/>
    <n v="225000"/>
    <n v="15"/>
    <m/>
    <m/>
    <m/>
    <m/>
    <m/>
    <m/>
    <m/>
    <m/>
    <m/>
    <m/>
    <m/>
    <m/>
    <m/>
    <m/>
    <m/>
    <m/>
    <m/>
    <m/>
  </r>
  <r>
    <x v="13"/>
    <s v="Frsh"/>
    <n v="7"/>
    <n v="1211"/>
    <x v="13"/>
    <d v="2023-05-19T00:00:00"/>
    <d v="2022-11-18T00:00:00"/>
    <s v="Fashion/Beauty"/>
    <s v="Air Fresheners Subscription Service"/>
    <m/>
    <x v="1"/>
    <s v="Middle"/>
    <m/>
    <m/>
    <s v="Donovan Brown and Trey Brown"/>
    <n v="1"/>
    <n v="3.91"/>
    <n v="200000"/>
    <n v="5"/>
    <n v="4000000"/>
    <n v="1"/>
    <x v="6"/>
    <n v="20"/>
    <n v="1000000"/>
    <n v="1"/>
    <n v="200000"/>
    <n v="20"/>
    <m/>
    <m/>
    <m/>
    <m/>
    <n v="200000"/>
    <n v="20"/>
    <m/>
    <m/>
    <m/>
    <m/>
    <m/>
    <m/>
    <m/>
    <m/>
    <m/>
    <m/>
    <m/>
    <m/>
    <m/>
    <m/>
    <m/>
    <m/>
    <m/>
    <m/>
    <m/>
    <m/>
  </r>
  <r>
    <x v="13"/>
    <s v="Actionglow"/>
    <n v="7"/>
    <n v="1212"/>
    <x v="13"/>
    <d v="2023-05-19T00:00:00"/>
    <d v="2022-11-18T00:00:00"/>
    <s v="Fitness/Sports/Outdoors"/>
    <s v="LED Lighting for Sporting Equipment"/>
    <m/>
    <x v="1"/>
    <s v="Young"/>
    <m/>
    <m/>
    <s v="Garret Porter and Dakota Porter"/>
    <n v="1"/>
    <n v="3.91"/>
    <n v="200000"/>
    <n v="15"/>
    <n v="1333333"/>
    <n v="1"/>
    <x v="6"/>
    <n v="30"/>
    <n v="666667"/>
    <n v="1"/>
    <n v="200000"/>
    <n v="30"/>
    <m/>
    <m/>
    <m/>
    <m/>
    <m/>
    <m/>
    <m/>
    <m/>
    <m/>
    <m/>
    <n v="200000"/>
    <n v="30"/>
    <m/>
    <m/>
    <m/>
    <m/>
    <m/>
    <m/>
    <m/>
    <m/>
    <m/>
    <m/>
    <m/>
    <m/>
    <m/>
    <m/>
  </r>
  <r>
    <x v="13"/>
    <s v="LegacyShave"/>
    <n v="7"/>
    <n v="1213"/>
    <x v="13"/>
    <d v="2023-05-19T00:00:00"/>
    <d v="2022-11-18T00:00:00"/>
    <s v="Lifestyle/Home"/>
    <s v="Grooming / Shaving Brush"/>
    <m/>
    <x v="1"/>
    <s v="Middle"/>
    <m/>
    <m/>
    <s v="Mike Gutow"/>
    <n v="0"/>
    <n v="3.91"/>
    <n v="300000"/>
    <n v="10"/>
    <n v="3000000"/>
    <n v="1"/>
    <x v="52"/>
    <n v="95"/>
    <n v="736842"/>
    <n v="1"/>
    <n v="700000"/>
    <n v="95"/>
    <m/>
    <m/>
    <m/>
    <m/>
    <m/>
    <m/>
    <m/>
    <m/>
    <n v="700000"/>
    <n v="95"/>
    <m/>
    <m/>
    <m/>
    <m/>
    <m/>
    <m/>
    <m/>
    <m/>
    <m/>
    <m/>
    <m/>
    <m/>
    <m/>
    <m/>
    <m/>
    <m/>
  </r>
  <r>
    <x v="13"/>
    <s v="Boarderie"/>
    <n v="7"/>
    <n v="1214"/>
    <x v="13"/>
    <d v="2023-05-19T00:00:00"/>
    <d v="2022-11-18T00:00:00"/>
    <s v="Food and Beverage"/>
    <s v="Online Edible Gifting"/>
    <m/>
    <x v="2"/>
    <s v="Middle"/>
    <m/>
    <m/>
    <s v="Rachel Solomon and Aaron Menitoff"/>
    <n v="1"/>
    <n v="3.91"/>
    <n v="300000"/>
    <n v="5"/>
    <n v="6000000"/>
    <n v="1"/>
    <x v="10"/>
    <n v="9"/>
    <n v="3333333"/>
    <n v="1"/>
    <n v="300000"/>
    <n v="9"/>
    <m/>
    <m/>
    <m/>
    <m/>
    <m/>
    <m/>
    <m/>
    <m/>
    <n v="300000"/>
    <n v="9"/>
    <m/>
    <m/>
    <m/>
    <m/>
    <m/>
    <m/>
    <m/>
    <m/>
    <m/>
    <m/>
    <m/>
    <m/>
    <m/>
    <m/>
    <m/>
    <m/>
  </r>
  <r>
    <x v="13"/>
    <s v="HummViewer"/>
    <n v="8"/>
    <n v="1215"/>
    <x v="13"/>
    <d v="2023-05-19T00:00:00"/>
    <d v="2022-12-02T00:00:00"/>
    <s v="Lifestyle/Home"/>
    <s v="Wearable Hummingbird Feeder"/>
    <m/>
    <x v="2"/>
    <s v="Middle"/>
    <m/>
    <m/>
    <s v="John and Joan Creed"/>
    <n v="1"/>
    <n v="3.46"/>
    <n v="75000"/>
    <n v="10"/>
    <n v="750000"/>
    <n v="1"/>
    <x v="18"/>
    <n v="35"/>
    <n v="214286"/>
    <n v="1"/>
    <n v="75000"/>
    <n v="35"/>
    <m/>
    <m/>
    <m/>
    <m/>
    <m/>
    <m/>
    <m/>
    <m/>
    <m/>
    <m/>
    <m/>
    <m/>
    <m/>
    <m/>
    <m/>
    <m/>
    <n v="75000"/>
    <n v="35"/>
    <s v="Daniel Lubetzky"/>
    <m/>
    <m/>
    <m/>
    <m/>
    <m/>
    <m/>
    <m/>
  </r>
  <r>
    <x v="13"/>
    <s v="FireFighter1"/>
    <n v="8"/>
    <n v="1216"/>
    <x v="13"/>
    <d v="2023-05-19T00:00:00"/>
    <d v="2022-12-02T00:00:00"/>
    <s v="Uncertain/Other"/>
    <s v="Fire fighting systems"/>
    <s v="fightfirefirst.com"/>
    <x v="0"/>
    <s v="Middle"/>
    <m/>
    <s v="CA"/>
    <s v="Bianca Wittenberge"/>
    <n v="0"/>
    <n v="3.46"/>
    <n v="150000"/>
    <n v="15"/>
    <n v="1000000"/>
    <n v="1"/>
    <x v="9"/>
    <n v="25"/>
    <n v="600000"/>
    <n v="2"/>
    <n v="75000"/>
    <n v="12.5"/>
    <m/>
    <m/>
    <m/>
    <m/>
    <m/>
    <m/>
    <n v="75000"/>
    <n v="12.5"/>
    <n v="75000"/>
    <n v="12.5"/>
    <m/>
    <m/>
    <m/>
    <m/>
    <m/>
    <m/>
    <m/>
    <m/>
    <m/>
    <m/>
    <m/>
    <m/>
    <m/>
    <m/>
    <m/>
    <m/>
  </r>
  <r>
    <x v="13"/>
    <s v="ShredSkinz"/>
    <n v="8"/>
    <n v="1217"/>
    <x v="13"/>
    <d v="2023-05-19T00:00:00"/>
    <d v="2022-12-02T00:00:00"/>
    <s v="Lifestyle/Home"/>
    <s v="Fitness/Workout Sauna Suit"/>
    <m/>
    <x v="1"/>
    <s v="Middle"/>
    <m/>
    <m/>
    <s v="Kalaii Griffin II"/>
    <n v="0"/>
    <n v="3.46"/>
    <n v="60000"/>
    <n v="20"/>
    <n v="300000"/>
    <n v="1"/>
    <x v="21"/>
    <n v="20"/>
    <n v="300000"/>
    <n v="1"/>
    <n v="60000"/>
    <n v="20"/>
    <m/>
    <m/>
    <m/>
    <m/>
    <m/>
    <m/>
    <n v="60000"/>
    <n v="20"/>
    <m/>
    <m/>
    <m/>
    <m/>
    <m/>
    <m/>
    <m/>
    <m/>
    <m/>
    <m/>
    <m/>
    <m/>
    <m/>
    <m/>
    <m/>
    <m/>
    <m/>
    <m/>
  </r>
  <r>
    <x v="13"/>
    <s v="SliimeyHoney"/>
    <n v="8"/>
    <n v="1218"/>
    <x v="13"/>
    <d v="2023-05-19T00:00:00"/>
    <d v="2022-12-02T00:00:00"/>
    <s v="Lifestyle/Home"/>
    <s v="Slime"/>
    <s v="https://sliimeyhoney.com/"/>
    <x v="1"/>
    <s v="Middle"/>
    <m/>
    <m/>
    <s v="Mark Lin"/>
    <n v="0"/>
    <n v="3.46"/>
    <n v="150000"/>
    <n v="10"/>
    <n v="1500000"/>
    <n v="1"/>
    <x v="9"/>
    <n v="20"/>
    <n v="750000"/>
    <n v="1"/>
    <n v="150000"/>
    <n v="20"/>
    <m/>
    <m/>
    <m/>
    <m/>
    <m/>
    <m/>
    <m/>
    <m/>
    <m/>
    <m/>
    <m/>
    <m/>
    <n v="150000"/>
    <n v="20"/>
    <m/>
    <m/>
    <m/>
    <m/>
    <m/>
    <m/>
    <m/>
    <m/>
    <m/>
    <m/>
    <m/>
    <m/>
  </r>
  <r>
    <x v="13"/>
    <s v="ChessUp"/>
    <n v="9"/>
    <n v="1219"/>
    <x v="13"/>
    <d v="2023-05-19T00:00:00"/>
    <d v="2022-12-09T00:00:00"/>
    <s v="Technology/Software"/>
    <s v="Chess Game with AI Technology"/>
    <m/>
    <x v="1"/>
    <s v="Middle"/>
    <m/>
    <m/>
    <s v="Jeff Wigh and Adam Roush"/>
    <n v="1"/>
    <n v="3.65"/>
    <n v="300000"/>
    <n v="5"/>
    <n v="6000000"/>
    <n v="1"/>
    <x v="10"/>
    <n v="5"/>
    <n v="6000000"/>
    <n v="1"/>
    <n v="300000"/>
    <n v="5"/>
    <s v="yes"/>
    <m/>
    <m/>
    <m/>
    <m/>
    <m/>
    <m/>
    <m/>
    <n v="300000"/>
    <n v="5"/>
    <m/>
    <m/>
    <m/>
    <m/>
    <m/>
    <m/>
    <m/>
    <m/>
    <m/>
    <m/>
    <m/>
    <m/>
    <m/>
    <m/>
    <m/>
    <m/>
  </r>
  <r>
    <x v="13"/>
    <s v="ZipString"/>
    <n v="9"/>
    <n v="1220"/>
    <x v="13"/>
    <d v="2023-05-19T00:00:00"/>
    <d v="2022-12-09T00:00:00"/>
    <s v="Children/Education"/>
    <s v="String Toy"/>
    <m/>
    <x v="1"/>
    <s v="Middle"/>
    <m/>
    <m/>
    <s v="Austin Hillam and Stephen Fazio"/>
    <n v="1"/>
    <n v="3.65"/>
    <n v="100000"/>
    <n v="10"/>
    <n v="1000000"/>
    <n v="1"/>
    <x v="11"/>
    <n v="20"/>
    <n v="500000"/>
    <n v="2"/>
    <n v="50000"/>
    <n v="10"/>
    <m/>
    <m/>
    <m/>
    <m/>
    <m/>
    <m/>
    <m/>
    <m/>
    <m/>
    <m/>
    <n v="50000"/>
    <n v="10"/>
    <m/>
    <m/>
    <n v="50000"/>
    <n v="10"/>
    <m/>
    <m/>
    <m/>
    <m/>
    <m/>
    <m/>
    <m/>
    <m/>
    <m/>
    <m/>
  </r>
  <r>
    <x v="13"/>
    <s v="GarageCelebrations"/>
    <n v="9"/>
    <n v="1221"/>
    <x v="13"/>
    <d v="2023-05-19T00:00:00"/>
    <d v="2022-12-09T00:00:00"/>
    <s v="Lifestyle/Home"/>
    <s v="Festive Garage Door Covers"/>
    <m/>
    <x v="1"/>
    <s v="Middle"/>
    <m/>
    <m/>
    <s v="Bill Webster Sr. and Bill Webster Jr."/>
    <n v="1"/>
    <n v="3.65"/>
    <n v="200000"/>
    <n v="20"/>
    <n v="1000000"/>
    <n v="1"/>
    <x v="6"/>
    <n v="30"/>
    <n v="666667"/>
    <n v="1"/>
    <n v="200000"/>
    <n v="30"/>
    <m/>
    <m/>
    <m/>
    <m/>
    <m/>
    <m/>
    <n v="200000"/>
    <n v="30"/>
    <m/>
    <m/>
    <m/>
    <m/>
    <m/>
    <m/>
    <m/>
    <m/>
    <m/>
    <m/>
    <m/>
    <m/>
    <m/>
    <m/>
    <m/>
    <m/>
    <m/>
    <m/>
  </r>
  <r>
    <x v="13"/>
    <s v="ReadyFestive"/>
    <n v="9"/>
    <n v="1222"/>
    <x v="13"/>
    <d v="2023-05-19T00:00:00"/>
    <d v="2022-12-09T00:00:00"/>
    <s v="Lifestyle/Home"/>
    <s v="Festive Home DÃ©cor"/>
    <m/>
    <x v="0"/>
    <s v="Middle"/>
    <m/>
    <m/>
    <s v="Liz Voelker and Kristina Barnes"/>
    <n v="1"/>
    <n v="3.65"/>
    <n v="250000"/>
    <n v="10"/>
    <n v="2500000"/>
    <n v="1"/>
    <x v="4"/>
    <n v="18"/>
    <n v="1388889"/>
    <n v="1"/>
    <n v="250000"/>
    <n v="18"/>
    <m/>
    <m/>
    <m/>
    <m/>
    <m/>
    <m/>
    <m/>
    <m/>
    <m/>
    <m/>
    <n v="250000"/>
    <n v="18"/>
    <m/>
    <m/>
    <m/>
    <m/>
    <m/>
    <m/>
    <m/>
    <m/>
    <m/>
    <m/>
    <m/>
    <m/>
    <m/>
    <m/>
  </r>
  <r>
    <x v="13"/>
    <s v="LongTablePanCakes"/>
    <n v="10"/>
    <n v="1223"/>
    <x v="13"/>
    <d v="2023-05-19T00:00:00"/>
    <d v="2023-01-06T00:00:00"/>
    <s v="Food and Beverage"/>
    <s v="Whole heirloom grain pancake and waffle mix"/>
    <m/>
    <x v="1"/>
    <s v="Middle"/>
    <m/>
    <m/>
    <s v="Samuel Taylor"/>
    <n v="0"/>
    <n v="4.01"/>
    <n v="14000"/>
    <n v="15"/>
    <n v="93333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JicaFoods"/>
    <n v="10"/>
    <n v="1224"/>
    <x v="13"/>
    <d v="2023-05-19T00:00:00"/>
    <d v="2023-01-06T00:00:00"/>
    <s v="Food and Beverage"/>
    <s v="Jica-based foods"/>
    <m/>
    <x v="2"/>
    <s v="Middle"/>
    <m/>
    <m/>
    <s v="Xin Wang and Melissa Colella-Wang"/>
    <n v="1"/>
    <n v="4.01"/>
    <n v="300000"/>
    <n v="3"/>
    <n v="10000000"/>
    <n v="1"/>
    <x v="10"/>
    <n v="6"/>
    <n v="5000000"/>
    <n v="1"/>
    <n v="300000"/>
    <n v="6"/>
    <s v="yes"/>
    <m/>
    <m/>
    <m/>
    <n v="300000"/>
    <n v="6"/>
    <m/>
    <m/>
    <m/>
    <m/>
    <m/>
    <m/>
    <m/>
    <m/>
    <m/>
    <m/>
    <m/>
    <m/>
    <m/>
    <m/>
    <m/>
    <m/>
    <m/>
    <m/>
    <m/>
    <m/>
  </r>
  <r>
    <x v="13"/>
    <s v="Kudos"/>
    <n v="10"/>
    <n v="1225"/>
    <x v="13"/>
    <d v="2023-05-19T00:00:00"/>
    <d v="2023-01-06T00:00:00"/>
    <s v="Children/Education"/>
    <s v="Premium Disposable Baby Diapers"/>
    <m/>
    <x v="0"/>
    <s v="Middle"/>
    <m/>
    <m/>
    <s v="Amrita Saigal"/>
    <n v="0"/>
    <n v="4.01"/>
    <n v="250000"/>
    <n v="5"/>
    <n v="5000000"/>
    <n v="1"/>
    <x v="4"/>
    <n v="12"/>
    <n v="2083333"/>
    <n v="2"/>
    <n v="125000"/>
    <n v="6"/>
    <m/>
    <m/>
    <m/>
    <m/>
    <m/>
    <m/>
    <n v="125000"/>
    <n v="6"/>
    <m/>
    <m/>
    <m/>
    <m/>
    <m/>
    <m/>
    <m/>
    <m/>
    <n v="125000"/>
    <n v="6"/>
    <s v="Gwyneth Paltrow"/>
    <m/>
    <m/>
    <m/>
    <m/>
    <m/>
    <m/>
    <m/>
  </r>
  <r>
    <x v="13"/>
    <s v="Vochill"/>
    <n v="10"/>
    <n v="1226"/>
    <x v="13"/>
    <d v="2023-05-19T00:00:00"/>
    <d v="2023-01-06T00:00:00"/>
    <s v="Lifestyle/Home"/>
    <s v="Portable wine glass cooler"/>
    <m/>
    <x v="2"/>
    <s v="Middle"/>
    <m/>
    <m/>
    <s v="Lisa Pawlik and Randall Pawlik"/>
    <n v="1"/>
    <n v="4.01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Kinfield"/>
    <n v="11"/>
    <n v="1227"/>
    <x v="13"/>
    <d v="2023-05-19T00:00:00"/>
    <d v="2023-01-13T00:00:00"/>
    <s v="Lifestyle/Home"/>
    <s v="Sunscreen and Clean Bug Sprays"/>
    <m/>
    <x v="0"/>
    <s v="Middle"/>
    <m/>
    <m/>
    <s v="Nichole Powell"/>
    <n v="0"/>
    <n v="4.04"/>
    <n v="250000"/>
    <n v="5"/>
    <n v="5000000"/>
    <n v="1"/>
    <x v="4"/>
    <n v="10"/>
    <n v="2500000"/>
    <n v="2"/>
    <n v="125000"/>
    <n v="5"/>
    <m/>
    <m/>
    <m/>
    <m/>
    <n v="125000"/>
    <n v="5"/>
    <m/>
    <m/>
    <m/>
    <m/>
    <m/>
    <m/>
    <m/>
    <m/>
    <m/>
    <m/>
    <n v="125000"/>
    <n v="5"/>
    <s v="Tony Xu"/>
    <m/>
    <m/>
    <m/>
    <m/>
    <m/>
    <m/>
    <m/>
  </r>
  <r>
    <x v="13"/>
    <s v="MetricMate"/>
    <n v="11"/>
    <n v="1228"/>
    <x v="13"/>
    <d v="2023-05-19T00:00:00"/>
    <d v="2023-01-13T00:00:00"/>
    <s v="Health/Wellness"/>
    <s v="Smart fitness device"/>
    <m/>
    <x v="1"/>
    <s v="Middle"/>
    <m/>
    <m/>
    <s v="Braxton Davis, MT Strickland, and Excleamus Ricks"/>
    <n v="1"/>
    <n v="4.04"/>
    <n v="100000"/>
    <n v="5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WildWonder"/>
    <n v="11"/>
    <n v="1229"/>
    <x v="13"/>
    <d v="2023-05-19T00:00:00"/>
    <d v="2023-01-13T00:00:00"/>
    <s v="Food and Beverage"/>
    <s v="Probiotic sparkling beverage"/>
    <m/>
    <x v="0"/>
    <s v="Middle"/>
    <m/>
    <m/>
    <s v="Rosa Li"/>
    <n v="0"/>
    <n v="4.04"/>
    <n v="500000"/>
    <n v="5"/>
    <n v="10000000"/>
    <n v="1"/>
    <x v="3"/>
    <n v="6"/>
    <n v="8333333"/>
    <n v="1"/>
    <n v="500000"/>
    <n v="6"/>
    <s v="yes"/>
    <m/>
    <m/>
    <m/>
    <m/>
    <m/>
    <m/>
    <m/>
    <m/>
    <m/>
    <m/>
    <m/>
    <m/>
    <m/>
    <m/>
    <m/>
    <n v="500000"/>
    <n v="6"/>
    <s v="Tony Xu"/>
    <m/>
    <m/>
    <m/>
    <m/>
    <m/>
    <m/>
    <m/>
  </r>
  <r>
    <x v="13"/>
    <s v="CabinetHealth"/>
    <n v="11"/>
    <n v="1230"/>
    <x v="13"/>
    <d v="2023-05-19T00:00:00"/>
    <d v="2023-01-13T00:00:00"/>
    <s v="Health/Wellness"/>
    <s v="Accessible and sustainable healthcare"/>
    <m/>
    <x v="1"/>
    <s v="Middle"/>
    <m/>
    <m/>
    <s v="Russell Gong and Achal Patel"/>
    <n v="1"/>
    <n v="4.04"/>
    <n v="500000"/>
    <n v="2.5"/>
    <n v="20000000"/>
    <n v="1"/>
    <x v="3"/>
    <n v="7"/>
    <n v="7142857"/>
    <n v="2"/>
    <n v="250000"/>
    <n v="3.5"/>
    <s v="yes"/>
    <m/>
    <m/>
    <m/>
    <m/>
    <m/>
    <m/>
    <m/>
    <m/>
    <m/>
    <m/>
    <m/>
    <m/>
    <m/>
    <n v="250000"/>
    <n v="3.5"/>
    <n v="250000"/>
    <n v="3.5"/>
    <s v="Tony Xu"/>
    <m/>
    <m/>
    <m/>
    <m/>
    <m/>
    <m/>
    <m/>
  </r>
  <r>
    <x v="13"/>
    <s v="Nutr"/>
    <n v="12"/>
    <n v="1231"/>
    <x v="13"/>
    <d v="2023-05-19T00:00:00"/>
    <d v="2023-01-20T00:00:00"/>
    <s v="Lifestyle/Home"/>
    <s v="Nut milk"/>
    <m/>
    <x v="2"/>
    <s v="Middle"/>
    <m/>
    <m/>
    <s v="Alicia Long and Dane Turk"/>
    <n v="1"/>
    <n v="3.98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Frescos"/>
    <n v="12"/>
    <n v="1232"/>
    <x v="13"/>
    <d v="2023-05-19T00:00:00"/>
    <d v="2023-01-20T00:00:00"/>
    <s v="Food and Beverage"/>
    <s v="Latin American-inspired sparkling water"/>
    <m/>
    <x v="1"/>
    <s v="Middle"/>
    <m/>
    <m/>
    <s v="Juan Ignacio Stewart"/>
    <n v="0"/>
    <n v="3.98"/>
    <n v="130000"/>
    <n v="8"/>
    <n v="1625000"/>
    <n v="1"/>
    <x v="69"/>
    <n v="25"/>
    <n v="520000"/>
    <n v="1"/>
    <n v="130000"/>
    <n v="25"/>
    <m/>
    <m/>
    <m/>
    <m/>
    <m/>
    <m/>
    <m/>
    <m/>
    <m/>
    <m/>
    <m/>
    <m/>
    <m/>
    <m/>
    <m/>
    <m/>
    <n v="130000"/>
    <n v="25"/>
    <s v="Daniel Lubetzky"/>
    <m/>
    <m/>
    <m/>
    <m/>
    <m/>
    <m/>
    <m/>
  </r>
  <r>
    <x v="13"/>
    <s v="BrassRoots"/>
    <n v="12"/>
    <n v="1233"/>
    <x v="13"/>
    <d v="2023-05-19T00:00:00"/>
    <d v="2023-01-20T00:00:00"/>
    <s v="Food and Beverage"/>
    <s v="Snacks made from sacha inchi seeds"/>
    <m/>
    <x v="1"/>
    <s v="Middle"/>
    <m/>
    <m/>
    <s v="Aaron Gailmor"/>
    <n v="0"/>
    <n v="3.98"/>
    <n v="400000"/>
    <n v="7"/>
    <n v="5714286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Nopalera"/>
    <n v="12"/>
    <n v="1234"/>
    <x v="13"/>
    <d v="2023-05-19T00:00:00"/>
    <d v="2023-01-20T00:00:00"/>
    <s v="Health/Wellness"/>
    <s v="Mexican-inspired botanicals for bath and body"/>
    <m/>
    <x v="0"/>
    <s v="Middle"/>
    <m/>
    <m/>
    <s v="Sandra Velasquez"/>
    <n v="0"/>
    <n v="3.98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FryAway"/>
    <n v="13"/>
    <n v="1235"/>
    <x v="13"/>
    <d v="2023-05-19T00:00:00"/>
    <d v="2023-01-27T00:00:00"/>
    <s v="Lifestyle/Home"/>
    <s v="Cooking oil solidifier"/>
    <m/>
    <x v="0"/>
    <s v="Middle"/>
    <m/>
    <m/>
    <s v="Laura Lady"/>
    <n v="0"/>
    <n v="4.22"/>
    <n v="250000"/>
    <n v="10"/>
    <n v="2500000"/>
    <n v="1"/>
    <x v="4"/>
    <n v="22"/>
    <n v="1136364"/>
    <n v="2"/>
    <n v="125000"/>
    <n v="11"/>
    <m/>
    <m/>
    <m/>
    <m/>
    <m/>
    <m/>
    <n v="125000"/>
    <n v="11"/>
    <n v="125000"/>
    <n v="11"/>
    <m/>
    <m/>
    <m/>
    <m/>
    <m/>
    <m/>
    <m/>
    <m/>
    <m/>
    <m/>
    <m/>
    <m/>
    <m/>
    <m/>
    <m/>
    <m/>
  </r>
  <r>
    <x v="13"/>
    <s v="Anytongs"/>
    <n v="13"/>
    <n v="1236"/>
    <x v="13"/>
    <d v="2023-05-19T00:00:00"/>
    <d v="2023-01-27T00:00:00"/>
    <s v="Lifestyle/Home"/>
    <s v="Kitchen tongs accessory"/>
    <m/>
    <x v="1"/>
    <s v="Middle"/>
    <m/>
    <m/>
    <s v="Tog Samphel"/>
    <n v="0"/>
    <n v="4.22"/>
    <n v="150000"/>
    <n v="20"/>
    <n v="750000"/>
    <n v="1"/>
    <x v="9"/>
    <n v="49"/>
    <n v="306122"/>
    <n v="1"/>
    <n v="150000"/>
    <n v="49"/>
    <m/>
    <m/>
    <m/>
    <m/>
    <m/>
    <m/>
    <m/>
    <m/>
    <m/>
    <m/>
    <m/>
    <m/>
    <n v="150000"/>
    <n v="49"/>
    <m/>
    <m/>
    <m/>
    <m/>
    <m/>
    <m/>
    <m/>
    <m/>
    <m/>
    <m/>
    <m/>
    <m/>
  </r>
  <r>
    <x v="13"/>
    <s v="CopyKeyboard"/>
    <n v="13"/>
    <n v="1237"/>
    <x v="13"/>
    <d v="2023-05-19T00:00:00"/>
    <d v="2023-01-27T00:00:00"/>
    <s v="Technology/Software"/>
    <s v="Copy and paste keyboard, USB accessory"/>
    <m/>
    <x v="1"/>
    <s v="Middle"/>
    <m/>
    <m/>
    <s v="Scotty Trujillo"/>
    <n v="0"/>
    <n v="4.22"/>
    <n v="40000"/>
    <n v="25"/>
    <n v="16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SlickBarrier"/>
    <n v="13"/>
    <n v="1238"/>
    <x v="13"/>
    <d v="2023-05-19T00:00:00"/>
    <d v="2023-01-27T00:00:00"/>
    <s v="Lifestyle/Home"/>
    <s v="Pest barrier for home exterior"/>
    <m/>
    <x v="1"/>
    <s v="Middle"/>
    <m/>
    <m/>
    <s v="Tony Gonzales and Aaron Gonzales"/>
    <n v="1"/>
    <n v="4.22"/>
    <n v="500000"/>
    <n v="10"/>
    <n v="5000000"/>
    <n v="1"/>
    <x v="3"/>
    <n v="15"/>
    <n v="3333333"/>
    <n v="1"/>
    <n v="500000"/>
    <n v="15"/>
    <m/>
    <m/>
    <m/>
    <m/>
    <m/>
    <m/>
    <m/>
    <m/>
    <n v="500000"/>
    <n v="15"/>
    <m/>
    <m/>
    <m/>
    <m/>
    <m/>
    <m/>
    <m/>
    <m/>
    <m/>
    <m/>
    <m/>
    <m/>
    <m/>
    <m/>
    <m/>
    <m/>
  </r>
  <r>
    <x v="13"/>
    <s v="Kahawa1893"/>
    <n v="14"/>
    <n v="1239"/>
    <x v="13"/>
    <d v="2023-05-19T00:00:00"/>
    <d v="2023-02-17T00:00:00"/>
    <s v="Food and Beverage"/>
    <s v="Kenyan coffee with a mission to compensate women farmers"/>
    <m/>
    <x v="0"/>
    <s v="Middle"/>
    <m/>
    <m/>
    <s v="Margaret Nyamumbo"/>
    <n v="0"/>
    <n v="3.91"/>
    <n v="350000"/>
    <n v="5"/>
    <n v="7000000"/>
    <n v="1"/>
    <x v="37"/>
    <n v="8"/>
    <n v="4375000"/>
    <n v="1"/>
    <n v="350000"/>
    <n v="8"/>
    <m/>
    <m/>
    <m/>
    <m/>
    <m/>
    <m/>
    <m/>
    <m/>
    <m/>
    <m/>
    <m/>
    <m/>
    <m/>
    <m/>
    <m/>
    <m/>
    <n v="350000"/>
    <n v="8"/>
    <s v="Emma Grede"/>
    <m/>
    <m/>
    <m/>
    <m/>
    <m/>
    <m/>
    <m/>
  </r>
  <r>
    <x v="13"/>
    <s v="FunkkOFF"/>
    <n v="14"/>
    <n v="1240"/>
    <x v="13"/>
    <d v="2023-05-19T00:00:00"/>
    <d v="2023-02-17T00:00:00"/>
    <s v="Health/Wellness"/>
    <s v="Teeth refreshers "/>
    <m/>
    <x v="0"/>
    <s v="Middle"/>
    <m/>
    <m/>
    <s v="Joelle Flynn and Sonia Hounsell"/>
    <n v="1"/>
    <n v="3.91"/>
    <n v="250000"/>
    <n v="5"/>
    <n v="5000000"/>
    <n v="1"/>
    <x v="4"/>
    <n v="12"/>
    <n v="2083333"/>
    <n v="1"/>
    <n v="250000"/>
    <n v="12"/>
    <m/>
    <m/>
    <m/>
    <m/>
    <m/>
    <m/>
    <m/>
    <m/>
    <m/>
    <m/>
    <n v="250000"/>
    <n v="12"/>
    <m/>
    <m/>
    <m/>
    <m/>
    <m/>
    <m/>
    <m/>
    <m/>
    <m/>
    <m/>
    <m/>
    <m/>
    <m/>
    <m/>
  </r>
  <r>
    <x v="13"/>
    <s v="Retold"/>
    <n v="14"/>
    <n v="1241"/>
    <x v="13"/>
    <d v="2023-05-19T00:00:00"/>
    <d v="2023-02-17T00:00:00"/>
    <s v="Fashion/Beauty"/>
    <s v="Textile mail-in recycling service"/>
    <m/>
    <x v="2"/>
    <s v="Middle"/>
    <m/>
    <m/>
    <s v="Alan Yeoh and Amelia Trumble"/>
    <n v="1"/>
    <n v="3.91"/>
    <n v="300000"/>
    <n v="15"/>
    <n v="2000000"/>
    <n v="1"/>
    <x v="10"/>
    <n v="25"/>
    <n v="1200000"/>
    <n v="1"/>
    <n v="300000"/>
    <n v="25"/>
    <m/>
    <m/>
    <m/>
    <m/>
    <m/>
    <m/>
    <n v="300000"/>
    <n v="25"/>
    <m/>
    <m/>
    <m/>
    <m/>
    <m/>
    <m/>
    <m/>
    <m/>
    <m/>
    <m/>
    <m/>
    <m/>
    <m/>
    <m/>
    <m/>
    <m/>
    <m/>
    <m/>
  </r>
  <r>
    <x v="13"/>
    <s v="TheChubRubPatch"/>
    <n v="14"/>
    <n v="1242"/>
    <x v="13"/>
    <d v="2023-05-19T00:00:00"/>
    <d v="2023-02-17T00:00:00"/>
    <s v="Health/Wellness"/>
    <s v="Patch for inner-thigh chafing"/>
    <m/>
    <x v="0"/>
    <s v="Middle"/>
    <m/>
    <m/>
    <s v="Brittany Lammon"/>
    <n v="0"/>
    <n v="3.91"/>
    <n v="200000"/>
    <n v="30"/>
    <n v="666667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SurfBandPro"/>
    <n v="15"/>
    <n v="1243"/>
    <x v="13"/>
    <d v="2023-05-19T00:00:00"/>
    <d v="2023-03-03T00:00:00"/>
    <s v="Fashion/Beauty"/>
    <s v="On-the-go sunscreen dispenser"/>
    <m/>
    <x v="1"/>
    <s v="Middle"/>
    <m/>
    <m/>
    <s v="Greg Demirjian"/>
    <n v="0"/>
    <n v="3.74"/>
    <n v="150000"/>
    <n v="20"/>
    <n v="75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BigMouthToothbrush"/>
    <n v="15"/>
    <n v="1244"/>
    <x v="13"/>
    <d v="2023-05-19T00:00:00"/>
    <d v="2023-03-03T00:00:00"/>
    <s v="Health/Wellness"/>
    <s v="Big Bristle Toothbrush"/>
    <m/>
    <x v="0"/>
    <s v="Middle"/>
    <m/>
    <m/>
    <s v="Bobbi Peterson"/>
    <n v="0"/>
    <n v="3.74"/>
    <n v="150000"/>
    <n v="10"/>
    <n v="1500000"/>
    <n v="1"/>
    <x v="9"/>
    <n v="20"/>
    <n v="750000"/>
    <n v="1"/>
    <n v="150000"/>
    <n v="20"/>
    <s v="yes"/>
    <m/>
    <m/>
    <m/>
    <n v="150000"/>
    <n v="20"/>
    <m/>
    <m/>
    <m/>
    <m/>
    <m/>
    <m/>
    <m/>
    <m/>
    <m/>
    <m/>
    <m/>
    <m/>
    <m/>
    <m/>
    <m/>
    <m/>
    <m/>
    <m/>
    <m/>
    <m/>
  </r>
  <r>
    <x v="13"/>
    <s v="YouthForia"/>
    <n v="15"/>
    <n v="1245"/>
    <x v="13"/>
    <d v="2023-05-19T00:00:00"/>
    <d v="2023-03-03T00:00:00"/>
    <s v="Fashion/Beauty"/>
    <s v="Plant-based makeup"/>
    <m/>
    <x v="0"/>
    <s v="Middle"/>
    <m/>
    <m/>
    <s v="Fiona Co Chan"/>
    <n v="0"/>
    <n v="3.74"/>
    <n v="400000"/>
    <n v="5"/>
    <n v="8000000"/>
    <n v="1"/>
    <x v="23"/>
    <n v="8"/>
    <n v="5000000"/>
    <n v="1"/>
    <n v="400000"/>
    <n v="8"/>
    <m/>
    <m/>
    <m/>
    <m/>
    <m/>
    <m/>
    <n v="400000"/>
    <n v="8"/>
    <m/>
    <m/>
    <m/>
    <m/>
    <m/>
    <m/>
    <m/>
    <m/>
    <m/>
    <m/>
    <m/>
    <m/>
    <m/>
    <m/>
    <m/>
    <m/>
    <m/>
    <m/>
  </r>
  <r>
    <x v="13"/>
    <s v="EatYourFlowers"/>
    <n v="15"/>
    <n v="1246"/>
    <x v="13"/>
    <d v="2023-05-19T00:00:00"/>
    <d v="2023-03-03T00:00:00"/>
    <s v="Lifestyle/Home"/>
    <s v="Baked goods with edible flowers"/>
    <m/>
    <x v="0"/>
    <s v="Middle"/>
    <m/>
    <s v="CA"/>
    <s v="Loria Stern"/>
    <n v="0"/>
    <n v="3.74"/>
    <n v="250000"/>
    <n v="12"/>
    <n v="2083333"/>
    <n v="1"/>
    <x v="4"/>
    <n v="15"/>
    <n v="1666667"/>
    <n v="1"/>
    <n v="250000"/>
    <n v="15"/>
    <m/>
    <m/>
    <m/>
    <m/>
    <n v="250000"/>
    <n v="15"/>
    <m/>
    <m/>
    <m/>
    <m/>
    <m/>
    <m/>
    <m/>
    <m/>
    <m/>
    <m/>
    <m/>
    <m/>
    <m/>
    <m/>
    <m/>
    <m/>
    <m/>
    <m/>
    <m/>
    <m/>
  </r>
  <r>
    <x v="13"/>
    <s v="Woof"/>
    <n v="16"/>
    <n v="1247"/>
    <x v="13"/>
    <d v="2023-05-19T00:00:00"/>
    <d v="2023-03-10T00:00:00"/>
    <s v="Pet Products"/>
    <s v="Pet safety &amp; rescue app"/>
    <m/>
    <x v="1"/>
    <s v="Middle"/>
    <m/>
    <m/>
    <s v="Arsy Khodabandelou"/>
    <n v="0"/>
    <n v="3.59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Sweetkiwi"/>
    <n v="16"/>
    <n v="1248"/>
    <x v="13"/>
    <d v="2023-05-19T00:00:00"/>
    <d v="2023-03-10T00:00:00"/>
    <s v="Food and Beverage"/>
    <s v="Healthy frozen yogurt"/>
    <m/>
    <x v="2"/>
    <s v="Middle"/>
    <m/>
    <m/>
    <s v="Michael Akindele and Ehime Eigbe"/>
    <n v="1"/>
    <n v="3.59"/>
    <n v="250000"/>
    <n v="5"/>
    <n v="5000000"/>
    <n v="1"/>
    <x v="4"/>
    <n v="16"/>
    <n v="1562500"/>
    <n v="1"/>
    <n v="250000"/>
    <n v="16"/>
    <m/>
    <m/>
    <m/>
    <m/>
    <m/>
    <m/>
    <m/>
    <m/>
    <m/>
    <m/>
    <n v="250000"/>
    <n v="16"/>
    <m/>
    <m/>
    <m/>
    <m/>
    <m/>
    <m/>
    <m/>
    <m/>
    <m/>
    <m/>
    <m/>
    <m/>
    <m/>
    <m/>
  </r>
  <r>
    <x v="13"/>
    <s v="Pluie"/>
    <n v="16"/>
    <n v="1249"/>
    <x v="13"/>
    <d v="2023-05-19T00:00:00"/>
    <d v="2023-03-10T00:00:00"/>
    <s v="Children/Education"/>
    <s v="Diaper changing table"/>
    <m/>
    <x v="0"/>
    <s v="Middle"/>
    <m/>
    <m/>
    <s v="Addie Gundry and Brittany Hizer"/>
    <n v="1"/>
    <n v="3.59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Flated"/>
    <n v="16"/>
    <n v="1250"/>
    <x v="13"/>
    <d v="2023-05-19T00:00:00"/>
    <d v="2023-03-10T00:00:00"/>
    <s v="Automotive"/>
    <s v="Inflatable automotive accessories"/>
    <m/>
    <x v="2"/>
    <s v="Middle"/>
    <m/>
    <m/>
    <s v="Ken Hoeve, Monique Keefer, and Ryan Guay"/>
    <n v="1"/>
    <n v="3.59"/>
    <n v="350000"/>
    <n v="5"/>
    <n v="7000000"/>
    <n v="1"/>
    <x v="37"/>
    <n v="8"/>
    <n v="4375000"/>
    <n v="1"/>
    <n v="350000"/>
    <n v="8"/>
    <m/>
    <m/>
    <m/>
    <m/>
    <m/>
    <m/>
    <m/>
    <m/>
    <m/>
    <m/>
    <m/>
    <m/>
    <n v="350000"/>
    <n v="8"/>
    <m/>
    <m/>
    <m/>
    <m/>
    <m/>
    <m/>
    <m/>
    <m/>
    <m/>
    <m/>
    <m/>
    <m/>
  </r>
  <r>
    <x v="13"/>
    <s v="CrispyCones"/>
    <n v="17"/>
    <n v="1251"/>
    <x v="13"/>
    <d v="2023-05-19T00:00:00"/>
    <d v="2023-03-17T00:00:00"/>
    <s v="Food and Beverage"/>
    <s v="Ice cream cones"/>
    <m/>
    <x v="2"/>
    <s v="Middle"/>
    <m/>
    <m/>
    <s v="Jeremy Carlson and Kaitlyn Carlson"/>
    <n v="1"/>
    <n v="3.51"/>
    <n v="200000"/>
    <n v="10"/>
    <n v="2000000"/>
    <n v="1"/>
    <x v="6"/>
    <n v="20"/>
    <n v="1000000"/>
    <n v="1"/>
    <n v="200000"/>
    <n v="20"/>
    <m/>
    <m/>
    <m/>
    <m/>
    <n v="200000"/>
    <n v="20"/>
    <m/>
    <m/>
    <m/>
    <m/>
    <m/>
    <m/>
    <m/>
    <m/>
    <m/>
    <m/>
    <m/>
    <m/>
    <m/>
    <m/>
    <m/>
    <m/>
    <m/>
    <m/>
    <m/>
    <m/>
  </r>
  <r>
    <x v="13"/>
    <s v="ChubbyButtons"/>
    <n v="17"/>
    <n v="1252"/>
    <x v="13"/>
    <d v="2023-05-19T00:00:00"/>
    <d v="2023-03-17T00:00:00"/>
    <s v="Technology/Software"/>
    <s v="Smartphone bluetooth device"/>
    <m/>
    <x v="1"/>
    <s v="Middle"/>
    <m/>
    <m/>
    <s v="Mike Cherkezian and Justin Barad"/>
    <n v="1"/>
    <n v="3.51"/>
    <n v="250000"/>
    <n v="8"/>
    <n v="3125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TngntSkiBikes"/>
    <n v="17"/>
    <n v="1253"/>
    <x v="13"/>
    <d v="2023-05-19T00:00:00"/>
    <d v="2023-03-17T00:00:00"/>
    <s v="Automotive"/>
    <s v="Ski Bikes"/>
    <m/>
    <x v="1"/>
    <s v="Middle"/>
    <m/>
    <m/>
    <s v="Scott Carr and Bill Pierce"/>
    <n v="1"/>
    <n v="3.51"/>
    <n v="200000"/>
    <n v="20"/>
    <n v="1000000"/>
    <n v="1"/>
    <x v="6"/>
    <n v="40"/>
    <n v="500000"/>
    <n v="1"/>
    <n v="200000"/>
    <n v="40"/>
    <m/>
    <m/>
    <m/>
    <m/>
    <m/>
    <m/>
    <m/>
    <m/>
    <m/>
    <m/>
    <n v="200000"/>
    <n v="40"/>
    <m/>
    <m/>
    <m/>
    <m/>
    <m/>
    <m/>
    <m/>
    <m/>
    <m/>
    <m/>
    <m/>
    <m/>
    <m/>
    <m/>
  </r>
  <r>
    <x v="13"/>
    <s v="Autio"/>
    <n v="17"/>
    <n v="1254"/>
    <x v="13"/>
    <d v="2023-05-19T00:00:00"/>
    <d v="2023-03-17T00:00:00"/>
    <s v="Technology/Software"/>
    <s v="Mobile audio travel app"/>
    <m/>
    <x v="1"/>
    <s v="Middle"/>
    <m/>
    <m/>
    <s v="Woody Sears"/>
    <n v="0"/>
    <n v="3.51"/>
    <n v="1000000"/>
    <n v="5"/>
    <n v="2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HappiFloss"/>
    <n v="18"/>
    <n v="1255"/>
    <x v="13"/>
    <d v="2023-05-19T00:00:00"/>
    <d v="2023-03-31T00:00:00"/>
    <s v="Uncertain/Other"/>
    <s v="Compostable flossers"/>
    <s v="happifloss.com"/>
    <x v="0"/>
    <s v="Middle"/>
    <m/>
    <m/>
    <s v="Staci Whitman"/>
    <n v="0"/>
    <n v="3.29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Lavabox"/>
    <n v="18"/>
    <n v="1256"/>
    <x v="13"/>
    <d v="2023-05-19T00:00:00"/>
    <d v="2023-03-31T00:00:00"/>
    <s v="Lifestyle/Home"/>
    <s v="Portable campfires"/>
    <m/>
    <x v="1"/>
    <s v="Middle"/>
    <m/>
    <s v="CO"/>
    <s v="Josh Thurmond"/>
    <n v="0"/>
    <n v="3.29"/>
    <n v="200000"/>
    <n v="10"/>
    <n v="2000000"/>
    <n v="1"/>
    <x v="6"/>
    <n v="12.5"/>
    <n v="1600000"/>
    <n v="1"/>
    <n v="200000"/>
    <n v="12.5"/>
    <m/>
    <m/>
    <m/>
    <m/>
    <m/>
    <m/>
    <m/>
    <m/>
    <n v="200000"/>
    <n v="12.5"/>
    <m/>
    <m/>
    <m/>
    <m/>
    <m/>
    <m/>
    <m/>
    <m/>
    <m/>
    <m/>
    <m/>
    <m/>
    <m/>
    <m/>
    <m/>
    <m/>
  </r>
  <r>
    <x v="13"/>
    <s v="Bleni"/>
    <n v="18"/>
    <n v="1257"/>
    <x v="13"/>
    <d v="2023-05-19T00:00:00"/>
    <d v="2023-03-31T00:00:00"/>
    <s v="Food and Beverage"/>
    <s v="Smoothie kiosk, vending machine"/>
    <m/>
    <x v="1"/>
    <s v="Middle"/>
    <m/>
    <m/>
    <s v="Stuart Shapiro and Peter Shapiro"/>
    <n v="1"/>
    <n v="3.29"/>
    <n v="250000"/>
    <n v="6"/>
    <n v="4166667"/>
    <n v="1"/>
    <x v="17"/>
    <n v="35"/>
    <n v="2142857"/>
    <n v="2"/>
    <n v="375000"/>
    <n v="17.5"/>
    <m/>
    <m/>
    <n v="500000"/>
    <m/>
    <m/>
    <m/>
    <m/>
    <m/>
    <n v="375000"/>
    <n v="17.5"/>
    <m/>
    <m/>
    <m/>
    <m/>
    <m/>
    <m/>
    <n v="375000"/>
    <n v="17.5"/>
    <s v="Daniel Lubetzky"/>
    <m/>
    <m/>
    <m/>
    <m/>
    <m/>
    <m/>
    <m/>
  </r>
  <r>
    <x v="13"/>
    <s v="TheIceCreamCanteen"/>
    <n v="18"/>
    <n v="1258"/>
    <x v="13"/>
    <d v="2023-05-19T00:00:00"/>
    <d v="2023-03-31T00:00:00"/>
    <s v="Food and Beverage"/>
    <s v="Container for ice cream"/>
    <m/>
    <x v="1"/>
    <s v="Middle"/>
    <m/>
    <m/>
    <s v="Jordan Stern"/>
    <n v="0"/>
    <n v="3.29"/>
    <n v="100000"/>
    <n v="5"/>
    <n v="2000000"/>
    <n v="1"/>
    <x v="11"/>
    <n v="20"/>
    <n v="500000"/>
    <n v="2"/>
    <n v="50000"/>
    <n v="10"/>
    <m/>
    <m/>
    <n v="100000"/>
    <m/>
    <m/>
    <m/>
    <n v="50000"/>
    <n v="10"/>
    <n v="50000"/>
    <n v="10"/>
    <m/>
    <m/>
    <m/>
    <m/>
    <m/>
    <m/>
    <m/>
    <m/>
    <m/>
    <m/>
    <m/>
    <m/>
    <m/>
    <m/>
    <m/>
    <m/>
  </r>
  <r>
    <x v="13"/>
    <s v="PartingStone"/>
    <n v="19"/>
    <n v="1259"/>
    <x v="13"/>
    <d v="2023-05-19T00:00:00"/>
    <d v="2023-04-07T00:00:00"/>
    <s v="Uncertain/Other"/>
    <s v="Cremation Alternative"/>
    <m/>
    <x v="1"/>
    <s v="Middle"/>
    <m/>
    <m/>
    <s v="Justin Crowe"/>
    <n v="0"/>
    <n v="3.76"/>
    <n v="400000"/>
    <n v="5"/>
    <n v="8000000"/>
    <n v="1"/>
    <x v="23"/>
    <n v="10"/>
    <n v="4000000"/>
    <n v="2"/>
    <n v="200000"/>
    <n v="5"/>
    <s v="yes"/>
    <m/>
    <m/>
    <m/>
    <m/>
    <m/>
    <m/>
    <m/>
    <n v="200000"/>
    <n v="5"/>
    <m/>
    <m/>
    <m/>
    <m/>
    <n v="200000"/>
    <n v="5"/>
    <m/>
    <m/>
    <m/>
    <m/>
    <m/>
    <n v="1"/>
    <m/>
    <m/>
    <n v="1"/>
    <m/>
  </r>
  <r>
    <x v="13"/>
    <s v="Milkify"/>
    <n v="19"/>
    <n v="1260"/>
    <x v="13"/>
    <d v="2023-05-19T00:00:00"/>
    <d v="2023-04-07T00:00:00"/>
    <s v="Children/Education"/>
    <s v="Storage for Breast Milk for Babies"/>
    <m/>
    <x v="2"/>
    <s v="Middle"/>
    <m/>
    <m/>
    <s v="Pedro Silva and Berkeley Luck"/>
    <n v="1"/>
    <n v="3.76"/>
    <n v="400000"/>
    <n v="10"/>
    <n v="4000000"/>
    <n v="1"/>
    <x v="23"/>
    <n v="20"/>
    <n v="2000000"/>
    <n v="2"/>
    <n v="200000"/>
    <n v="10"/>
    <m/>
    <m/>
    <m/>
    <m/>
    <m/>
    <m/>
    <m/>
    <m/>
    <n v="200000"/>
    <n v="10"/>
    <m/>
    <m/>
    <m/>
    <m/>
    <m/>
    <m/>
    <n v="200000"/>
    <n v="10"/>
    <s v="Gwyneth Paltrow"/>
    <m/>
    <m/>
    <n v="1"/>
    <m/>
    <m/>
    <m/>
    <m/>
  </r>
  <r>
    <x v="13"/>
    <s v="Cincha"/>
    <n v="19"/>
    <n v="1261"/>
    <x v="13"/>
    <d v="2023-05-19T00:00:00"/>
    <d v="2023-04-07T00:00:00"/>
    <s v="Lifestyle/Home"/>
    <s v="Travel Belts"/>
    <m/>
    <x v="2"/>
    <s v="Middle"/>
    <m/>
    <m/>
    <s v="James Baker and Ashley Sharma"/>
    <n v="1"/>
    <n v="3.76"/>
    <n v="200000"/>
    <n v="15"/>
    <n v="1333333"/>
    <n v="1"/>
    <x v="11"/>
    <n v="25"/>
    <n v="400000"/>
    <n v="1"/>
    <n v="100000"/>
    <n v="25"/>
    <m/>
    <m/>
    <n v="100000"/>
    <m/>
    <n v="100000"/>
    <n v="25"/>
    <m/>
    <m/>
    <m/>
    <m/>
    <m/>
    <m/>
    <m/>
    <m/>
    <m/>
    <m/>
    <m/>
    <m/>
    <m/>
    <n v="1"/>
    <m/>
    <m/>
    <m/>
    <m/>
    <m/>
    <m/>
  </r>
  <r>
    <x v="13"/>
    <s v="Burlap&amp;Barrel"/>
    <n v="19"/>
    <n v="1262"/>
    <x v="13"/>
    <d v="2023-05-19T00:00:00"/>
    <d v="2023-04-07T00:00:00"/>
    <s v="Food and Beverage"/>
    <s v="Spice Company"/>
    <m/>
    <x v="1"/>
    <s v="Middle"/>
    <m/>
    <m/>
    <s v="Ori Zohar and Ethan Frisch"/>
    <n v="1"/>
    <n v="3.76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HoneyBunchies"/>
    <n v="20"/>
    <n v="1263"/>
    <x v="13"/>
    <d v="2023-05-19T00:00:00"/>
    <d v="2023-04-14T00:00:00"/>
    <s v="Food and Beverage"/>
    <s v="Energy Snack Bars"/>
    <s v="honeybunchies.com"/>
    <x v="0"/>
    <s v="Middle"/>
    <s v="Longmont"/>
    <s v="CO"/>
    <s v="Kendra Bennet"/>
    <n v="0"/>
    <n v="3.24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PlayMaysie"/>
    <n v="20"/>
    <n v="1264"/>
    <x v="13"/>
    <d v="2023-05-19T00:00:00"/>
    <d v="2023-04-14T00:00:00"/>
    <s v="Children/Education"/>
    <s v="Portable doll house"/>
    <s v="playmaysie.com"/>
    <x v="0"/>
    <s v="Middle"/>
    <m/>
    <m/>
    <s v="Kayla Lupean"/>
    <n v="0"/>
    <n v="3.24"/>
    <n v="150000"/>
    <n v="10"/>
    <n v="1500000"/>
    <n v="1"/>
    <x v="9"/>
    <n v="20"/>
    <n v="750000"/>
    <n v="1"/>
    <n v="150000"/>
    <n v="20"/>
    <s v="yes"/>
    <m/>
    <m/>
    <m/>
    <n v="150000"/>
    <n v="20"/>
    <m/>
    <m/>
    <m/>
    <m/>
    <m/>
    <m/>
    <m/>
    <m/>
    <m/>
    <m/>
    <m/>
    <m/>
    <m/>
    <n v="1"/>
    <m/>
    <m/>
    <m/>
    <m/>
    <m/>
    <m/>
  </r>
  <r>
    <x v="13"/>
    <s v="TiaLupita"/>
    <n v="20"/>
    <n v="1265"/>
    <x v="13"/>
    <d v="2023-05-19T00:00:00"/>
    <d v="2023-04-14T00:00:00"/>
    <s v="Food and Beverage"/>
    <s v="Mexican-inspired health food brand"/>
    <s v="tialupitafoods.com"/>
    <x v="1"/>
    <s v="Middle"/>
    <s v="San Francisco"/>
    <s v="CA"/>
    <s v="Hector Saldivar"/>
    <n v="0"/>
    <n v="3.24"/>
    <n v="500000"/>
    <n v="5"/>
    <n v="10000000"/>
    <n v="1"/>
    <x v="3"/>
    <n v="5"/>
    <n v="10000000"/>
    <n v="1"/>
    <n v="500000"/>
    <n v="5"/>
    <m/>
    <m/>
    <n v="500000"/>
    <m/>
    <m/>
    <m/>
    <m/>
    <m/>
    <m/>
    <m/>
    <m/>
    <m/>
    <m/>
    <m/>
    <n v="500000"/>
    <n v="5"/>
    <m/>
    <m/>
    <m/>
    <m/>
    <m/>
    <m/>
    <m/>
    <m/>
    <n v="1"/>
    <m/>
  </r>
  <r>
    <x v="13"/>
    <s v="DapperBoi"/>
    <n v="20"/>
    <n v="1266"/>
    <x v="13"/>
    <d v="2023-05-19T00:00:00"/>
    <d v="2023-04-14T00:00:00"/>
    <s v="Fashion/Beauty"/>
    <s v="Gender-neutral clothing line "/>
    <s v="dapperboi.com"/>
    <x v="0"/>
    <s v="Middle"/>
    <m/>
    <m/>
    <s v="Charisse Pasche and Vicky Pasche"/>
    <n v="1"/>
    <n v="3.24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NaturesWildBerry"/>
    <n v="21"/>
    <n v="1267"/>
    <x v="13"/>
    <d v="2023-05-19T00:00:00"/>
    <d v="2023-05-05T00:00:00"/>
    <s v="Food and Beverage"/>
    <s v="Berries"/>
    <s v="natureswildberry.com"/>
    <x v="1"/>
    <s v="Middle"/>
    <m/>
    <m/>
    <s v="Hank Watt and Juliano Bonanni"/>
    <n v="1"/>
    <n v="3.21"/>
    <n v="80000"/>
    <n v="15"/>
    <n v="533333"/>
    <n v="1"/>
    <x v="7"/>
    <n v="20"/>
    <n v="400000"/>
    <n v="2"/>
    <n v="40000"/>
    <n v="10"/>
    <s v="yes"/>
    <m/>
    <m/>
    <m/>
    <m/>
    <m/>
    <n v="40000"/>
    <n v="10"/>
    <n v="40000"/>
    <n v="10"/>
    <m/>
    <m/>
    <m/>
    <m/>
    <m/>
    <m/>
    <m/>
    <m/>
    <m/>
    <m/>
    <n v="1"/>
    <n v="1"/>
    <m/>
    <m/>
    <m/>
    <m/>
  </r>
  <r>
    <x v="13"/>
    <s v="YouGoNatural"/>
    <n v="21"/>
    <n v="1268"/>
    <x v="13"/>
    <d v="2023-05-19T00:00:00"/>
    <d v="2023-05-05T00:00:00"/>
    <s v="Fashion/Beauty"/>
    <s v="Head Wraps for Hair"/>
    <s v="yougonatural.com"/>
    <x v="2"/>
    <s v="Middle"/>
    <m/>
    <m/>
    <s v="Monique Little and David Dundas"/>
    <n v="1"/>
    <n v="3.21"/>
    <n v="400000"/>
    <n v="5"/>
    <n v="8000000"/>
    <n v="1"/>
    <x v="23"/>
    <n v="10"/>
    <n v="4000000"/>
    <n v="1"/>
    <n v="400000"/>
    <n v="10"/>
    <s v="yes"/>
    <m/>
    <m/>
    <m/>
    <m/>
    <m/>
    <n v="400000"/>
    <n v="10"/>
    <m/>
    <m/>
    <m/>
    <m/>
    <m/>
    <m/>
    <m/>
    <m/>
    <m/>
    <m/>
    <m/>
    <m/>
    <n v="1"/>
    <m/>
    <m/>
    <m/>
    <m/>
    <m/>
  </r>
  <r>
    <x v="13"/>
    <s v="SeeTheWayISee"/>
    <n v="21"/>
    <n v="1269"/>
    <x v="13"/>
    <d v="2023-05-19T00:00:00"/>
    <d v="2023-05-05T00:00:00"/>
    <s v="Fashion/Beauty"/>
    <s v="Clothing brand"/>
    <s v="seethewayisee.com"/>
    <x v="0"/>
    <s v="Middle"/>
    <m/>
    <m/>
    <s v="Sophie Nistico"/>
    <n v="0"/>
    <n v="3.21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NoshiFood"/>
    <n v="21"/>
    <n v="1270"/>
    <x v="13"/>
    <d v="2023-05-19T00:00:00"/>
    <d v="2023-05-05T00:00:00"/>
    <s v="Food and Beverage"/>
    <s v="Food paint"/>
    <s v="noshiforkids.com"/>
    <x v="1"/>
    <s v="Middle"/>
    <m/>
    <m/>
    <s v="Tomo Delaney"/>
    <n v="0"/>
    <n v="3.21"/>
    <n v="250000"/>
    <n v="17"/>
    <n v="1470588"/>
    <n v="1"/>
    <x v="4"/>
    <n v="25"/>
    <n v="1000000"/>
    <n v="1"/>
    <n v="250000"/>
    <n v="25"/>
    <m/>
    <m/>
    <m/>
    <m/>
    <m/>
    <m/>
    <n v="250000"/>
    <n v="25"/>
    <m/>
    <m/>
    <m/>
    <m/>
    <m/>
    <m/>
    <m/>
    <m/>
    <m/>
    <m/>
    <m/>
    <m/>
    <n v="1"/>
    <m/>
    <m/>
    <m/>
    <m/>
    <m/>
  </r>
  <r>
    <x v="13"/>
    <s v="Tucky"/>
    <n v="22"/>
    <n v="1271"/>
    <x v="13"/>
    <d v="2023-05-19T00:00:00"/>
    <d v="2023-05-19T00:00:00"/>
    <s v="Fashion/Beauty"/>
    <s v="Turn any shirt into a crop top"/>
    <s v="shoptucky.com"/>
    <x v="0"/>
    <s v="Middle"/>
    <m/>
    <m/>
    <s v="Brooke Knaus"/>
    <n v="0"/>
    <n v="3.35"/>
    <n v="70000"/>
    <n v="30"/>
    <n v="233333"/>
    <n v="1"/>
    <x v="30"/>
    <n v="39"/>
    <n v="179487"/>
    <n v="1"/>
    <n v="70000"/>
    <n v="39"/>
    <m/>
    <m/>
    <m/>
    <m/>
    <m/>
    <m/>
    <m/>
    <m/>
    <m/>
    <m/>
    <m/>
    <m/>
    <n v="70000"/>
    <n v="39"/>
    <m/>
    <m/>
    <m/>
    <m/>
    <m/>
    <m/>
    <m/>
    <m/>
    <m/>
    <n v="1"/>
    <m/>
    <m/>
  </r>
  <r>
    <x v="13"/>
    <s v="InfluencersInTheWild"/>
    <n v="22"/>
    <n v="1272"/>
    <x v="13"/>
    <d v="2023-05-19T00:00:00"/>
    <d v="2023-05-19T00:00:00"/>
    <s v="Lifestyle/Home"/>
    <s v="Board game that requires you to act as a social media influencer"/>
    <s v="influencersinthewild.com"/>
    <x v="1"/>
    <s v="Middle"/>
    <m/>
    <m/>
    <s v="Tank Sinatra"/>
    <n v="0"/>
    <n v="3.35"/>
    <n v="500000"/>
    <n v="10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Eyewris"/>
    <n v="22"/>
    <n v="1273"/>
    <x v="13"/>
    <d v="2023-05-19T00:00:00"/>
    <d v="2023-05-19T00:00:00"/>
    <s v="Lifestyle/Home"/>
    <s v="Reading glasses"/>
    <s v="eyewris.com"/>
    <x v="1"/>
    <s v="Middle"/>
    <m/>
    <m/>
    <s v="Kenzo Singer and Mark Singer"/>
    <n v="1"/>
    <n v="3.35"/>
    <n v="25000"/>
    <n v="5"/>
    <n v="500000"/>
    <n v="1"/>
    <x v="26"/>
    <n v="20"/>
    <n v="625000"/>
    <n v="5"/>
    <n v="25000"/>
    <n v="4"/>
    <m/>
    <m/>
    <m/>
    <m/>
    <n v="25000"/>
    <n v="4"/>
    <n v="25000"/>
    <n v="4"/>
    <n v="25000"/>
    <n v="4"/>
    <m/>
    <m/>
    <n v="25000"/>
    <n v="4"/>
    <n v="25000"/>
    <n v="4"/>
    <m/>
    <m/>
    <m/>
    <n v="1"/>
    <n v="1"/>
    <n v="1"/>
    <m/>
    <n v="1"/>
    <n v="1"/>
    <m/>
  </r>
  <r>
    <x v="13"/>
    <s v="TonesOfMelanin"/>
    <n v="22"/>
    <n v="1274"/>
    <x v="13"/>
    <d v="2023-05-19T00:00:00"/>
    <d v="2023-05-19T00:00:00"/>
    <s v="Fashion/Beauty"/>
    <s v="Collegiate fashion for minority communities"/>
    <s v="tonesofmelanin.com"/>
    <x v="0"/>
    <s v="Middle"/>
    <m/>
    <m/>
    <s v="Ashley Jones"/>
    <n v="0"/>
    <n v="3.35"/>
    <n v="300000"/>
    <n v="15"/>
    <n v="2000000"/>
    <n v="1"/>
    <x v="10"/>
    <n v="12"/>
    <n v="2500000"/>
    <n v="1"/>
    <n v="300000"/>
    <n v="12"/>
    <m/>
    <m/>
    <m/>
    <m/>
    <m/>
    <m/>
    <n v="300000"/>
    <n v="12"/>
    <m/>
    <m/>
    <m/>
    <m/>
    <m/>
    <m/>
    <m/>
    <m/>
    <m/>
    <m/>
    <m/>
    <m/>
    <n v="1"/>
    <m/>
    <m/>
    <m/>
    <m/>
    <m/>
  </r>
  <r>
    <x v="14"/>
    <s v="GatsbyChocolate"/>
    <n v="1"/>
    <n v="1275"/>
    <x v="14"/>
    <d v="2024-05-03T00:00:00"/>
    <d v="2023-09-29T00:00:00"/>
    <s v="Food and Beverage"/>
    <s v="Chocolates with less sugar and calories"/>
    <s v="https://www.gatsbychocolate.com/"/>
    <x v="1"/>
    <s v="Middle"/>
    <m/>
    <m/>
    <s v="Ryan Bouton and Doug Bouton"/>
    <n v="1"/>
    <n v="3.47"/>
    <n v="500000"/>
    <n v="5"/>
    <n v="10000000"/>
    <n v="1"/>
    <x v="3"/>
    <n v="20"/>
    <n v="2500000"/>
    <n v="2"/>
    <n v="250000"/>
    <n v="10"/>
    <m/>
    <m/>
    <n v="250000"/>
    <m/>
    <m/>
    <m/>
    <n v="250000"/>
    <n v="10"/>
    <n v="250000"/>
    <n v="10"/>
    <m/>
    <m/>
    <m/>
    <m/>
    <m/>
    <m/>
    <m/>
    <m/>
    <m/>
    <m/>
    <n v="1"/>
    <n v="1"/>
    <m/>
    <n v="1"/>
    <n v="1"/>
    <n v="1"/>
  </r>
  <r>
    <x v="14"/>
    <s v="GentlySoap"/>
    <n v="1"/>
    <n v="1276"/>
    <x v="14"/>
    <d v="2024-05-03T00:00:00"/>
    <d v="2023-09-29T00:00:00"/>
    <s v="Lifestyle/Home"/>
    <s v="Soap for sensitive skin"/>
    <s v="https://gentlysoap.com/"/>
    <x v="0"/>
    <s v="Young"/>
    <s v="Athens"/>
    <s v="GA"/>
    <s v="Kristen Dunning"/>
    <n v="0"/>
    <n v="3.47"/>
    <n v="75000"/>
    <n v="10"/>
    <n v="750000"/>
    <n v="1"/>
    <x v="18"/>
    <n v="25"/>
    <n v="300000"/>
    <n v="1"/>
    <n v="75000"/>
    <n v="25"/>
    <m/>
    <m/>
    <m/>
    <m/>
    <m/>
    <m/>
    <m/>
    <m/>
    <m/>
    <m/>
    <m/>
    <m/>
    <m/>
    <m/>
    <m/>
    <m/>
    <n v="75000"/>
    <n v="25"/>
    <s v="Candace Nelson"/>
    <m/>
    <n v="1"/>
    <n v="1"/>
    <m/>
    <n v="1"/>
    <n v="1"/>
    <n v="1"/>
  </r>
  <r>
    <x v="14"/>
    <s v="WorthyBrands"/>
    <n v="1"/>
    <n v="1277"/>
    <x v="14"/>
    <d v="2024-05-03T00:00:00"/>
    <d v="2023-09-29T00:00:00"/>
    <s v="Health/Wellness"/>
    <s v="Medical patches for eyes"/>
    <s v="https://worthybrands.com/"/>
    <x v="0"/>
    <s v="Middle"/>
    <m/>
    <m/>
    <s v="Paige Brattin"/>
    <n v="0"/>
    <n v="3.47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PieWine"/>
    <n v="1"/>
    <n v="1278"/>
    <x v="14"/>
    <d v="2024-05-03T00:00:00"/>
    <d v="2023-09-29T00:00:00"/>
    <s v="Food and Beverage"/>
    <s v="Wine for pizzas"/>
    <s v="https://piewine.com/"/>
    <x v="1"/>
    <s v="Middle"/>
    <m/>
    <m/>
    <s v="Kevin Klein and Josh Green"/>
    <n v="1"/>
    <n v="3.47"/>
    <n v="200000"/>
    <n v="7.5"/>
    <n v="2666667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StormBag"/>
    <n v="2"/>
    <n v="1279"/>
    <x v="14"/>
    <d v="2024-05-03T00:00:00"/>
    <d v="2023-10-06T00:00:00"/>
    <s v="Uncertain/Other"/>
    <s v="Sandless sandbags"/>
    <s v="https://stormbag.co/"/>
    <x v="1"/>
    <s v="Middle"/>
    <s v="Paradise"/>
    <s v="CA"/>
    <s v="Maurice Huffman and Miles Huffman"/>
    <n v="1"/>
    <n v="3.6"/>
    <n v="200000"/>
    <n v="10"/>
    <n v="2000000"/>
    <n v="1"/>
    <x v="6"/>
    <n v="30"/>
    <n v="666667"/>
    <n v="2"/>
    <n v="100000"/>
    <n v="15"/>
    <m/>
    <m/>
    <m/>
    <m/>
    <m/>
    <m/>
    <n v="100000"/>
    <n v="15"/>
    <n v="100000"/>
    <n v="15"/>
    <m/>
    <m/>
    <m/>
    <m/>
    <m/>
    <m/>
    <m/>
    <m/>
    <m/>
    <m/>
    <n v="1"/>
    <n v="1"/>
    <m/>
    <n v="1"/>
    <n v="1"/>
    <n v="1"/>
  </r>
  <r>
    <x v="14"/>
    <s v="Matador"/>
    <n v="2"/>
    <n v="1280"/>
    <x v="14"/>
    <d v="2024-05-03T00:00:00"/>
    <d v="2023-10-06T00:00:00"/>
    <s v="Fashion/Beauty"/>
    <s v="Meggings"/>
    <s v="https://matadormeggings.com/"/>
    <x v="1"/>
    <s v="Middle"/>
    <m/>
    <m/>
    <s v="Valentine Aseyo"/>
    <n v="0"/>
    <n v="3.6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ReturnHome"/>
    <n v="2"/>
    <n v="1281"/>
    <x v="14"/>
    <d v="2024-05-03T00:00:00"/>
    <d v="2023-10-06T00:00:00"/>
    <s v="Business Services"/>
    <s v="Funeral service"/>
    <s v="https://returnhome.com/"/>
    <x v="2"/>
    <s v="Middle"/>
    <m/>
    <m/>
    <s v="Micha Truman and Katey Houstonno"/>
    <n v="1"/>
    <n v="3.6"/>
    <n v="2000000"/>
    <n v="5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ToastIt"/>
    <n v="2"/>
    <n v="1282"/>
    <x v="14"/>
    <d v="2024-05-03T00:00:00"/>
    <d v="2023-10-06T00:00:00"/>
    <s v="Food and Beverage"/>
    <s v="Arepas Guilt-free, Latin foods"/>
    <s v="https://toastitfoods.com/"/>
    <x v="0"/>
    <s v="Young"/>
    <m/>
    <m/>
    <s v="Maria Corina Vieteis, and Maria Fernanda RÃ¶mer Cabezas"/>
    <n v="1"/>
    <n v="3.6"/>
    <n v="100000"/>
    <n v="5"/>
    <n v="2000000"/>
    <n v="1"/>
    <x v="9"/>
    <n v="20"/>
    <n v="750000"/>
    <n v="1"/>
    <n v="150000"/>
    <n v="20"/>
    <m/>
    <m/>
    <m/>
    <m/>
    <m/>
    <m/>
    <m/>
    <m/>
    <m/>
    <m/>
    <m/>
    <m/>
    <m/>
    <m/>
    <m/>
    <m/>
    <n v="150000"/>
    <n v="20"/>
    <s v="Daniel Lubetzky"/>
    <m/>
    <n v="1"/>
    <n v="1"/>
    <m/>
    <n v="1"/>
    <n v="1"/>
    <n v="1"/>
  </r>
  <r>
    <x v="14"/>
    <s v="Bot-It"/>
    <n v="3"/>
    <n v="1283"/>
    <x v="14"/>
    <d v="2024-05-03T00:00:00"/>
    <d v="2023-10-13T00:00:00"/>
    <s v="Technology/Software"/>
    <s v="AI website and mobile app"/>
    <s v="https://www.botit.com/"/>
    <x v="1"/>
    <s v="Middle"/>
    <s v="Cleveland"/>
    <s v="OH"/>
    <s v="Maurice Bachelor and Joel Griffith"/>
    <n v="1"/>
    <n v="3.33"/>
    <n v="150000"/>
    <n v="10"/>
    <n v="1500000"/>
    <n v="1"/>
    <x v="10"/>
    <n v="30"/>
    <n v="1000000"/>
    <n v="2"/>
    <n v="150000"/>
    <n v="15"/>
    <m/>
    <m/>
    <m/>
    <m/>
    <m/>
    <m/>
    <n v="150000"/>
    <n v="15"/>
    <m/>
    <m/>
    <m/>
    <m/>
    <m/>
    <m/>
    <m/>
    <m/>
    <n v="150000"/>
    <n v="15"/>
    <s v="Michael Rubin"/>
    <n v="1"/>
    <n v="1"/>
    <n v="1"/>
    <m/>
    <m/>
    <n v="1"/>
    <n v="1"/>
  </r>
  <r>
    <x v="14"/>
    <s v="Wellingtons"/>
    <n v="3"/>
    <n v="1284"/>
    <x v="14"/>
    <d v="2024-05-03T00:00:00"/>
    <d v="2023-10-13T00:00:00"/>
    <s v="Food and Beverage"/>
    <s v="Frozen Beef Wellingtons"/>
    <s v="https://wellingtons.la/"/>
    <x v="2"/>
    <s v="Middle"/>
    <s v="Los Angeles"/>
    <s v="CA"/>
    <s v="Anastasia and Arya Alexander"/>
    <n v="1"/>
    <n v="3.33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GloveWrap"/>
    <n v="3"/>
    <n v="1285"/>
    <x v="14"/>
    <d v="2024-05-03T00:00:00"/>
    <d v="2023-10-13T00:00:00"/>
    <s v="Fitness/Sports/Outdoors"/>
    <s v="Baseball/softball Glove wraps"/>
    <s v="https://glovewrap.com/"/>
    <x v="2"/>
    <s v="Young"/>
    <s v="Orange county"/>
    <s v="CA"/>
    <s v="Jon, Gavin, and Morgan Batarse"/>
    <n v="1"/>
    <n v="3.33"/>
    <n v="50000"/>
    <n v="20"/>
    <n v="250000"/>
    <n v="1"/>
    <x v="0"/>
    <n v="22"/>
    <n v="227273"/>
    <n v="2"/>
    <n v="25000"/>
    <n v="11"/>
    <m/>
    <m/>
    <m/>
    <m/>
    <m/>
    <m/>
    <n v="25000"/>
    <n v="11"/>
    <m/>
    <m/>
    <m/>
    <m/>
    <m/>
    <m/>
    <m/>
    <m/>
    <n v="25000"/>
    <n v="11"/>
    <s v="Michael Rubin"/>
    <n v="1"/>
    <n v="1"/>
    <n v="1"/>
    <m/>
    <m/>
    <n v="1"/>
    <n v="1"/>
  </r>
  <r>
    <x v="14"/>
    <s v="DatingByBlaine"/>
    <n v="3"/>
    <n v="1286"/>
    <x v="14"/>
    <d v="2024-05-03T00:00:00"/>
    <d v="2023-10-13T00:00:00"/>
    <s v="Business Services"/>
    <s v="Dating coach services for men"/>
    <s v="https://www.datingbyblaine.com/"/>
    <x v="0"/>
    <s v="Middle"/>
    <s v="Tucson"/>
    <s v="AZ"/>
    <s v="Blaine Anderson"/>
    <n v="0"/>
    <n v="3.33"/>
    <n v="100000"/>
    <n v="2"/>
    <n v="5000000"/>
    <n v="1"/>
    <x v="11"/>
    <n v="10"/>
    <n v="1000000"/>
    <n v="1"/>
    <n v="100000"/>
    <n v="10"/>
    <m/>
    <m/>
    <m/>
    <m/>
    <m/>
    <m/>
    <n v="100000"/>
    <n v="10"/>
    <m/>
    <m/>
    <m/>
    <m/>
    <m/>
    <m/>
    <m/>
    <m/>
    <m/>
    <m/>
    <m/>
    <n v="1"/>
    <n v="1"/>
    <n v="1"/>
    <m/>
    <m/>
    <n v="1"/>
    <n v="1"/>
  </r>
  <r>
    <x v="14"/>
    <s v="BuenaPapa"/>
    <n v="4"/>
    <n v="1287"/>
    <x v="14"/>
    <d v="2024-05-03T00:00:00"/>
    <d v="2023-10-20T00:00:00"/>
    <s v="Food and Beverage"/>
    <s v="Loaded french fry dishes"/>
    <s v="https://www.buenapapa.com/"/>
    <x v="2"/>
    <s v="Middle"/>
    <m/>
    <m/>
    <s v="James and Johanna Windon"/>
    <n v="1"/>
    <n v="2.93"/>
    <n v="400000"/>
    <n v="7"/>
    <n v="5714286"/>
    <n v="1"/>
    <x v="23"/>
    <n v="19"/>
    <n v="2105263"/>
    <n v="1"/>
    <n v="400000"/>
    <n v="19"/>
    <m/>
    <m/>
    <m/>
    <m/>
    <m/>
    <m/>
    <m/>
    <m/>
    <m/>
    <m/>
    <n v="400000"/>
    <n v="19"/>
    <m/>
    <m/>
    <m/>
    <m/>
    <m/>
    <m/>
    <m/>
    <n v="1"/>
    <n v="1"/>
    <n v="1"/>
    <n v="1"/>
    <m/>
    <n v="1"/>
    <m/>
  </r>
  <r>
    <x v="14"/>
    <s v="Paddlesmash"/>
    <n v="4"/>
    <n v="1288"/>
    <x v="14"/>
    <d v="2024-05-03T00:00:00"/>
    <d v="2023-10-20T00:00:00"/>
    <s v="Fitness/Sports/Outdoors"/>
    <s v="Outdoor paddle game"/>
    <s v="https://paddlesmash.com/"/>
    <x v="1"/>
    <s v="Middle"/>
    <m/>
    <m/>
    <s v="Scott Brown and Tim Swindle"/>
    <n v="1"/>
    <n v="2.93"/>
    <n v="250000"/>
    <n v="10"/>
    <n v="2500000"/>
    <n v="1"/>
    <x v="4"/>
    <n v="20"/>
    <n v="1250000"/>
    <n v="2"/>
    <n v="125000"/>
    <n v="10"/>
    <m/>
    <m/>
    <m/>
    <m/>
    <m/>
    <m/>
    <n v="125000"/>
    <n v="10"/>
    <m/>
    <m/>
    <n v="125000"/>
    <n v="10"/>
    <m/>
    <m/>
    <m/>
    <m/>
    <m/>
    <m/>
    <m/>
    <n v="1"/>
    <n v="1"/>
    <n v="1"/>
    <n v="1"/>
    <m/>
    <n v="1"/>
    <m/>
  </r>
  <r>
    <x v="14"/>
    <s v="Monosuit"/>
    <n v="4"/>
    <n v="1289"/>
    <x v="14"/>
    <d v="2024-05-03T00:00:00"/>
    <d v="2023-10-20T00:00:00"/>
    <s v="Fitness/Sports/Outdoors"/>
    <s v="Womenâ€™s jumpsuit that unzips at the waist"/>
    <s v="https://monosuit.com/"/>
    <x v="0"/>
    <s v="Middle"/>
    <m/>
    <s v="NY"/>
    <s v="Mia Murr"/>
    <n v="0"/>
    <n v="2.93"/>
    <n v="150000"/>
    <n v="5"/>
    <n v="3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4"/>
    <s v="FairyTail"/>
    <n v="4"/>
    <n v="1290"/>
    <x v="14"/>
    <d v="2024-05-03T00:00:00"/>
    <d v="2023-10-20T00:00:00"/>
    <s v="Pet Products"/>
    <s v="Pet care for weddings"/>
    <s v="https://fairytailpetcare.com/"/>
    <x v="0"/>
    <s v="Middle"/>
    <m/>
    <m/>
    <s v="Kelly Nova and Ilana Karcinski"/>
    <n v="1"/>
    <n v="2.93"/>
    <n v="75000"/>
    <n v="10"/>
    <n v="750000"/>
    <n v="1"/>
    <x v="18"/>
    <n v="22"/>
    <n v="340909"/>
    <n v="1"/>
    <n v="75000"/>
    <n v="22"/>
    <m/>
    <m/>
    <m/>
    <m/>
    <n v="75000"/>
    <n v="22"/>
    <m/>
    <m/>
    <m/>
    <m/>
    <m/>
    <m/>
    <m/>
    <m/>
    <m/>
    <m/>
    <m/>
    <m/>
    <m/>
    <n v="1"/>
    <n v="1"/>
    <n v="1"/>
    <n v="1"/>
    <m/>
    <n v="1"/>
    <m/>
  </r>
  <r>
    <x v="14"/>
    <s v="Maniac"/>
    <n v="5"/>
    <n v="1291"/>
    <x v="14"/>
    <d v="2024-05-03T00:00:00"/>
    <d v="2023-10-27T00:00:00"/>
    <s v="Uncertain/Other"/>
    <s v="Pumpkin Carvers"/>
    <s v="https://www.maniacpumpkincarvers.com/"/>
    <x v="1"/>
    <s v="Middle"/>
    <m/>
    <s v="NY"/>
    <s v="Marc Evan and Chris Soria"/>
    <n v="1"/>
    <n v="2.94"/>
    <n v="150000"/>
    <n v="8"/>
    <n v="1875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ThrillBuilders"/>
    <n v="5"/>
    <n v="1292"/>
    <x v="14"/>
    <d v="2024-05-03T00:00:00"/>
    <d v="2023-10-27T00:00:00"/>
    <s v="Fitness/Sports/Outdoors"/>
    <s v="Thrill-seeking entertainment"/>
    <s v="https://thrillbuilders.com/"/>
    <x v="1"/>
    <s v="Middle"/>
    <m/>
    <m/>
    <s v="Guy Kitchell"/>
    <n v="0"/>
    <n v="2.94"/>
    <n v="250000"/>
    <n v="20"/>
    <n v="1250000"/>
    <n v="1"/>
    <x v="10"/>
    <n v="30"/>
    <n v="1000000"/>
    <n v="3"/>
    <n v="100000"/>
    <n v="10"/>
    <m/>
    <m/>
    <m/>
    <m/>
    <m/>
    <m/>
    <m/>
    <m/>
    <n v="100000"/>
    <n v="10"/>
    <m/>
    <m/>
    <m/>
    <m/>
    <n v="100000"/>
    <n v="10"/>
    <n v="100000"/>
    <n v="10"/>
    <s v="Jason Blum"/>
    <n v="1"/>
    <n v="1"/>
    <n v="1"/>
    <m/>
    <m/>
    <n v="1"/>
    <n v="1"/>
  </r>
  <r>
    <x v="14"/>
    <s v="AmericanGhostWalks"/>
    <n v="5"/>
    <n v="1293"/>
    <x v="14"/>
    <d v="2024-05-03T00:00:00"/>
    <d v="2023-10-27T00:00:00"/>
    <s v="Fitness/Sports/Outdoors"/>
    <s v="Guided ghost walks"/>
    <s v="https://www.americanghostwalks.com/"/>
    <x v="2"/>
    <s v="Middle"/>
    <s v="Madison"/>
    <s v="WI"/>
    <s v="Allison Jornlin and Mike Huberty"/>
    <n v="1"/>
    <n v="2.94"/>
    <n v="250000"/>
    <n v="15"/>
    <n v="1666667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ILoveChamoy"/>
    <n v="5"/>
    <n v="1294"/>
    <x v="14"/>
    <d v="2024-05-03T00:00:00"/>
    <d v="2023-10-27T00:00:00"/>
    <s v="Food and Beverage"/>
    <s v="Mexican sweet sauce"/>
    <s v="https://ilovechamoy.com/"/>
    <x v="0"/>
    <s v="Middle"/>
    <m/>
    <s v="Non-US"/>
    <s v="Annie Leal"/>
    <n v="0"/>
    <n v="2.94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KrappStrapp"/>
    <n v="6"/>
    <n v="1295"/>
    <x v="14"/>
    <d v="2024-05-03T00:00:00"/>
    <d v="2023-11-03T00:00:00"/>
    <s v="Fitness/Sports/Outdoors"/>
    <s v="Tool that helps with going to the bathroom outdoors"/>
    <s v="https://airbossmotiondecoys.com/"/>
    <x v="1"/>
    <s v="Old"/>
    <m/>
    <s v="TX"/>
    <s v="Bob Legg and Keith Lindsey"/>
    <n v="1"/>
    <n v="3.47"/>
    <n v="65000"/>
    <n v="10"/>
    <n v="650000"/>
    <n v="1"/>
    <x v="25"/>
    <n v="33.299999999999997"/>
    <n v="195195"/>
    <n v="2"/>
    <n v="32500"/>
    <n v="16.649999999999999"/>
    <m/>
    <m/>
    <m/>
    <m/>
    <m/>
    <m/>
    <m/>
    <m/>
    <n v="32500"/>
    <n v="16.649999999999999"/>
    <m/>
    <m/>
    <n v="32500"/>
    <n v="16.649999999999999"/>
    <m/>
    <m/>
    <m/>
    <m/>
    <m/>
    <m/>
    <n v="1"/>
    <n v="1"/>
    <n v="1"/>
    <n v="1"/>
    <n v="1"/>
    <m/>
  </r>
  <r>
    <x v="14"/>
    <s v="TIKPIK"/>
    <n v="6"/>
    <n v="1296"/>
    <x v="14"/>
    <d v="2024-05-03T00:00:00"/>
    <d v="2023-11-03T00:00:00"/>
    <s v="Media/Entertainment"/>
    <s v="Guitar picks that stick to the guitar"/>
    <s v="https://www.tikpik.com/"/>
    <x v="1"/>
    <s v="Middle"/>
    <m/>
    <s v="PA"/>
    <s v="Nicholas George and Kevin MaC"/>
    <n v="1"/>
    <n v="3.47"/>
    <n v="75000"/>
    <n v="10"/>
    <n v="750000"/>
    <n v="1"/>
    <x v="18"/>
    <n v="16"/>
    <n v="468750"/>
    <n v="1"/>
    <n v="75000"/>
    <n v="16"/>
    <m/>
    <m/>
    <m/>
    <m/>
    <m/>
    <m/>
    <n v="75000"/>
    <n v="16"/>
    <m/>
    <m/>
    <m/>
    <m/>
    <m/>
    <m/>
    <m/>
    <m/>
    <m/>
    <m/>
    <m/>
    <m/>
    <n v="1"/>
    <n v="1"/>
    <n v="1"/>
    <n v="1"/>
    <n v="1"/>
    <m/>
  </r>
  <r>
    <x v="14"/>
    <s v="SupermixStudio"/>
    <n v="6"/>
    <n v="1297"/>
    <x v="14"/>
    <d v="2024-05-03T00:00:00"/>
    <d v="2023-11-03T00:00:00"/>
    <s v="Fashion/Beauty"/>
    <s v="Interactive kidâ€™s clothing brand"/>
    <s v="https://supermixstudio.com/"/>
    <x v="0"/>
    <s v="Middle"/>
    <m/>
    <s v="NY"/>
    <s v="Jennifer Stein-Bischoff"/>
    <n v="0"/>
    <n v="3.47"/>
    <n v="250000"/>
    <n v="10"/>
    <n v="2500000"/>
    <n v="1"/>
    <x v="4"/>
    <n v="20"/>
    <n v="1250000"/>
    <n v="2"/>
    <n v="125000"/>
    <n v="10"/>
    <s v="yes"/>
    <m/>
    <m/>
    <m/>
    <m/>
    <m/>
    <m/>
    <m/>
    <n v="125000"/>
    <n v="10"/>
    <n v="125000"/>
    <n v="10"/>
    <m/>
    <m/>
    <m/>
    <m/>
    <m/>
    <m/>
    <m/>
    <m/>
    <n v="1"/>
    <n v="1"/>
    <n v="1"/>
    <n v="1"/>
    <n v="1"/>
    <m/>
  </r>
  <r>
    <x v="14"/>
    <s v="MiniMaterials"/>
    <n v="6"/>
    <n v="1298"/>
    <x v="14"/>
    <d v="2024-05-03T00:00:00"/>
    <d v="2023-11-03T00:00:00"/>
    <s v="Uncertain/Other"/>
    <s v="Miniatures for dollhouses, dioramas, and 2-scale recreations"/>
    <s v="https://www.minimaterials.com/"/>
    <x v="1"/>
    <s v="Middle"/>
    <s v="Portland"/>
    <s v="OR"/>
    <s v="Jared Waters"/>
    <n v="0"/>
    <n v="3.47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</r>
  <r>
    <x v="14"/>
    <s v="Rekkie"/>
    <n v="7"/>
    <n v="1299"/>
    <x v="14"/>
    <d v="2024-05-03T00:00:00"/>
    <d v="2023-11-17T00:00:00"/>
    <s v="Fitness/Sports/Outdoors"/>
    <s v="Smart snow goggles"/>
    <s v="https://rekkie.com/"/>
    <x v="1"/>
    <s v="Middle"/>
    <m/>
    <m/>
    <s v="Fletcher, David and Henry Pease"/>
    <n v="1"/>
    <n v="3.36"/>
    <n v="300000"/>
    <n v="10"/>
    <n v="3000000"/>
    <n v="1"/>
    <x v="10"/>
    <n v="12.5"/>
    <n v="2400000"/>
    <n v="1"/>
    <n v="300000"/>
    <n v="12.5"/>
    <m/>
    <m/>
    <m/>
    <m/>
    <m/>
    <m/>
    <n v="300000"/>
    <n v="12.5"/>
    <m/>
    <m/>
    <m/>
    <m/>
    <m/>
    <m/>
    <m/>
    <m/>
    <m/>
    <m/>
    <m/>
    <n v="1"/>
    <n v="1"/>
    <n v="1"/>
    <m/>
    <n v="1"/>
    <n v="1"/>
    <m/>
  </r>
  <r>
    <x v="14"/>
    <s v="TheFidgetGame"/>
    <n v="7"/>
    <n v="1300"/>
    <x v="14"/>
    <d v="2024-05-03T00:00:00"/>
    <d v="2023-11-17T00:00:00"/>
    <s v="Children/Education"/>
    <s v="Educational game for kids"/>
    <s v="https://www.thefidgetgame.com/"/>
    <x v="0"/>
    <s v="Middle"/>
    <m/>
    <m/>
    <s v="Brandi Dugal"/>
    <n v="0"/>
    <n v="3.36"/>
    <n v="500000"/>
    <n v="10"/>
    <n v="5000000"/>
    <n v="1"/>
    <x v="3"/>
    <n v="15"/>
    <n v="3333333"/>
    <n v="1"/>
    <n v="500000"/>
    <n v="15"/>
    <m/>
    <m/>
    <m/>
    <m/>
    <n v="500000"/>
    <n v="15"/>
    <m/>
    <m/>
    <m/>
    <m/>
    <m/>
    <m/>
    <m/>
    <m/>
    <m/>
    <m/>
    <m/>
    <m/>
    <m/>
    <n v="1"/>
    <n v="1"/>
    <n v="1"/>
    <m/>
    <n v="1"/>
    <n v="1"/>
    <m/>
  </r>
  <r>
    <x v="14"/>
    <s v="BunnyEyez"/>
    <n v="7"/>
    <n v="1301"/>
    <x v="14"/>
    <d v="2024-05-03T00:00:00"/>
    <d v="2023-11-17T00:00:00"/>
    <s v="Fashion/Beauty"/>
    <s v="Tilt-able and flippable reading glasses"/>
    <s v="https://bunnyeyez.com/"/>
    <x v="0"/>
    <s v="Middle"/>
    <m/>
    <m/>
    <s v="Jenny Hutt, Stacy Fritz and Andrea Gluck"/>
    <n v="1"/>
    <n v="3.36"/>
    <n v="200000"/>
    <n v="10"/>
    <n v="2000000"/>
    <n v="1"/>
    <x v="6"/>
    <n v="20"/>
    <n v="1000000"/>
    <n v="1"/>
    <n v="200000"/>
    <n v="20"/>
    <s v="yes"/>
    <m/>
    <m/>
    <m/>
    <m/>
    <m/>
    <m/>
    <m/>
    <m/>
    <m/>
    <m/>
    <m/>
    <n v="200000"/>
    <n v="20"/>
    <m/>
    <m/>
    <m/>
    <m/>
    <m/>
    <n v="1"/>
    <n v="1"/>
    <n v="1"/>
    <m/>
    <n v="1"/>
    <n v="1"/>
    <m/>
  </r>
  <r>
    <x v="14"/>
    <s v="YumCrumbs"/>
    <n v="7"/>
    <n v="1302"/>
    <x v="14"/>
    <d v="2024-05-03T00:00:00"/>
    <d v="2023-11-17T00:00:00"/>
    <s v="Food and Beverage"/>
    <s v="Dessert crumb toppings"/>
    <s v="https://www.yumcrumbs.com/"/>
    <x v="1"/>
    <s v="Young"/>
    <m/>
    <s v="FL"/>
    <s v="Delson and Zaydon Jeanvilma"/>
    <n v="1"/>
    <n v="3.36"/>
    <n v="100000"/>
    <n v="10"/>
    <n v="1000000"/>
    <n v="1"/>
    <x v="11"/>
    <n v="20"/>
    <n v="500000"/>
    <n v="2"/>
    <n v="50000"/>
    <n v="10"/>
    <m/>
    <m/>
    <m/>
    <m/>
    <n v="50000"/>
    <n v="10"/>
    <m/>
    <m/>
    <m/>
    <m/>
    <m/>
    <m/>
    <n v="50000"/>
    <n v="10"/>
    <m/>
    <m/>
    <m/>
    <m/>
    <m/>
    <n v="1"/>
    <n v="1"/>
    <n v="1"/>
    <m/>
    <n v="1"/>
    <n v="1"/>
    <m/>
  </r>
  <r>
    <x v="14"/>
    <s v="TheTomteCake"/>
    <n v="8"/>
    <n v="1303"/>
    <x v="14"/>
    <d v="2024-05-03T00:00:00"/>
    <d v="2023-12-08T00:00:00"/>
    <s v="Food and Beverage"/>
    <s v="Alternative to gingerbread houses"/>
    <s v="https://www.thetomtecake.com/"/>
    <x v="0"/>
    <s v="Middle"/>
    <m/>
    <m/>
    <s v="Miranda Tompkins"/>
    <n v="0"/>
    <n v="3.28"/>
    <n v="200000"/>
    <n v="10"/>
    <n v="2000000"/>
    <n v="1"/>
    <x v="6"/>
    <n v="15"/>
    <n v="1333333"/>
    <n v="1"/>
    <n v="200000"/>
    <n v="15"/>
    <m/>
    <m/>
    <m/>
    <m/>
    <m/>
    <m/>
    <m/>
    <m/>
    <m/>
    <m/>
    <m/>
    <m/>
    <m/>
    <m/>
    <n v="200000"/>
    <n v="15"/>
    <m/>
    <m/>
    <m/>
    <n v="1"/>
    <n v="1"/>
    <n v="1"/>
    <m/>
    <n v="1"/>
    <n v="1"/>
    <m/>
  </r>
  <r>
    <x v="14"/>
    <s v="SnowinSeconds"/>
    <n v="8"/>
    <n v="1304"/>
    <x v="14"/>
    <d v="2024-05-03T00:00:00"/>
    <d v="2023-12-08T00:00:00"/>
    <s v="Media/Entertainment"/>
    <s v="Artificial snow solution"/>
    <s v="https://snowinseconds.com/"/>
    <x v="1"/>
    <s v="Middle"/>
    <m/>
    <s v="MN"/>
    <s v="Jonathan Dusing"/>
    <n v="0"/>
    <n v="3.28"/>
    <n v="50000"/>
    <n v="10"/>
    <n v="500000"/>
    <n v="1"/>
    <x v="0"/>
    <n v="33.299999999999997"/>
    <n v="150150"/>
    <n v="1"/>
    <n v="50000"/>
    <n v="33.299999999999997"/>
    <m/>
    <m/>
    <m/>
    <m/>
    <n v="50000"/>
    <n v="33.299999999999997"/>
    <m/>
    <m/>
    <m/>
    <m/>
    <m/>
    <m/>
    <m/>
    <m/>
    <m/>
    <m/>
    <m/>
    <m/>
    <m/>
    <n v="1"/>
    <n v="1"/>
    <n v="1"/>
    <m/>
    <n v="1"/>
    <n v="1"/>
    <m/>
  </r>
  <r>
    <x v="14"/>
    <s v="PickUpBricks"/>
    <n v="8"/>
    <n v="1305"/>
    <x v="14"/>
    <d v="2024-05-03T00:00:00"/>
    <d v="2023-12-08T00:00:00"/>
    <s v="Children/Education"/>
    <s v="Vacuum for kids to clean up their building bricks"/>
    <s v="https://pickupbricks.com/"/>
    <x v="2"/>
    <s v="Middle"/>
    <m/>
    <m/>
    <s v="Aurora Weinstock and Steven Weinstock"/>
    <n v="1"/>
    <n v="3.28"/>
    <n v="200000"/>
    <n v="10"/>
    <n v="2000000"/>
    <n v="1"/>
    <x v="6"/>
    <n v="16"/>
    <n v="1250000"/>
    <n v="2"/>
    <n v="100000"/>
    <n v="8"/>
    <m/>
    <m/>
    <m/>
    <m/>
    <m/>
    <m/>
    <n v="100000"/>
    <n v="8"/>
    <n v="100000"/>
    <n v="8"/>
    <m/>
    <m/>
    <m/>
    <m/>
    <m/>
    <m/>
    <m/>
    <m/>
    <m/>
    <n v="1"/>
    <n v="1"/>
    <n v="1"/>
    <m/>
    <n v="1"/>
    <n v="1"/>
    <m/>
  </r>
  <r>
    <x v="14"/>
    <s v="BlackPaperParty"/>
    <n v="8"/>
    <n v="1306"/>
    <x v="14"/>
    <d v="2024-05-03T00:00:00"/>
    <d v="2023-12-08T00:00:00"/>
    <s v="Uncertain/Other"/>
    <s v="Products for Black representation"/>
    <s v="https://www.blackpaperparty.com/"/>
    <x v="0"/>
    <s v="Middle"/>
    <m/>
    <s v="VI"/>
    <s v="Jasmine Hudson, Madia Willis and Jâ€™Aaron Merchant"/>
    <n v="1"/>
    <n v="3.28"/>
    <n v="250000"/>
    <n v="5"/>
    <n v="5000000"/>
    <n v="1"/>
    <x v="4"/>
    <n v="10"/>
    <n v="2500000"/>
    <n v="1"/>
    <n v="250000"/>
    <n v="10"/>
    <m/>
    <m/>
    <m/>
    <m/>
    <n v="250000"/>
    <n v="10"/>
    <m/>
    <m/>
    <m/>
    <m/>
    <m/>
    <m/>
    <m/>
    <m/>
    <m/>
    <m/>
    <m/>
    <m/>
    <m/>
    <n v="1"/>
    <n v="1"/>
    <n v="1"/>
    <m/>
    <n v="1"/>
    <n v="1"/>
    <m/>
  </r>
  <r>
    <x v="14"/>
    <s v="FlyWithWine"/>
    <n v="9"/>
    <n v="1307"/>
    <x v="14"/>
    <d v="2024-05-03T00:00:00"/>
    <d v="2023-12-15T00:00:00"/>
    <s v="Liquor/Alcohol"/>
    <s v="Luggage for wine transport"/>
    <s v="https://flywithwine.com/"/>
    <x v="1"/>
    <s v="Middle"/>
    <m/>
    <s v="CA"/>
    <s v="Ron Scharman and Ryan Neergard"/>
    <n v="1"/>
    <n v="3.27"/>
    <n v="500000"/>
    <n v="8"/>
    <n v="625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4"/>
    <s v="RebelCheese"/>
    <n v="9"/>
    <n v="1308"/>
    <x v="14"/>
    <d v="2024-05-03T00:00:00"/>
    <d v="2023-12-15T00:00:00"/>
    <s v="Food and Beverage"/>
    <s v="Gourmet vegan cheese"/>
    <s v="https://rebelcheese.com/"/>
    <x v="2"/>
    <s v="Middle"/>
    <m/>
    <s v="TX"/>
    <s v="Kirsten Maitland and Fred Zwar"/>
    <n v="1"/>
    <n v="3.27"/>
    <n v="750000"/>
    <n v="5"/>
    <n v="15000000"/>
    <n v="1"/>
    <x v="17"/>
    <n v="10"/>
    <n v="7500000"/>
    <n v="2"/>
    <n v="375000"/>
    <n v="5"/>
    <m/>
    <m/>
    <m/>
    <m/>
    <m/>
    <m/>
    <n v="375000"/>
    <n v="5"/>
    <n v="375000"/>
    <n v="5"/>
    <m/>
    <m/>
    <m/>
    <m/>
    <m/>
    <m/>
    <m/>
    <m/>
    <m/>
    <m/>
    <n v="1"/>
    <n v="1"/>
    <n v="1"/>
    <m/>
    <n v="1"/>
    <n v="1"/>
  </r>
  <r>
    <x v="14"/>
    <s v="ThePocketPanty"/>
    <n v="9"/>
    <n v="1309"/>
    <x v="14"/>
    <d v="2024-05-03T00:00:00"/>
    <d v="2023-12-15T00:00:00"/>
    <s v="Fashion/Beauty"/>
    <s v="Emergency underwear"/>
    <s v="https://www.thepocketpanty.com/"/>
    <x v="0"/>
    <s v="Middle"/>
    <m/>
    <m/>
    <s v="Ashlee Turner"/>
    <n v="0"/>
    <n v="3.27"/>
    <n v="80000"/>
    <n v="10"/>
    <n v="8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4"/>
    <s v="CAKESBody"/>
    <n v="9"/>
    <n v="1310"/>
    <x v="14"/>
    <d v="2024-05-03T00:00:00"/>
    <d v="2023-12-15T00:00:00"/>
    <s v="Fashion/Beauty"/>
    <s v="Bra alternative"/>
    <s v="https://cakesbody.com/"/>
    <x v="0"/>
    <s v="Middle"/>
    <m/>
    <s v="NY"/>
    <s v="Taylor Capuano and Casey Sarai"/>
    <n v="1"/>
    <n v="3.27"/>
    <n v="300000"/>
    <n v="5"/>
    <n v="6000000"/>
    <n v="1"/>
    <x v="10"/>
    <n v="10"/>
    <n v="3000000"/>
    <n v="1"/>
    <n v="300000"/>
    <n v="10"/>
    <m/>
    <m/>
    <m/>
    <m/>
    <m/>
    <m/>
    <m/>
    <m/>
    <m/>
    <m/>
    <m/>
    <m/>
    <m/>
    <m/>
    <m/>
    <m/>
    <n v="300000"/>
    <n v="10"/>
    <s v="Emma Grede"/>
    <m/>
    <n v="1"/>
    <n v="1"/>
    <n v="1"/>
    <m/>
    <n v="1"/>
    <n v="1"/>
  </r>
  <r>
    <x v="14"/>
    <s v="VibeRide"/>
    <n v="10"/>
    <n v="1311"/>
    <x v="14"/>
    <d v="2024-05-03T00:00:00"/>
    <d v="2024-01-12T00:00:00"/>
    <s v="Fitness/Sports/Outdoors"/>
    <s v="Skateboard with brakes"/>
    <s v="https://viberide.com/"/>
    <x v="1"/>
    <s v="Young"/>
    <m/>
    <s v="UT"/>
    <s v="Charlie Cannon, Chris Goodhue, and Carson Macdonald"/>
    <n v="1"/>
    <n v="3.62"/>
    <n v="250000"/>
    <n v="10"/>
    <n v="2500000"/>
    <n v="1"/>
    <x v="4"/>
    <n v="12"/>
    <n v="2083333"/>
    <n v="1"/>
    <n v="250000"/>
    <n v="12"/>
    <m/>
    <m/>
    <m/>
    <m/>
    <m/>
    <m/>
    <n v="250000"/>
    <n v="12"/>
    <m/>
    <m/>
    <m/>
    <m/>
    <m/>
    <m/>
    <m/>
    <m/>
    <m/>
    <m/>
    <m/>
    <m/>
    <n v="1"/>
    <n v="1"/>
    <m/>
    <n v="1"/>
    <n v="1"/>
    <n v="1"/>
  </r>
  <r>
    <x v="14"/>
    <s v="DingleDangle"/>
    <n v="10"/>
    <n v="1312"/>
    <x v="14"/>
    <d v="2024-05-03T00:00:00"/>
    <d v="2024-01-12T00:00:00"/>
    <s v="Children/Education"/>
    <s v="Baby toy"/>
    <s v="https://www.dingledanglebaby.com/"/>
    <x v="1"/>
    <s v="Middle"/>
    <m/>
    <s v="FL"/>
    <s v="Stewart Gold"/>
    <n v="0"/>
    <n v="3.62"/>
    <n v="75000"/>
    <n v="20"/>
    <n v="375000"/>
    <n v="1"/>
    <x v="18"/>
    <n v="20"/>
    <n v="375000"/>
    <n v="1"/>
    <n v="75000"/>
    <n v="20"/>
    <s v="yes"/>
    <m/>
    <m/>
    <m/>
    <m/>
    <m/>
    <m/>
    <m/>
    <m/>
    <m/>
    <m/>
    <m/>
    <m/>
    <m/>
    <n v="75000"/>
    <n v="20"/>
    <m/>
    <m/>
    <m/>
    <m/>
    <n v="1"/>
    <n v="1"/>
    <m/>
    <n v="1"/>
    <n v="1"/>
    <n v="1"/>
  </r>
  <r>
    <x v="14"/>
    <s v="Fishwife"/>
    <n v="10"/>
    <n v="1313"/>
    <x v="14"/>
    <d v="2024-05-03T00:00:00"/>
    <d v="2024-01-12T00:00:00"/>
    <s v="Food and Beverage"/>
    <s v="Canned fish"/>
    <s v="https://eatfishwife.com/"/>
    <x v="0"/>
    <s v="Middle"/>
    <m/>
    <s v="LA"/>
    <s v="Becca Millstein"/>
    <n v="0"/>
    <n v="3.62"/>
    <n v="350000"/>
    <n v="4"/>
    <n v="8750000"/>
    <n v="1"/>
    <x v="37"/>
    <n v="6"/>
    <n v="5833333"/>
    <n v="2"/>
    <n v="175000"/>
    <n v="3"/>
    <m/>
    <m/>
    <m/>
    <m/>
    <m/>
    <m/>
    <m/>
    <m/>
    <n v="175000"/>
    <n v="3"/>
    <m/>
    <m/>
    <m/>
    <m/>
    <m/>
    <m/>
    <n v="175000"/>
    <n v="3"/>
    <s v="Candace Nelson"/>
    <m/>
    <n v="1"/>
    <n v="1"/>
    <m/>
    <n v="1"/>
    <n v="1"/>
    <n v="1"/>
  </r>
  <r>
    <x v="14"/>
    <s v="Heather'sChoice"/>
    <n v="10"/>
    <n v="1314"/>
    <x v="14"/>
    <d v="2024-05-03T00:00:00"/>
    <d v="2024-01-12T00:00:00"/>
    <s v="Food and Beverage"/>
    <s v="Adventure food"/>
    <s v="https://www.heatherschoice.com/"/>
    <x v="0"/>
    <s v="Middle"/>
    <m/>
    <m/>
    <s v="Heather Kelly"/>
    <n v="0"/>
    <n v="3.62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LikeAir"/>
    <n v="11"/>
    <n v="1315"/>
    <x v="14"/>
    <d v="2024-05-03T00:00:00"/>
    <d v="2024-01-19T00:00:00"/>
    <s v="Food and Beverage"/>
    <s v="Snack food"/>
    <s v="https://likeairsnacks.com/"/>
    <x v="2"/>
    <s v="Middle"/>
    <s v="Madison"/>
    <s v="NJ"/>
    <s v="Allison Lin, Steve Atieh, and Kevin Atieh"/>
    <n v="1"/>
    <n v="3.88"/>
    <n v="300000"/>
    <n v="3.5"/>
    <n v="8571429"/>
    <n v="1"/>
    <x v="10"/>
    <n v="10"/>
    <n v="3000000"/>
    <n v="2"/>
    <n v="150000"/>
    <n v="5"/>
    <m/>
    <m/>
    <m/>
    <m/>
    <m/>
    <m/>
    <n v="150000"/>
    <n v="5"/>
    <n v="150000"/>
    <n v="5"/>
    <m/>
    <m/>
    <m/>
    <m/>
    <m/>
    <m/>
    <m/>
    <m/>
    <m/>
    <n v="1"/>
    <n v="1"/>
    <n v="1"/>
    <n v="1"/>
    <m/>
    <n v="1"/>
    <m/>
  </r>
  <r>
    <x v="14"/>
    <s v="Poplight"/>
    <n v="11"/>
    <n v="1316"/>
    <x v="14"/>
    <d v="2024-05-03T00:00:00"/>
    <d v="2024-01-19T00:00:00"/>
    <s v="Lifestyle/Home"/>
    <s v="Renter friendly lighting"/>
    <s v="https://thepoplight.com/"/>
    <x v="0"/>
    <s v="Middle"/>
    <s v="Denver"/>
    <s v="CO"/>
    <s v="Caroline Matthes and Rose Fierman"/>
    <n v="1"/>
    <n v="3.88"/>
    <n v="150000"/>
    <n v="8"/>
    <n v="1875000"/>
    <n v="1"/>
    <x v="9"/>
    <n v="8"/>
    <n v="1875000"/>
    <n v="1"/>
    <n v="150000"/>
    <n v="8"/>
    <s v="yes"/>
    <m/>
    <m/>
    <m/>
    <m/>
    <m/>
    <m/>
    <m/>
    <m/>
    <m/>
    <m/>
    <m/>
    <m/>
    <m/>
    <n v="150000"/>
    <n v="8"/>
    <m/>
    <m/>
    <m/>
    <n v="1"/>
    <n v="1"/>
    <n v="1"/>
    <n v="1"/>
    <m/>
    <n v="1"/>
    <m/>
  </r>
  <r>
    <x v="14"/>
    <s v="TheDuo"/>
    <n v="11"/>
    <n v="1317"/>
    <x v="14"/>
    <d v="2024-05-03T00:00:00"/>
    <d v="2024-01-19T00:00:00"/>
    <s v="Lifestyle/Home"/>
    <s v="Sharable Umbrella"/>
    <s v="https://shedrain.com/"/>
    <x v="1"/>
    <s v="Young"/>
    <m/>
    <s v="CA"/>
    <s v="Nathaniel Wellen"/>
    <n v="0"/>
    <n v="3.88"/>
    <n v="100000"/>
    <n v="10"/>
    <n v="1000000"/>
    <n v="1"/>
    <x v="11"/>
    <n v="18"/>
    <n v="555556"/>
    <n v="1"/>
    <n v="100000"/>
    <n v="18"/>
    <m/>
    <m/>
    <m/>
    <m/>
    <m/>
    <m/>
    <m/>
    <m/>
    <m/>
    <m/>
    <n v="100000"/>
    <n v="18"/>
    <m/>
    <m/>
    <m/>
    <m/>
    <m/>
    <m/>
    <m/>
    <n v="1"/>
    <n v="1"/>
    <n v="1"/>
    <n v="1"/>
    <m/>
    <n v="1"/>
    <m/>
  </r>
  <r>
    <x v="14"/>
    <s v="TheTableTyke"/>
    <n v="11"/>
    <n v="1318"/>
    <x v="14"/>
    <d v="2024-05-03T00:00:00"/>
    <d v="2024-01-19T00:00:00"/>
    <s v="Lifestyle/Home"/>
    <s v="Silicone placemat for babies and kids"/>
    <s v="https://thetabletyke.com/"/>
    <x v="0"/>
    <s v="Middle"/>
    <s v="Fresno"/>
    <s v="CA"/>
    <s v="Berlyn Haughton"/>
    <n v="0"/>
    <n v="3.88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4"/>
    <s v="Jay'sPetButter"/>
    <n v="12"/>
    <n v="1319"/>
    <x v="14"/>
    <d v="2024-05-03T00:00:00"/>
    <d v="2024-01-26T00:00:00"/>
    <s v="Pet Products"/>
    <s v="Peanut butter for dogs"/>
    <s v="https://jayspetbutter.com/"/>
    <x v="1"/>
    <s v="Middle"/>
    <m/>
    <m/>
    <s v="Jay Cutler and Brandan Fokken"/>
    <n v="1"/>
    <n v="3.83"/>
    <n v="50000"/>
    <n v="1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MamaSingMySong"/>
    <n v="12"/>
    <n v="1320"/>
    <x v="14"/>
    <d v="2024-05-03T00:00:00"/>
    <d v="2024-01-26T00:00:00"/>
    <s v="Children/Education"/>
    <s v="Custom songs for kids"/>
    <s v="https://mamasingmysong.com/"/>
    <x v="2"/>
    <s v="Middle"/>
    <s v="Indianapolis"/>
    <s v="IN"/>
    <s v="Amanda Siebert, Danny Siebert, and Valerie Stratton-Guera"/>
    <n v="1"/>
    <n v="3.83"/>
    <n v="125000"/>
    <n v="10"/>
    <n v="1250000"/>
    <n v="1"/>
    <x v="9"/>
    <n v="33.299999999999997"/>
    <n v="450450"/>
    <n v="3"/>
    <n v="50000"/>
    <n v="11.1"/>
    <m/>
    <m/>
    <m/>
    <m/>
    <m/>
    <m/>
    <m/>
    <m/>
    <n v="50000"/>
    <n v="11.1"/>
    <m/>
    <m/>
    <n v="50000"/>
    <n v="11.1"/>
    <m/>
    <m/>
    <n v="50000"/>
    <n v="11.1"/>
    <s v="Daniel Lubetzky"/>
    <m/>
    <n v="1"/>
    <n v="1"/>
    <m/>
    <n v="1"/>
    <n v="1"/>
    <n v="1"/>
  </r>
  <r>
    <x v="14"/>
    <s v="BarBees"/>
    <n v="12"/>
    <n v="1321"/>
    <x v="14"/>
    <d v="2024-05-03T00:00:00"/>
    <d v="2024-01-26T00:00:00"/>
    <s v="Liquor/Alcohol"/>
    <s v="Mobile cocktail class"/>
    <s v="https://www.gobarbees.com/"/>
    <x v="0"/>
    <s v="Middle"/>
    <s v="Nashville"/>
    <s v="TN"/>
    <s v="Jess Blakley and Willow Sprague"/>
    <n v="1"/>
    <n v="3.83"/>
    <n v="75000"/>
    <n v="10"/>
    <n v="750000"/>
    <n v="1"/>
    <x v="18"/>
    <n v="20"/>
    <n v="375000"/>
    <n v="1"/>
    <n v="75000"/>
    <n v="20"/>
    <m/>
    <m/>
    <m/>
    <m/>
    <m/>
    <m/>
    <m/>
    <m/>
    <m/>
    <m/>
    <m/>
    <m/>
    <m/>
    <m/>
    <m/>
    <m/>
    <n v="75000"/>
    <n v="20"/>
    <s v="Daniel Lubetzky"/>
    <m/>
    <n v="1"/>
    <n v="1"/>
    <m/>
    <n v="1"/>
    <n v="1"/>
    <n v="1"/>
  </r>
  <r>
    <x v="14"/>
    <s v="MeattheMushroom"/>
    <n v="12"/>
    <n v="1322"/>
    <x v="14"/>
    <d v="2024-05-03T00:00:00"/>
    <d v="2024-01-26T00:00:00"/>
    <s v="Food and Beverage"/>
    <s v="Bacon alternative"/>
    <s v="https://www.meatthemushroom.com/"/>
    <x v="2"/>
    <s v="Middle"/>
    <s v="Baltimore"/>
    <s v="MD"/>
    <s v="Marvin and Aleah Montague"/>
    <n v="1"/>
    <n v="3.83"/>
    <n v="150000"/>
    <n v="7.5"/>
    <n v="2000000"/>
    <n v="1"/>
    <x v="9"/>
    <n v="33.299999999999997"/>
    <n v="450450"/>
    <n v="2"/>
    <n v="75000"/>
    <n v="16.649999999999999"/>
    <m/>
    <m/>
    <m/>
    <m/>
    <m/>
    <m/>
    <m/>
    <m/>
    <n v="75000"/>
    <n v="16.649999999999999"/>
    <m/>
    <m/>
    <m/>
    <m/>
    <n v="75000"/>
    <n v="16.649999999999999"/>
    <m/>
    <m/>
    <m/>
    <m/>
    <n v="1"/>
    <n v="1"/>
    <m/>
    <n v="1"/>
    <n v="1"/>
    <n v="1"/>
  </r>
  <r>
    <x v="14"/>
    <s v="AuBaby"/>
    <n v="13"/>
    <n v="1323"/>
    <x v="14"/>
    <d v="2024-05-03T00:00:00"/>
    <d v="2024-02-02T00:00:00"/>
    <s v="Lifestyle/Home"/>
    <s v="Baby blankets"/>
    <s v="https://www.aubabyshop.com/"/>
    <x v="0"/>
    <s v="Middle"/>
    <m/>
    <m/>
    <s v="Alexandra Ulmer"/>
    <n v="0"/>
    <n v="3.45"/>
    <n v="80000"/>
    <n v="25"/>
    <n v="320000"/>
    <n v="1"/>
    <x v="7"/>
    <n v="35"/>
    <n v="228571"/>
    <n v="1"/>
    <n v="80000"/>
    <n v="35"/>
    <m/>
    <m/>
    <m/>
    <m/>
    <m/>
    <m/>
    <m/>
    <m/>
    <m/>
    <m/>
    <m/>
    <m/>
    <m/>
    <m/>
    <n v="80000"/>
    <n v="35"/>
    <m/>
    <m/>
    <m/>
    <m/>
    <n v="1"/>
    <n v="1"/>
    <n v="1"/>
    <m/>
    <n v="1"/>
    <n v="1"/>
  </r>
  <r>
    <x v="14"/>
    <s v="GeniusLitter"/>
    <n v="13"/>
    <n v="1324"/>
    <x v="14"/>
    <d v="2024-05-03T00:00:00"/>
    <d v="2024-02-02T00:00:00"/>
    <s v="Pet Products"/>
    <s v="Cat litter"/>
    <s v="https://geniuslitter.com/"/>
    <x v="1"/>
    <s v="Middle"/>
    <s v="Los Angeles"/>
    <s v="CA"/>
    <s v="Ramon Van Meer"/>
    <n v="0"/>
    <n v="3.45"/>
    <n v="250000"/>
    <n v="4"/>
    <n v="6250000"/>
    <n v="1"/>
    <x v="4"/>
    <n v="8"/>
    <n v="3125000"/>
    <n v="3"/>
    <n v="83333.333329999994"/>
    <n v="2.6666666669999999"/>
    <m/>
    <m/>
    <m/>
    <m/>
    <m/>
    <m/>
    <n v="83333.333329999994"/>
    <n v="2.6666666669999999"/>
    <n v="83333.333329999994"/>
    <n v="2.6666666669999999"/>
    <n v="83333.333329999994"/>
    <n v="2.6666666669999999"/>
    <m/>
    <m/>
    <m/>
    <m/>
    <m/>
    <m/>
    <m/>
    <m/>
    <n v="1"/>
    <n v="1"/>
    <n v="1"/>
    <m/>
    <n v="1"/>
    <n v="1"/>
  </r>
  <r>
    <x v="14"/>
    <s v="ModernPicnic"/>
    <n v="13"/>
    <n v="1325"/>
    <x v="14"/>
    <d v="2024-05-03T00:00:00"/>
    <d v="2024-02-02T00:00:00"/>
    <s v="Lifestyle/Home"/>
    <s v="Fashionable lunchboxes"/>
    <s v="https://modernpicnic.com/"/>
    <x v="0"/>
    <s v="Middle"/>
    <m/>
    <s v="NY"/>
    <s v="Ali Kaminetsky"/>
    <n v="0"/>
    <n v="3.45"/>
    <n v="400000"/>
    <n v="6.5"/>
    <n v="6153846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4"/>
    <s v="HowToBeARedhead"/>
    <n v="14"/>
    <n v="1326"/>
    <x v="14"/>
    <d v="2024-05-03T00:00:00"/>
    <d v="2024-02-16T00:00:00"/>
    <s v="Lifestyle/Home"/>
    <s v="Products for redheads"/>
    <s v="https://www.howtobearedhead.com/"/>
    <x v="0"/>
    <s v="Middle"/>
    <m/>
    <m/>
    <s v="Adrienne and Stephanie Vendetti"/>
    <n v="1"/>
    <n v="3.2"/>
    <n v="350000"/>
    <n v="10"/>
    <n v="3500000"/>
    <n v="1"/>
    <x v="37"/>
    <n v="15"/>
    <n v="2333333"/>
    <n v="1"/>
    <n v="350000"/>
    <n v="15"/>
    <m/>
    <m/>
    <m/>
    <m/>
    <m/>
    <m/>
    <n v="350000"/>
    <n v="15"/>
    <m/>
    <m/>
    <m/>
    <m/>
    <m/>
    <m/>
    <m/>
    <m/>
    <m/>
    <m/>
    <m/>
    <n v="1"/>
    <n v="1"/>
    <n v="1"/>
    <n v="1"/>
    <m/>
    <n v="1"/>
    <m/>
  </r>
  <r>
    <x v="14"/>
    <s v="Flora"/>
    <n v="14"/>
    <n v="1327"/>
    <x v="14"/>
    <d v="2024-05-03T00:00:00"/>
    <d v="2024-02-16T00:00:00"/>
    <s v="Technology/Software"/>
    <s v="Smart plant monitor"/>
    <s v="https://florasense.com/"/>
    <x v="1"/>
    <s v="Middle"/>
    <s v="Chicago"/>
    <s v="IL"/>
    <s v="Aabesh De"/>
    <n v="0"/>
    <n v="3.2"/>
    <n v="300000"/>
    <n v="10"/>
    <n v="3000000"/>
    <n v="1"/>
    <x v="10"/>
    <n v="15"/>
    <n v="2000000"/>
    <n v="1"/>
    <n v="300000"/>
    <n v="15"/>
    <s v="yes"/>
    <n v="5"/>
    <m/>
    <m/>
    <m/>
    <m/>
    <m/>
    <m/>
    <n v="300000"/>
    <n v="15"/>
    <m/>
    <m/>
    <m/>
    <m/>
    <m/>
    <m/>
    <m/>
    <m/>
    <m/>
    <n v="1"/>
    <n v="1"/>
    <n v="1"/>
    <n v="1"/>
    <m/>
    <n v="1"/>
    <m/>
  </r>
  <r>
    <x v="14"/>
    <s v="Splashzen"/>
    <n v="14"/>
    <n v="1328"/>
    <x v="14"/>
    <d v="2024-05-03T00:00:00"/>
    <d v="2024-02-16T00:00:00"/>
    <s v="Lifestyle/Home"/>
    <s v="Bathtub splash guard"/>
    <s v="https://splashzen.com/"/>
    <x v="2"/>
    <s v="Middle"/>
    <m/>
    <m/>
    <s v="Rodney and Tanya Rasmussen"/>
    <n v="1"/>
    <n v="3.2"/>
    <n v="100000"/>
    <n v="10"/>
    <n v="1000000"/>
    <n v="1"/>
    <x v="11"/>
    <n v="14"/>
    <n v="714286"/>
    <n v="1"/>
    <n v="100000"/>
    <n v="14"/>
    <m/>
    <m/>
    <n v="100000"/>
    <m/>
    <n v="100000"/>
    <n v="14"/>
    <m/>
    <m/>
    <m/>
    <m/>
    <m/>
    <m/>
    <m/>
    <m/>
    <m/>
    <m/>
    <m/>
    <m/>
    <m/>
    <n v="1"/>
    <n v="1"/>
    <n v="1"/>
    <n v="1"/>
    <m/>
    <n v="1"/>
    <m/>
  </r>
  <r>
    <x v="14"/>
    <s v="ThePeepShow"/>
    <n v="14"/>
    <n v="1329"/>
    <x v="14"/>
    <d v="2024-05-03T00:00:00"/>
    <d v="2024-02-16T00:00:00"/>
    <s v="Pet Products"/>
    <s v="Birdhouses with a camera inside"/>
    <s v="https://www.thepeepshow.com/"/>
    <x v="1"/>
    <s v="Middle"/>
    <s v="Seattle"/>
    <s v="WA"/>
    <s v="Steven Gray"/>
    <n v="0"/>
    <n v="3.2"/>
    <n v="250000"/>
    <n v="20"/>
    <n v="12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4"/>
    <s v="Dogue"/>
    <n v="15"/>
    <n v="1330"/>
    <x v="14"/>
    <d v="2024-05-03T00:00:00"/>
    <d v="2024-02-23T00:00:00"/>
    <s v="Pet Products"/>
    <s v="Artisanal raw dog food"/>
    <s v="https://doguesf.com/"/>
    <x v="2"/>
    <s v="Middle"/>
    <s v="San Francisco"/>
    <s v="CA"/>
    <s v="Rahmi Massarwah and Alejandra Vasquez"/>
    <n v="1"/>
    <n v="3.52"/>
    <n v="100000"/>
    <n v="20"/>
    <n v="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</r>
  <r>
    <x v="14"/>
    <s v="CupABug"/>
    <n v="15"/>
    <n v="1331"/>
    <x v="14"/>
    <d v="2024-05-03T00:00:00"/>
    <d v="2024-02-23T00:00:00"/>
    <s v="Lifestyle/Home"/>
    <s v="Bug catcher"/>
    <s v="https://cupabug.com/"/>
    <x v="1"/>
    <s v="Middle"/>
    <m/>
    <m/>
    <s v="Justin Huang"/>
    <n v="0"/>
    <n v="3.52"/>
    <n v="50000"/>
    <n v="10"/>
    <n v="500000"/>
    <n v="1"/>
    <x v="18"/>
    <n v="20"/>
    <n v="375000"/>
    <n v="1"/>
    <n v="75000"/>
    <n v="20"/>
    <m/>
    <m/>
    <m/>
    <m/>
    <m/>
    <m/>
    <n v="75000"/>
    <n v="20"/>
    <m/>
    <m/>
    <m/>
    <m/>
    <m/>
    <m/>
    <m/>
    <m/>
    <m/>
    <m/>
    <m/>
    <m/>
    <n v="1"/>
    <n v="1"/>
    <n v="1"/>
    <n v="1"/>
    <n v="1"/>
    <m/>
  </r>
  <r>
    <x v="14"/>
    <s v="Psyonic"/>
    <n v="15"/>
    <n v="1332"/>
    <x v="14"/>
    <d v="2024-05-03T00:00:00"/>
    <d v="2024-02-23T00:00:00"/>
    <s v="Health/Wellness"/>
    <s v="Bionic hand"/>
    <s v="https://www.psyonic.io/"/>
    <x v="1"/>
    <s v="Middle"/>
    <s v="Chicago"/>
    <s v="IL"/>
    <s v="Aadeel Akhtar"/>
    <n v="0"/>
    <n v="3.52"/>
    <n v="1000000"/>
    <n v="2"/>
    <n v="2000000"/>
    <n v="1"/>
    <x v="29"/>
    <n v="6"/>
    <n v="2000000"/>
    <n v="3"/>
    <n v="333333.3333"/>
    <n v="2"/>
    <m/>
    <m/>
    <m/>
    <m/>
    <m/>
    <m/>
    <m/>
    <m/>
    <n v="333333.3333"/>
    <n v="2"/>
    <m/>
    <m/>
    <n v="333333.3333"/>
    <n v="2"/>
    <n v="333333.3333"/>
    <n v="2"/>
    <m/>
    <m/>
    <m/>
    <m/>
    <n v="1"/>
    <n v="1"/>
    <n v="1"/>
    <n v="1"/>
    <n v="1"/>
    <m/>
  </r>
  <r>
    <x v="14"/>
    <s v="Coldest"/>
    <n v="15"/>
    <n v="1333"/>
    <x v="14"/>
    <d v="2024-05-03T00:00:00"/>
    <d v="2024-02-23T00:00:00"/>
    <s v="Lifestyle/Home"/>
    <s v="Cooling products"/>
    <s v="https://coldest.com/"/>
    <x v="1"/>
    <s v="Middle"/>
    <m/>
    <s v="FL"/>
    <s v="David Stark and Joe Wayne"/>
    <n v="1"/>
    <n v="3.52"/>
    <n v="600000"/>
    <n v="2"/>
    <n v="30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</r>
  <r>
    <x v="14"/>
    <s v="Mella"/>
    <n v="16"/>
    <n v="1334"/>
    <x v="14"/>
    <d v="2024-05-03T00:00:00"/>
    <d v="2024-03-01T00:00:00"/>
    <s v="Pet Products"/>
    <s v="Connected pet care devices"/>
    <s v="https://www.mella.ai/"/>
    <x v="2"/>
    <s v="Middle"/>
    <s v="San Francisco"/>
    <s v="CA"/>
    <s v="Ben Seidman, Anya Babbitt, and Daniella Morgan-Pascualvaca"/>
    <n v="1"/>
    <n v="3.12"/>
    <n v="250000"/>
    <n v="2.5"/>
    <n v="10000000"/>
    <n v="1"/>
    <x v="4"/>
    <n v="6"/>
    <n v="4166667"/>
    <n v="1"/>
    <n v="250000"/>
    <n v="6"/>
    <m/>
    <m/>
    <m/>
    <m/>
    <m/>
    <m/>
    <n v="250000"/>
    <n v="6"/>
    <m/>
    <m/>
    <m/>
    <m/>
    <m/>
    <m/>
    <m/>
    <m/>
    <m/>
    <m/>
    <m/>
    <m/>
    <n v="1"/>
    <n v="1"/>
    <m/>
    <n v="1"/>
    <n v="1"/>
    <n v="1"/>
  </r>
  <r>
    <x v="14"/>
    <s v="FilaManila"/>
    <n v="16"/>
    <n v="1335"/>
    <x v="14"/>
    <d v="2024-05-03T00:00:00"/>
    <d v="2024-03-01T00:00:00"/>
    <s v="Food and Beverage"/>
    <s v="Packaged Filipino food"/>
    <s v="https://filamanila.com/"/>
    <x v="1"/>
    <s v="Young"/>
    <m/>
    <s v="Non-US"/>
    <s v="Jake Deleon"/>
    <n v="0"/>
    <n v="3.12"/>
    <n v="250000"/>
    <n v="5"/>
    <n v="5000000"/>
    <n v="1"/>
    <x v="4"/>
    <n v="20"/>
    <n v="1250000"/>
    <n v="1"/>
    <n v="250000"/>
    <n v="20"/>
    <m/>
    <m/>
    <m/>
    <s v="yes"/>
    <m/>
    <m/>
    <m/>
    <m/>
    <m/>
    <m/>
    <m/>
    <m/>
    <m/>
    <m/>
    <m/>
    <m/>
    <n v="250000"/>
    <n v="20"/>
    <s v="Daniel Lubetzky"/>
    <m/>
    <n v="1"/>
    <n v="1"/>
    <m/>
    <n v="1"/>
    <n v="1"/>
    <n v="1"/>
  </r>
  <r>
    <x v="14"/>
    <s v="FunkyMello"/>
    <n v="16"/>
    <n v="1336"/>
    <x v="14"/>
    <d v="2024-05-03T00:00:00"/>
    <d v="2024-03-01T00:00:00"/>
    <s v="Food and Beverage"/>
    <s v="Marshmallow creme"/>
    <s v="https://www.funkymello.com/"/>
    <x v="2"/>
    <s v="Middle"/>
    <s v="Austin"/>
    <s v="TX"/>
    <s v="Zach and Delisa Harper"/>
    <n v="1"/>
    <n v="3.12"/>
    <n v="50000"/>
    <n v="15"/>
    <n v="333333"/>
    <n v="1"/>
    <x v="0"/>
    <n v="15"/>
    <n v="333333"/>
    <n v="1"/>
    <n v="50000"/>
    <n v="15"/>
    <m/>
    <m/>
    <m/>
    <m/>
    <m/>
    <m/>
    <m/>
    <m/>
    <m/>
    <m/>
    <m/>
    <m/>
    <n v="50000"/>
    <n v="15"/>
    <m/>
    <m/>
    <m/>
    <m/>
    <m/>
    <m/>
    <n v="1"/>
    <n v="1"/>
    <m/>
    <n v="1"/>
    <n v="1"/>
    <n v="1"/>
  </r>
  <r>
    <x v="14"/>
    <s v="DaVinciEyeApp"/>
    <n v="16"/>
    <n v="1337"/>
    <x v="14"/>
    <d v="2024-05-03T00:00:00"/>
    <d v="2024-03-01T00:00:00"/>
    <s v="Technology/Software"/>
    <s v="App for artists"/>
    <s v="https://davincieyeapp.com/"/>
    <x v="1"/>
    <s v="Middle"/>
    <m/>
    <m/>
    <s v="Samuel Gherman"/>
    <n v="0"/>
    <n v="3.12"/>
    <n v="350000"/>
    <n v="5"/>
    <n v="7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Boona"/>
    <n v="17"/>
    <n v="1338"/>
    <x v="14"/>
    <d v="2024-05-03T00:00:00"/>
    <d v="2024-03-08T00:00:00"/>
    <s v="Lifestyle/Home"/>
    <s v="Tandem Showerhead"/>
    <s v="https://boona.com/"/>
    <x v="1"/>
    <s v="Middle"/>
    <s v="Seattle"/>
    <s v="WA"/>
    <s v="Jeff Feiereisen and Brett Skaloud"/>
    <n v="1"/>
    <n v="3.13"/>
    <n v="400000"/>
    <n v="10"/>
    <n v="4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4"/>
    <s v="LetThemEatCandles"/>
    <n v="17"/>
    <n v="1339"/>
    <x v="14"/>
    <d v="2024-05-03T00:00:00"/>
    <d v="2024-03-08T00:00:00"/>
    <s v="Lifestyle/Home"/>
    <s v="Edible birthday candles"/>
    <s v="https://letthemeatcandles.com/"/>
    <x v="2"/>
    <s v="Old"/>
    <s v="Chicago"/>
    <s v="IL"/>
    <s v="Loree Sandler and Bob Michelson"/>
    <n v="1"/>
    <n v="3.13"/>
    <n v="250000"/>
    <n v="10"/>
    <n v="2500000"/>
    <n v="1"/>
    <x v="4"/>
    <n v="18"/>
    <n v="1388889"/>
    <n v="1"/>
    <n v="250000"/>
    <n v="18"/>
    <m/>
    <m/>
    <m/>
    <m/>
    <m/>
    <m/>
    <m/>
    <m/>
    <n v="250000"/>
    <n v="18"/>
    <m/>
    <m/>
    <m/>
    <m/>
    <m/>
    <m/>
    <m/>
    <m/>
    <m/>
    <n v="1"/>
    <n v="1"/>
    <n v="1"/>
    <n v="1"/>
    <m/>
    <n v="1"/>
    <m/>
  </r>
  <r>
    <x v="14"/>
    <s v="ChefeeRobotics"/>
    <n v="17"/>
    <n v="1340"/>
    <x v="14"/>
    <d v="2024-05-03T00:00:00"/>
    <d v="2024-03-08T00:00:00"/>
    <s v="Electronics"/>
    <s v="Robotic chef"/>
    <s v="https://www.chefeerobotics.com/"/>
    <x v="1"/>
    <s v="Middle"/>
    <s v="San Francisco"/>
    <s v="CA"/>
    <s v="Assaf Pashut"/>
    <n v="0"/>
    <n v="3.13"/>
    <n v="500000"/>
    <n v="4"/>
    <n v="12500000"/>
    <n v="1"/>
    <x v="3"/>
    <n v="15"/>
    <n v="3333333"/>
    <n v="1"/>
    <n v="500000"/>
    <n v="15"/>
    <m/>
    <m/>
    <m/>
    <m/>
    <m/>
    <m/>
    <m/>
    <m/>
    <m/>
    <m/>
    <m/>
    <m/>
    <m/>
    <m/>
    <n v="500000"/>
    <n v="15"/>
    <m/>
    <m/>
    <m/>
    <n v="1"/>
    <n v="1"/>
    <n v="1"/>
    <n v="1"/>
    <m/>
    <n v="1"/>
    <m/>
  </r>
  <r>
    <x v="14"/>
    <s v="LadyAlpha"/>
    <n v="17"/>
    <n v="1341"/>
    <x v="14"/>
    <d v="2024-05-03T00:00:00"/>
    <d v="2024-03-08T00:00:00"/>
    <s v="Lifestyle/Home"/>
    <s v="Nursing cover"/>
    <s v="https://www.shopladyalpha.com/"/>
    <x v="2"/>
    <s v="Middle"/>
    <m/>
    <m/>
    <s v="Jacqueline and Jeremy Samuelson"/>
    <n v="1"/>
    <n v="3.13"/>
    <n v="100000"/>
    <n v="10"/>
    <n v="1000000"/>
    <n v="1"/>
    <x v="11"/>
    <n v="10"/>
    <n v="1000000"/>
    <n v="1"/>
    <n v="100000"/>
    <n v="10"/>
    <m/>
    <m/>
    <m/>
    <m/>
    <n v="100000"/>
    <n v="10"/>
    <m/>
    <m/>
    <m/>
    <m/>
    <m/>
    <m/>
    <m/>
    <m/>
    <m/>
    <m/>
    <m/>
    <m/>
    <m/>
    <n v="1"/>
    <n v="1"/>
    <n v="1"/>
    <n v="1"/>
    <m/>
    <n v="1"/>
    <m/>
  </r>
  <r>
    <x v="14"/>
    <s v="NowhereBakery"/>
    <n v="18"/>
    <n v="1342"/>
    <x v="14"/>
    <d v="2024-05-03T00:00:00"/>
    <d v="2024-03-15T00:00:00"/>
    <s v="Food and Beverage"/>
    <s v="Healthy bakery"/>
    <s v="https://nowherebakery.com/"/>
    <x v="2"/>
    <s v="Middle"/>
    <m/>
    <m/>
    <s v="Maurizio and Saphira Rasti"/>
    <n v="1"/>
    <n v="3.02"/>
    <n v="200000"/>
    <n v="10"/>
    <n v="2000000"/>
    <n v="1"/>
    <x v="11"/>
    <n v="12.5"/>
    <n v="800000"/>
    <n v="1"/>
    <n v="100000"/>
    <n v="12.5"/>
    <m/>
    <m/>
    <n v="100000"/>
    <m/>
    <n v="100000"/>
    <n v="12.5"/>
    <m/>
    <m/>
    <m/>
    <m/>
    <m/>
    <m/>
    <m/>
    <m/>
    <m/>
    <m/>
    <m/>
    <m/>
    <m/>
    <n v="1"/>
    <n v="1"/>
    <n v="1"/>
    <m/>
    <m/>
    <n v="1"/>
    <n v="1"/>
  </r>
  <r>
    <x v="14"/>
    <s v="TheMurderMysteryCo"/>
    <n v="18"/>
    <n v="1343"/>
    <x v="14"/>
    <d v="2024-05-03T00:00:00"/>
    <d v="2024-03-15T00:00:00"/>
    <s v="Uncertain/Other"/>
    <s v="Murder mystery parties"/>
    <s v="https://www.murdermysteryco.com/"/>
    <x v="1"/>
    <s v="Middle"/>
    <m/>
    <m/>
    <s v="Scott Cramton"/>
    <n v="0"/>
    <n v="3.02"/>
    <n v="350000"/>
    <n v="5"/>
    <n v="7000000"/>
    <n v="1"/>
    <x v="37"/>
    <n v="10"/>
    <n v="3500000"/>
    <n v="1"/>
    <n v="350000"/>
    <n v="10"/>
    <m/>
    <m/>
    <m/>
    <m/>
    <m/>
    <m/>
    <m/>
    <m/>
    <m/>
    <m/>
    <m/>
    <m/>
    <m/>
    <m/>
    <m/>
    <m/>
    <n v="350000"/>
    <n v="10"/>
    <s v="Jason Blum"/>
    <n v="1"/>
    <n v="1"/>
    <n v="1"/>
    <m/>
    <m/>
    <n v="1"/>
    <n v="1"/>
  </r>
  <r>
    <x v="14"/>
    <s v="Overplay"/>
    <n v="18"/>
    <n v="1344"/>
    <x v="14"/>
    <d v="2024-05-03T00:00:00"/>
    <d v="2024-03-15T00:00:00"/>
    <s v="Technology/Software"/>
    <s v="App for video game creation"/>
    <s v="https://overplay.com/"/>
    <x v="2"/>
    <s v="Middle"/>
    <m/>
    <m/>
    <s v="Dan Projansky and Caroline Strzalka"/>
    <n v="1"/>
    <n v="3.02"/>
    <n v="500000"/>
    <n v="2.5"/>
    <n v="20000000"/>
    <n v="1"/>
    <x v="3"/>
    <n v="4"/>
    <n v="12500000"/>
    <n v="1"/>
    <n v="500000"/>
    <n v="4"/>
    <m/>
    <m/>
    <m/>
    <m/>
    <m/>
    <m/>
    <n v="500000"/>
    <n v="4"/>
    <m/>
    <m/>
    <m/>
    <m/>
    <m/>
    <m/>
    <m/>
    <m/>
    <m/>
    <m/>
    <m/>
    <n v="1"/>
    <n v="1"/>
    <n v="1"/>
    <m/>
    <m/>
    <n v="1"/>
    <n v="1"/>
  </r>
  <r>
    <x v="14"/>
    <s v="Nourish+Bloom"/>
    <n v="18"/>
    <n v="1345"/>
    <x v="14"/>
    <d v="2024-05-03T00:00:00"/>
    <d v="2024-03-15T00:00:00"/>
    <s v="Lifestyle/Home"/>
    <s v="Autonomous grocery store"/>
    <s v="https://www.nourishandbloommarket.com/"/>
    <x v="2"/>
    <s v="Middle"/>
    <m/>
    <m/>
    <s v="Jamie and Jilea Hemmings"/>
    <n v="1"/>
    <n v="3.02"/>
    <n v="400000"/>
    <n v="5"/>
    <n v="8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Splash"/>
    <n v="19"/>
    <n v="1346"/>
    <x v="14"/>
    <d v="2024-05-03T00:00:00"/>
    <d v="2024-04-05T00:00:00"/>
    <s v="Fitness/Sports/Outdoors"/>
    <s v="Swim Goggles"/>
    <s v="https://splashswimgoggles.com/"/>
    <x v="0"/>
    <s v="Middle"/>
    <s v="Goodyear"/>
    <s v="AZ"/>
    <s v="Ashley Carson and Karen Walker"/>
    <n v="1"/>
    <n v="3.01"/>
    <n v="200000"/>
    <n v="5"/>
    <n v="4000000"/>
    <n v="1"/>
    <x v="6"/>
    <n v="10"/>
    <n v="2000000"/>
    <n v="1"/>
    <n v="200000"/>
    <n v="10"/>
    <m/>
    <m/>
    <m/>
    <m/>
    <m/>
    <m/>
    <m/>
    <m/>
    <n v="200000"/>
    <n v="10"/>
    <m/>
    <m/>
    <m/>
    <m/>
    <m/>
    <m/>
    <m/>
    <m/>
    <m/>
    <m/>
    <n v="1"/>
    <n v="1"/>
    <n v="1"/>
    <m/>
    <n v="1"/>
    <n v="1"/>
  </r>
  <r>
    <x v="14"/>
    <s v="Hibear"/>
    <n v="19"/>
    <n v="1347"/>
    <x v="14"/>
    <d v="2024-05-03T00:00:00"/>
    <d v="2024-04-05T00:00:00"/>
    <s v="Lifestyle/Home"/>
    <s v="Insulated Flask"/>
    <s v="https://hibear.co/"/>
    <x v="1"/>
    <s v="Middle"/>
    <s v="Reno"/>
    <s v="NV"/>
    <s v="Mark Tsigounis"/>
    <n v="0"/>
    <n v="3.01"/>
    <n v="150000"/>
    <n v="5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4"/>
    <s v="Veba"/>
    <n v="19"/>
    <n v="1348"/>
    <x v="14"/>
    <d v="2024-05-03T00:00:00"/>
    <d v="2024-04-05T00:00:00"/>
    <s v="Children/Education"/>
    <s v="Baby Bottle monitor"/>
    <s v="https://vebababy.com/"/>
    <x v="2"/>
    <s v="Middle"/>
    <m/>
    <m/>
    <s v="Veon and Sean Brewster"/>
    <n v="1"/>
    <n v="3.01"/>
    <n v="150000"/>
    <n v="15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4"/>
    <s v="Richaulist"/>
    <n v="19"/>
    <n v="1349"/>
    <x v="14"/>
    <d v="2024-05-03T00:00:00"/>
    <d v="2024-04-05T00:00:00"/>
    <s v="Fashion/Beauty"/>
    <s v="Curly Hair Tool"/>
    <s v="https://richualist.com/"/>
    <x v="0"/>
    <s v="Middle"/>
    <m/>
    <m/>
    <s v="Dawn Myers"/>
    <n v="0"/>
    <n v="3.01"/>
    <n v="150000"/>
    <n v="10"/>
    <n v="1500000"/>
    <n v="1"/>
    <x v="9"/>
    <n v="15"/>
    <n v="1000000"/>
    <n v="2"/>
    <n v="75000"/>
    <n v="7.5"/>
    <m/>
    <n v="5"/>
    <m/>
    <m/>
    <m/>
    <m/>
    <n v="75000"/>
    <n v="7.5"/>
    <m/>
    <m/>
    <m/>
    <m/>
    <m/>
    <m/>
    <m/>
    <m/>
    <n v="75000"/>
    <n v="7.5"/>
    <s v="Emma Grede"/>
    <m/>
    <n v="1"/>
    <n v="1"/>
    <n v="1"/>
    <m/>
    <n v="1"/>
    <n v="1"/>
  </r>
  <r>
    <x v="14"/>
    <s v="VSEAT"/>
    <n v="20"/>
    <n v="1350"/>
    <x v="14"/>
    <d v="2024-05-03T00:00:00"/>
    <d v="2024-04-12T00:00:00"/>
    <s v="Fitness/Sports/Outdoors"/>
    <s v="Bicycle seat"/>
    <s v="https://thevseat.com/"/>
    <x v="2"/>
    <s v="Middle"/>
    <m/>
    <s v="CA"/>
    <s v="Ani Armstrong and Bryan Visintin"/>
    <n v="1"/>
    <n v="2.96"/>
    <n v="150000"/>
    <n v="5"/>
    <n v="3000000"/>
    <n v="1"/>
    <x v="6"/>
    <n v="25"/>
    <n v="800000"/>
    <n v="2"/>
    <n v="100000"/>
    <n v="12.5"/>
    <m/>
    <m/>
    <m/>
    <m/>
    <m/>
    <m/>
    <m/>
    <m/>
    <m/>
    <m/>
    <n v="100000"/>
    <n v="12.5"/>
    <m/>
    <m/>
    <n v="100000"/>
    <n v="12.5"/>
    <m/>
    <m/>
    <m/>
    <n v="1"/>
    <n v="1"/>
    <n v="1"/>
    <n v="1"/>
    <m/>
    <n v="1"/>
    <m/>
  </r>
  <r>
    <x v="14"/>
    <s v="SorSoap"/>
    <n v="20"/>
    <n v="1351"/>
    <x v="14"/>
    <d v="2024-05-03T00:00:00"/>
    <d v="2024-04-12T00:00:00"/>
    <s v="Fitness/Sports/Outdoors"/>
    <s v="Muscle soap"/>
    <s v="https://www.sorsoap.com/"/>
    <x v="1"/>
    <s v="Middle"/>
    <s v="Brick"/>
    <s v="NJ"/>
    <s v="David Restiano and Dan Staats"/>
    <n v="1"/>
    <n v="2.96"/>
    <n v="100000"/>
    <n v="10"/>
    <n v="1000000"/>
    <n v="1"/>
    <x v="11"/>
    <n v="20"/>
    <n v="500000"/>
    <n v="1"/>
    <n v="100000"/>
    <n v="20"/>
    <m/>
    <m/>
    <m/>
    <m/>
    <m/>
    <m/>
    <n v="100000"/>
    <n v="20"/>
    <m/>
    <m/>
    <m/>
    <m/>
    <m/>
    <m/>
    <m/>
    <m/>
    <m/>
    <m/>
    <m/>
    <n v="1"/>
    <n v="1"/>
    <n v="1"/>
    <n v="1"/>
    <m/>
    <n v="1"/>
    <m/>
  </r>
  <r>
    <x v="14"/>
    <s v="Wedy"/>
    <n v="20"/>
    <n v="1352"/>
    <x v="14"/>
    <d v="2024-05-03T00:00:00"/>
    <d v="2024-04-12T00:00:00"/>
    <s v="Business Services"/>
    <s v="Wedding Planning App"/>
    <s v="https://www.wedyapp.com/"/>
    <x v="2"/>
    <s v="Middle"/>
    <m/>
    <m/>
    <s v="Rumaiza and Anas Ali"/>
    <n v="1"/>
    <n v="2.96"/>
    <n v="300000"/>
    <n v="5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4"/>
    <s v="Blinger"/>
    <n v="20"/>
    <n v="1353"/>
    <x v="14"/>
    <d v="2024-05-03T00:00:00"/>
    <d v="2024-04-12T00:00:00"/>
    <s v="Fashion/Beauty"/>
    <s v="Hair tool gems"/>
    <s v="https://blinger.com/"/>
    <x v="0"/>
    <s v="Middle"/>
    <m/>
    <m/>
    <s v="Angie and Cambria Cella"/>
    <n v="1"/>
    <n v="2.96"/>
    <n v="200000"/>
    <n v="5"/>
    <n v="4000000"/>
    <n v="1"/>
    <x v="6"/>
    <n v="25"/>
    <n v="800000"/>
    <n v="1"/>
    <n v="200000"/>
    <n v="25"/>
    <m/>
    <m/>
    <m/>
    <s v="yes"/>
    <n v="200000"/>
    <n v="25"/>
    <m/>
    <m/>
    <m/>
    <m/>
    <m/>
    <m/>
    <m/>
    <m/>
    <m/>
    <m/>
    <m/>
    <m/>
    <m/>
    <n v="1"/>
    <n v="1"/>
    <n v="1"/>
    <n v="1"/>
    <m/>
    <n v="1"/>
    <m/>
  </r>
  <r>
    <x v="14"/>
    <s v="Hood"/>
    <n v="21"/>
    <n v="1354"/>
    <x v="14"/>
    <d v="2024-05-03T00:00:00"/>
    <d v="2024-04-19T00:00:00"/>
    <s v="Fitness/Sports/Outdoors"/>
    <s v="Baseball caps"/>
    <s v="https://hoodhat.com/"/>
    <x v="1"/>
    <s v="Middle"/>
    <s v="Staten Island"/>
    <s v="NY"/>
    <s v="Max Nelson"/>
    <n v="0"/>
    <n v="3.02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4"/>
    <s v="HYPD"/>
    <n v="21"/>
    <n v="1355"/>
    <x v="14"/>
    <d v="2024-05-03T00:00:00"/>
    <d v="2024-04-19T00:00:00"/>
    <s v="Fashion/Beauty"/>
    <s v="Footwear and apparel"/>
    <s v="https://hype-company.com/"/>
    <x v="1"/>
    <s v="Middle"/>
    <s v="Anaheim"/>
    <s v="CA"/>
    <s v="Cheng Kue and Marc Herzberger"/>
    <n v="1"/>
    <n v="3.02"/>
    <n v="125000"/>
    <n v="5"/>
    <n v="2500000"/>
    <n v="1"/>
    <x v="37"/>
    <n v="25"/>
    <n v="1400000"/>
    <n v="1"/>
    <n v="350000"/>
    <n v="25"/>
    <m/>
    <m/>
    <n v="250000"/>
    <m/>
    <n v="350000"/>
    <n v="25"/>
    <m/>
    <m/>
    <m/>
    <m/>
    <m/>
    <m/>
    <m/>
    <m/>
    <m/>
    <m/>
    <m/>
    <m/>
    <m/>
    <n v="1"/>
    <n v="1"/>
    <n v="1"/>
    <m/>
    <m/>
    <n v="1"/>
    <n v="1"/>
  </r>
  <r>
    <x v="14"/>
    <s v="K3"/>
    <n v="21"/>
    <n v="1356"/>
    <x v="14"/>
    <d v="2024-05-03T00:00:00"/>
    <d v="2024-04-19T00:00:00"/>
    <s v="Fitness/Sports/Outdoors"/>
    <s v="Shooting bands"/>
    <s v="https://k3shootingbands.com/"/>
    <x v="1"/>
    <s v="Middle"/>
    <m/>
    <m/>
    <s v="Nicky Young"/>
    <n v="0"/>
    <n v="3.02"/>
    <n v="100000"/>
    <n v="20"/>
    <n v="500000"/>
    <n v="1"/>
    <x v="11"/>
    <n v="40"/>
    <n v="250000"/>
    <n v="2"/>
    <n v="50000"/>
    <n v="20"/>
    <m/>
    <m/>
    <m/>
    <m/>
    <m/>
    <m/>
    <m/>
    <m/>
    <n v="50000"/>
    <n v="20"/>
    <m/>
    <m/>
    <m/>
    <m/>
    <m/>
    <m/>
    <n v="50000"/>
    <n v="20"/>
    <s v="Michael Rubin"/>
    <n v="1"/>
    <n v="1"/>
    <n v="1"/>
    <m/>
    <m/>
    <n v="1"/>
    <n v="1"/>
  </r>
  <r>
    <x v="14"/>
    <s v="RoboBurger"/>
    <n v="21"/>
    <n v="1357"/>
    <x v="14"/>
    <d v="2024-05-03T00:00:00"/>
    <d v="2024-04-19T00:00:00"/>
    <s v="Food and Beverage"/>
    <s v="Burger Chef In a Vending Format"/>
    <s v="https://theroboburger.com/"/>
    <x v="1"/>
    <s v="Middle"/>
    <m/>
    <m/>
    <s v="Audley Wilson, Andy Siegal and Dan Braido"/>
    <n v="1"/>
    <n v="3.02"/>
    <n v="1500000"/>
    <n v="5"/>
    <n v="30000000"/>
    <n v="1"/>
    <x v="47"/>
    <n v="9"/>
    <n v="16666667"/>
    <n v="2"/>
    <n v="750000"/>
    <n v="4.5"/>
    <m/>
    <m/>
    <n v="1500000"/>
    <m/>
    <m/>
    <m/>
    <m/>
    <m/>
    <m/>
    <m/>
    <m/>
    <m/>
    <m/>
    <m/>
    <n v="750000"/>
    <n v="4.5"/>
    <n v="750000"/>
    <n v="4.5"/>
    <s v="Michael Rubin"/>
    <n v="1"/>
    <n v="1"/>
    <n v="1"/>
    <m/>
    <m/>
    <n v="1"/>
    <n v="1"/>
  </r>
  <r>
    <x v="14"/>
    <s v="SipHerbals"/>
    <n v="22"/>
    <n v="1358"/>
    <x v="14"/>
    <d v="2024-05-03T00:00:00"/>
    <d v="2024-05-03T00:00:00"/>
    <s v="Food and Beverage"/>
    <s v="Coffee alternatives"/>
    <s v="https://sipherbals.com/"/>
    <x v="0"/>
    <s v="Middle"/>
    <m/>
    <s v="OR"/>
    <s v="Orleatha Smith"/>
    <n v="0"/>
    <n v="2.74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mosh"/>
    <n v="22"/>
    <n v="1359"/>
    <x v="14"/>
    <d v="2024-05-03T00:00:00"/>
    <d v="2024-05-03T00:00:00"/>
    <s v="Food and Beverage"/>
    <s v="Protein Bars"/>
    <s v="https://moshlife.com/"/>
    <x v="2"/>
    <s v="Middle"/>
    <m/>
    <m/>
    <s v="Maria Shriver and Patrick Schwarzenegger"/>
    <n v="1"/>
    <n v="2.74"/>
    <n v="500000"/>
    <n v="2"/>
    <n v="25000000"/>
    <n v="1"/>
    <x v="3"/>
    <n v="3.5"/>
    <n v="14285714"/>
    <n v="1"/>
    <n v="500000"/>
    <n v="3.5"/>
    <m/>
    <n v="1.5"/>
    <m/>
    <m/>
    <m/>
    <m/>
    <m/>
    <m/>
    <n v="500000"/>
    <n v="3.5"/>
    <m/>
    <m/>
    <m/>
    <m/>
    <m/>
    <m/>
    <m/>
    <m/>
    <m/>
    <m/>
    <n v="1"/>
    <n v="1"/>
    <m/>
    <n v="1"/>
    <n v="1"/>
    <n v="1"/>
  </r>
  <r>
    <x v="14"/>
    <s v="ARBER"/>
    <n v="22"/>
    <n v="1360"/>
    <x v="14"/>
    <d v="2024-05-03T00:00:00"/>
    <d v="2024-05-03T00:00:00"/>
    <s v="Lifestyle/Home"/>
    <s v="Plant care"/>
    <s v="https://growarber.com/"/>
    <x v="0"/>
    <s v="Middle"/>
    <m/>
    <m/>
    <s v="Vanessa Dawson"/>
    <n v="0"/>
    <n v="2.74"/>
    <n v="500000"/>
    <n v="4"/>
    <n v="12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4"/>
    <s v="flaus"/>
    <n v="22"/>
    <n v="1361"/>
    <x v="14"/>
    <d v="2024-05-03T00:00:00"/>
    <d v="2024-05-03T00:00:00"/>
    <s v="Lifestyle/Home"/>
    <s v="Electric flosser oral hygiene solution"/>
    <s v="https://goflaus.com/"/>
    <x v="0"/>
    <s v="Middle"/>
    <m/>
    <m/>
    <s v="Samantha Coxe"/>
    <n v="0"/>
    <n v="2.74"/>
    <n v="250000"/>
    <n v="5"/>
    <n v="5000000"/>
    <n v="1"/>
    <x v="4"/>
    <n v="8"/>
    <n v="3125000"/>
    <n v="1"/>
    <n v="250000"/>
    <n v="8"/>
    <m/>
    <m/>
    <m/>
    <m/>
    <m/>
    <m/>
    <m/>
    <m/>
    <m/>
    <m/>
    <m/>
    <m/>
    <m/>
    <m/>
    <m/>
    <m/>
    <n v="250000"/>
    <n v="8"/>
    <s v="Candace Nelson"/>
    <m/>
    <n v="1"/>
    <n v="1"/>
    <m/>
    <n v="1"/>
    <n v="1"/>
    <n v="1"/>
  </r>
  <r>
    <x v="15"/>
    <s v="LittleSaints"/>
    <n v="1"/>
    <n v="1362"/>
    <x v="15"/>
    <d v="2025-05-16T00:00:00"/>
    <d v="2024-10-18T00:00:00"/>
    <s v="Food and Beverage"/>
    <s v="Non alcoholic mocktails cocktails spirits"/>
    <s v="https://littlesaints.com/"/>
    <x v="0"/>
    <s v="Middle"/>
    <m/>
    <m/>
    <s v="Megan Klein"/>
    <n v="0"/>
    <n v="2.34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1587Sneakers"/>
    <n v="1"/>
    <n v="1363"/>
    <x v="15"/>
    <d v="2025-05-16T00:00:00"/>
    <d v="2024-10-18T00:00:00"/>
    <s v="Fashion/Beauty"/>
    <s v="footwear brand empowering Asian Americans to be unapologetically"/>
    <s v="https://www.1587sneakers.com/"/>
    <x v="1"/>
    <s v="Middle"/>
    <m/>
    <s v="MA"/>
    <s v="Adam King and Sam Hyun"/>
    <n v="1"/>
    <n v="2.34"/>
    <n v="100000"/>
    <n v="15.87"/>
    <n v="63012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Card.io"/>
    <n v="1"/>
    <n v="1364"/>
    <x v="15"/>
    <d v="2025-05-16T00:00:00"/>
    <d v="2024-10-18T00:00:00"/>
    <s v="Fitness/Sports/Outdoors"/>
    <s v="gamified cardio fitness app"/>
    <s v="https://www.downloadcard.io/"/>
    <x v="1"/>
    <s v="Middle"/>
    <m/>
    <s v="KY"/>
    <s v="Destin George-Bell"/>
    <n v="0"/>
    <n v="2.34"/>
    <n v="150000"/>
    <n v="5"/>
    <n v="3000000"/>
    <n v="1"/>
    <x v="9"/>
    <n v="15"/>
    <n v="1000000"/>
    <n v="2"/>
    <n v="75000"/>
    <n v="7.5"/>
    <m/>
    <m/>
    <m/>
    <m/>
    <m/>
    <m/>
    <m/>
    <m/>
    <m/>
    <m/>
    <m/>
    <m/>
    <n v="75000"/>
    <n v="7.5"/>
    <m/>
    <m/>
    <n v="75000"/>
    <n v="7.5"/>
    <s v="Rashuan Williams"/>
    <m/>
    <n v="1"/>
    <n v="1"/>
    <m/>
    <n v="1"/>
    <n v="1"/>
    <n v="1"/>
  </r>
  <r>
    <x v="15"/>
    <s v="TRUFIT"/>
    <n v="1"/>
    <n v="1365"/>
    <x v="15"/>
    <d v="2025-05-16T00:00:00"/>
    <d v="2024-10-18T00:00:00"/>
    <s v="Fitness/Sports/Outdoors"/>
    <s v="Custom fit sports mouthguards"/>
    <s v="https://trufitcustoms.com/"/>
    <x v="1"/>
    <s v="Middle"/>
    <m/>
    <s v="CA"/>
    <s v="Matthew Hall"/>
    <n v="0"/>
    <n v="2.34"/>
    <n v="750000"/>
    <n v="5"/>
    <n v="15000000"/>
    <n v="1"/>
    <x v="17"/>
    <n v="10"/>
    <n v="7500000"/>
    <n v="1"/>
    <n v="750000"/>
    <n v="10"/>
    <m/>
    <m/>
    <m/>
    <m/>
    <m/>
    <m/>
    <m/>
    <m/>
    <m/>
    <m/>
    <m/>
    <m/>
    <m/>
    <m/>
    <m/>
    <m/>
    <n v="750000"/>
    <n v="10"/>
    <s v="Rashuan Williams"/>
    <m/>
    <n v="1"/>
    <n v="1"/>
    <m/>
    <n v="1"/>
    <n v="1"/>
    <n v="1"/>
  </r>
  <r>
    <x v="15"/>
    <s v="RigStrips"/>
    <n v="2"/>
    <n v="1366"/>
    <x v="15"/>
    <d v="2025-05-16T00:00:00"/>
    <d v="2024-10-25T00:00:00"/>
    <s v="Children/Education"/>
    <s v="Lightweight, portable vibrating mat designed to calm crying babies"/>
    <s v="https://www.rigstrips.com/"/>
    <x v="1"/>
    <s v="Middle"/>
    <m/>
    <m/>
    <s v="Zhach Pham and Steven Graf"/>
    <n v="1"/>
    <n v="2.44"/>
    <n v="300000"/>
    <n v="7.5"/>
    <n v="4000000"/>
    <n v="1"/>
    <x v="10"/>
    <n v="15"/>
    <n v="2000000"/>
    <n v="1"/>
    <n v="300000"/>
    <n v="15"/>
    <m/>
    <m/>
    <m/>
    <m/>
    <m/>
    <m/>
    <m/>
    <m/>
    <m/>
    <m/>
    <m/>
    <m/>
    <m/>
    <m/>
    <m/>
    <m/>
    <n v="300000"/>
    <n v="15"/>
    <s v="Todd Graves"/>
    <m/>
    <n v="1"/>
    <n v="1"/>
    <m/>
    <n v="1"/>
    <n v="1"/>
    <n v="1"/>
  </r>
  <r>
    <x v="15"/>
    <s v="TopsailSteamer"/>
    <n v="2"/>
    <n v="1367"/>
    <x v="15"/>
    <d v="2025-05-16T00:00:00"/>
    <d v="2024-10-25T00:00:00"/>
    <s v="Lifestyle/Home"/>
    <s v="Seafood Meal Kit"/>
    <s v="https://topsailsteamer.com/"/>
    <x v="0"/>
    <s v="Middle"/>
    <m/>
    <s v="NC"/>
    <s v="Danielle Mahon"/>
    <n v="0"/>
    <n v="2.44"/>
    <n v="350000"/>
    <n v="8"/>
    <n v="4375000"/>
    <n v="1"/>
    <x v="37"/>
    <n v="18"/>
    <n v="1944444"/>
    <n v="2"/>
    <n v="175000"/>
    <n v="9"/>
    <m/>
    <m/>
    <m/>
    <m/>
    <m/>
    <m/>
    <m/>
    <m/>
    <n v="175000"/>
    <n v="9"/>
    <m/>
    <m/>
    <m/>
    <m/>
    <m/>
    <m/>
    <n v="175000"/>
    <n v="9"/>
    <s v="Todd Graves"/>
    <m/>
    <n v="1"/>
    <n v="1"/>
    <m/>
    <n v="1"/>
    <n v="1"/>
    <n v="1"/>
  </r>
  <r>
    <x v="15"/>
    <s v="BucketGolf"/>
    <n v="2"/>
    <n v="1368"/>
    <x v="15"/>
    <d v="2025-05-16T00:00:00"/>
    <d v="2024-10-25T00:00:00"/>
    <s v="Fitness/Sports/Outdoors"/>
    <s v="Portable backyard golf game"/>
    <s v="https://www.bucketgolfgame.com/"/>
    <x v="2"/>
    <s v="Middle"/>
    <m/>
    <m/>
    <s v="Tyler and Jen Simmons"/>
    <n v="1"/>
    <n v="2.44"/>
    <n v="1000000"/>
    <n v="10"/>
    <n v="10000000"/>
    <n v="1"/>
    <x v="29"/>
    <n v="12.5"/>
    <n v="8000000"/>
    <n v="1"/>
    <n v="1000000"/>
    <n v="12.5"/>
    <m/>
    <m/>
    <m/>
    <m/>
    <m/>
    <m/>
    <n v="1000000"/>
    <n v="12.5"/>
    <m/>
    <m/>
    <m/>
    <m/>
    <m/>
    <m/>
    <m/>
    <m/>
    <m/>
    <m/>
    <m/>
    <m/>
    <n v="1"/>
    <n v="1"/>
    <m/>
    <n v="1"/>
    <n v="1"/>
    <n v="1"/>
  </r>
  <r>
    <x v="15"/>
    <s v="LifeRaftTreats"/>
    <n v="2"/>
    <n v="1369"/>
    <x v="15"/>
    <d v="2025-05-16T00:00:00"/>
    <d v="2024-10-25T00:00:00"/>
    <s v="Food and Beverage"/>
    <s v="Dessert business, frozen treats inspired by artwork"/>
    <s v="https://www.liferafttreats.com/"/>
    <x v="2"/>
    <s v="Middle"/>
    <s v="Charleston"/>
    <s v="SC"/>
    <s v="Cynthia Wong and John"/>
    <n v="1"/>
    <n v="2.44"/>
    <n v="250000"/>
    <n v="5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Kobee's"/>
    <n v="3"/>
    <n v="1370"/>
    <x v="15"/>
    <d v="2025-05-16T00:00:00"/>
    <d v="2024-11-01T00:00:00"/>
    <s v="Fashion/Beauty"/>
    <s v="Eco-conscious, Clean beauty"/>
    <s v="https://kobeesco.com/"/>
    <x v="1"/>
    <s v="Young"/>
    <s v="Chicago"/>
    <s v="IL"/>
    <s v="Kobe Harris"/>
    <n v="0"/>
    <n v="2.61"/>
    <n v="300000"/>
    <n v="6"/>
    <n v="5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Sugardoh"/>
    <n v="3"/>
    <n v="1371"/>
    <x v="15"/>
    <d v="2025-05-16T00:00:00"/>
    <d v="2024-11-01T00:00:00"/>
    <s v="Fashion/Beauty"/>
    <s v="Hair removal product"/>
    <s v="https://sugardoh.co/"/>
    <x v="0"/>
    <s v="Young"/>
    <s v="Austin"/>
    <s v="TX"/>
    <s v="Aliyah Marandiz"/>
    <n v="0"/>
    <n v="2.61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Doatnut"/>
    <n v="3"/>
    <n v="1372"/>
    <x v="15"/>
    <d v="2025-05-16T00:00:00"/>
    <d v="2024-11-01T00:00:00"/>
    <s v="Food and Beverage"/>
    <s v="Health-focused, Clean-label Snack"/>
    <s v="https://doatnut.com/"/>
    <x v="0"/>
    <s v="Middle"/>
    <m/>
    <s v="SC"/>
    <s v="Kimberly â€˜Kimyâ€™ Aguirre"/>
    <n v="0"/>
    <n v="2.61"/>
    <n v="100000"/>
    <n v="10"/>
    <n v="1000000"/>
    <n v="1"/>
    <x v="6"/>
    <n v="30"/>
    <n v="666667"/>
    <n v="2"/>
    <n v="100000"/>
    <n v="15"/>
    <m/>
    <m/>
    <m/>
    <m/>
    <m/>
    <m/>
    <n v="100000"/>
    <n v="15"/>
    <n v="100000"/>
    <n v="15"/>
    <m/>
    <m/>
    <m/>
    <m/>
    <m/>
    <m/>
    <m/>
    <m/>
    <m/>
    <m/>
    <n v="1"/>
    <n v="1"/>
    <m/>
    <n v="1"/>
    <n v="1"/>
    <n v="1"/>
  </r>
  <r>
    <x v="15"/>
    <s v="Yardsale"/>
    <n v="3"/>
    <n v="1373"/>
    <x v="15"/>
    <d v="2025-05-16T00:00:00"/>
    <d v="2024-11-01T00:00:00"/>
    <s v="Fitness/Sports/Outdoors"/>
    <s v="Ski accessories brand"/>
    <s v="https://yardsale.ski/"/>
    <x v="2"/>
    <s v="Middle"/>
    <s v="San Francisco"/>
    <s v="CA"/>
    <s v="Kelly McGee and Cristina Ashbaugh"/>
    <n v="1"/>
    <n v="2.61"/>
    <n v="200000"/>
    <n v="10"/>
    <n v="2000000"/>
    <n v="1"/>
    <x v="4"/>
    <n v="10"/>
    <n v="2500000"/>
    <n v="1"/>
    <n v="250000"/>
    <n v="10"/>
    <s v="yes"/>
    <m/>
    <m/>
    <m/>
    <m/>
    <m/>
    <m/>
    <m/>
    <m/>
    <m/>
    <m/>
    <m/>
    <m/>
    <m/>
    <m/>
    <m/>
    <n v="250000"/>
    <n v="10"/>
    <s v="Kendra Scott"/>
    <m/>
    <n v="1"/>
    <n v="1"/>
    <m/>
    <n v="1"/>
    <n v="1"/>
    <n v="1"/>
  </r>
  <r>
    <x v="15"/>
    <s v="FyshFoods"/>
    <n v="4"/>
    <n v="1374"/>
    <x v="15"/>
    <d v="2025-05-16T00:00:00"/>
    <d v="2024-11-08T00:00:00"/>
    <s v="Food and Beverage"/>
    <s v="Plant-based seafood"/>
    <s v="https://www.fyshfoods.com/"/>
    <x v="0"/>
    <s v="Middle"/>
    <m/>
    <m/>
    <s v="Zoya Biglary and Alix Traeger"/>
    <n v="1"/>
    <n v="2.92"/>
    <n v="150000"/>
    <n v="10"/>
    <n v="1500000"/>
    <n v="1"/>
    <x v="9"/>
    <n v="30"/>
    <n v="500000"/>
    <n v="1"/>
    <n v="150000"/>
    <n v="30"/>
    <m/>
    <m/>
    <m/>
    <m/>
    <m/>
    <m/>
    <m/>
    <m/>
    <m/>
    <m/>
    <m/>
    <m/>
    <m/>
    <m/>
    <m/>
    <m/>
    <n v="150000"/>
    <n v="30"/>
    <s v="Daniel Lubetzky"/>
    <m/>
    <n v="1"/>
    <n v="1"/>
    <n v="1"/>
    <m/>
    <n v="1"/>
    <n v="1"/>
  </r>
  <r>
    <x v="15"/>
    <s v="terrashroom"/>
    <n v="4"/>
    <n v="1375"/>
    <x v="15"/>
    <d v="2025-05-16T00:00:00"/>
    <d v="2024-11-08T00:00:00"/>
    <s v="Food and Beverage"/>
    <s v="Automated mushroom-growing device"/>
    <s v="https://terrashroom.io/"/>
    <x v="1"/>
    <s v="Middle"/>
    <s v="Austin"/>
    <s v="TX"/>
    <s v="Jared Steele"/>
    <n v="0"/>
    <n v="2.92"/>
    <n v="175000"/>
    <n v="2.5"/>
    <n v="7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5"/>
    <s v="Moonies"/>
    <n v="4"/>
    <n v="1376"/>
    <x v="15"/>
    <d v="2025-05-16T00:00:00"/>
    <d v="2024-11-08T00:00:00"/>
    <s v="Fitness/Sports/Outdoors"/>
    <s v="Unique menâ€™s swimwear"/>
    <s v="https://www.moonies.co/"/>
    <x v="2"/>
    <s v="Middle"/>
    <m/>
    <m/>
    <s v="McKay Winkel and Carissa Winkel "/>
    <n v="1"/>
    <n v="2.92"/>
    <n v="150000"/>
    <n v="35"/>
    <n v="428571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5"/>
    <s v="1920Convertible"/>
    <n v="4"/>
    <n v="1377"/>
    <x v="15"/>
    <d v="2025-05-16T00:00:00"/>
    <d v="2024-11-08T00:00:00"/>
    <s v="Fashion/Beauty"/>
    <s v="Convertible fashion brand"/>
    <s v="https://www.heynineteentwenty.com/en-in"/>
    <x v="2"/>
    <s v="Middle"/>
    <m/>
    <m/>
    <s v="Ashley and Zach Sankar"/>
    <n v="1"/>
    <n v="2.92"/>
    <n v="250000"/>
    <n v="10"/>
    <n v="2500000"/>
    <n v="1"/>
    <x v="4"/>
    <n v="25"/>
    <n v="1000000"/>
    <n v="1"/>
    <n v="250000"/>
    <n v="25"/>
    <m/>
    <m/>
    <m/>
    <m/>
    <m/>
    <m/>
    <m/>
    <m/>
    <m/>
    <m/>
    <n v="250000"/>
    <n v="25"/>
    <m/>
    <m/>
    <m/>
    <m/>
    <m/>
    <m/>
    <m/>
    <m/>
    <n v="1"/>
    <n v="1"/>
    <n v="1"/>
    <m/>
    <n v="1"/>
    <n v="1"/>
  </r>
  <r>
    <x v="15"/>
    <s v="ChompShop"/>
    <n v="5"/>
    <n v="1378"/>
    <x v="15"/>
    <d v="2025-05-16T00:00:00"/>
    <d v="2024-11-15T00:00:00"/>
    <s v="Children/Education"/>
    <s v="Creative Kid-Safe Tooling"/>
    <s v="https://chompshop.com/"/>
    <x v="2"/>
    <s v="Young"/>
    <m/>
    <m/>
    <s v="Max Liechty and Kausi Raman"/>
    <n v="1"/>
    <n v="2.69"/>
    <n v="250000"/>
    <n v="5"/>
    <n v="5000000"/>
    <n v="1"/>
    <x v="4"/>
    <n v="15"/>
    <n v="1666667"/>
    <n v="2"/>
    <n v="125000"/>
    <n v="7.5"/>
    <m/>
    <m/>
    <m/>
    <m/>
    <m/>
    <m/>
    <n v="125000"/>
    <n v="7.5"/>
    <n v="125000"/>
    <n v="7.5"/>
    <m/>
    <m/>
    <m/>
    <m/>
    <m/>
    <m/>
    <m/>
    <m/>
    <m/>
    <n v="1"/>
    <n v="1"/>
    <n v="1"/>
    <m/>
    <m/>
    <n v="1"/>
    <n v="1"/>
  </r>
  <r>
    <x v="15"/>
    <s v="Chalkless"/>
    <n v="5"/>
    <n v="1379"/>
    <x v="15"/>
    <d v="2025-05-16T00:00:00"/>
    <d v="2024-11-15T00:00:00"/>
    <s v="Fitness/Sports/Outdoors"/>
    <s v="Grip enhancer"/>
    <s v="https://chalkless.com/"/>
    <x v="1"/>
    <s v="Old"/>
    <m/>
    <m/>
    <s v="David (Greg) Pope and James Pidhurney"/>
    <n v="1"/>
    <n v="2.69"/>
    <n v="400000"/>
    <n v="4"/>
    <n v="10000000"/>
    <n v="1"/>
    <x v="23"/>
    <n v="4"/>
    <n v="10000000"/>
    <n v="2"/>
    <n v="200000"/>
    <n v="2"/>
    <s v="yes"/>
    <m/>
    <m/>
    <s v="yes"/>
    <m/>
    <m/>
    <m/>
    <m/>
    <m/>
    <m/>
    <m/>
    <m/>
    <m/>
    <m/>
    <n v="200000"/>
    <n v="2"/>
    <n v="200000"/>
    <n v="2"/>
    <s v="Rashaun Williams"/>
    <n v="1"/>
    <n v="1"/>
    <n v="1"/>
    <m/>
    <m/>
    <n v="1"/>
    <n v="1"/>
  </r>
  <r>
    <x v="15"/>
    <s v="CreatorCamp"/>
    <n v="5"/>
    <n v="1380"/>
    <x v="15"/>
    <d v="2025-05-16T00:00:00"/>
    <d v="2024-11-15T00:00:00"/>
    <s v="Children/Education"/>
    <s v="Hands-on and collaborative education company"/>
    <s v="https://creatorcamp.org/"/>
    <x v="1"/>
    <s v="Middle"/>
    <m/>
    <m/>
    <s v="Kai Forman, Jacky Chao and Christopher Cazden Morrison"/>
    <n v="1"/>
    <n v="2.69"/>
    <n v="350000"/>
    <n v="5"/>
    <n v="7000000"/>
    <n v="1"/>
    <x v="37"/>
    <n v="18"/>
    <n v="1944444"/>
    <n v="1"/>
    <n v="350000"/>
    <n v="18"/>
    <m/>
    <m/>
    <m/>
    <m/>
    <n v="350000"/>
    <n v="18"/>
    <m/>
    <m/>
    <m/>
    <m/>
    <m/>
    <m/>
    <m/>
    <m/>
    <m/>
    <m/>
    <m/>
    <m/>
    <m/>
    <n v="1"/>
    <n v="1"/>
    <n v="1"/>
    <m/>
    <m/>
    <n v="1"/>
    <n v="1"/>
  </r>
  <r>
    <x v="15"/>
    <s v="Y'allSweetTea"/>
    <n v="5"/>
    <n v="1381"/>
    <x v="15"/>
    <d v="2025-05-16T00:00:00"/>
    <d v="2024-11-15T00:00:00"/>
    <s v="Food and Beverage"/>
    <s v="Sweet tea beverages"/>
    <s v="https://yallsweettea.com/"/>
    <x v="1"/>
    <s v="Middle"/>
    <m/>
    <m/>
    <s v="Darien Craig and Brandon Echols"/>
    <n v="1"/>
    <n v="2.69"/>
    <n v="500000"/>
    <n v="5"/>
    <n v="10000000"/>
    <n v="1"/>
    <x v="3"/>
    <n v="15"/>
    <n v="3333333"/>
    <n v="2"/>
    <n v="250000"/>
    <n v="7.5"/>
    <m/>
    <m/>
    <m/>
    <m/>
    <m/>
    <m/>
    <m/>
    <m/>
    <n v="250000"/>
    <n v="7.5"/>
    <m/>
    <m/>
    <m/>
    <m/>
    <m/>
    <m/>
    <n v="250000"/>
    <n v="7.5"/>
    <s v="Rashaun Williams"/>
    <n v="1"/>
    <n v="1"/>
    <n v="1"/>
    <m/>
    <m/>
    <n v="1"/>
    <n v="1"/>
  </r>
  <r>
    <x v="15"/>
    <s v="PepperPong"/>
    <n v="6"/>
    <n v="1382"/>
    <x v="15"/>
    <d v="2025-05-16T00:00:00"/>
    <d v="2024-11-22T00:00:00"/>
    <s v="Fitness/Sports/Outdoors"/>
    <s v="Portable Ping Pong game"/>
    <s v="https://pepperpong.com/"/>
    <x v="1"/>
    <s v="Old"/>
    <m/>
    <m/>
    <s v="Tom Filippini"/>
    <n v="0"/>
    <n v="2.91"/>
    <n v="150000"/>
    <n v="10"/>
    <n v="1500000"/>
    <n v="1"/>
    <x v="9"/>
    <n v="19"/>
    <n v="789474"/>
    <n v="1"/>
    <n v="150000"/>
    <n v="19"/>
    <m/>
    <m/>
    <m/>
    <m/>
    <m/>
    <m/>
    <m/>
    <m/>
    <m/>
    <m/>
    <m/>
    <m/>
    <m/>
    <m/>
    <m/>
    <m/>
    <n v="150000"/>
    <n v="19"/>
    <s v="Todd Graves"/>
    <n v="1"/>
    <m/>
    <n v="1"/>
    <m/>
    <n v="1"/>
    <n v="1"/>
    <n v="1"/>
  </r>
  <r>
    <x v="15"/>
    <s v="Taverns"/>
    <n v="6"/>
    <n v="1383"/>
    <x v="15"/>
    <d v="2025-05-16T00:00:00"/>
    <d v="2024-11-22T00:00:00"/>
    <s v="Liquor/Alcohol"/>
    <s v="Backyard bar manufacturing and delivery"/>
    <s v="https://taverns-to-go.com/"/>
    <x v="1"/>
    <s v="Middle"/>
    <s v="New York"/>
    <s v="NY"/>
    <s v="Enda Crowley and Paul Convey"/>
    <n v="1"/>
    <n v="2.91"/>
    <n v="400000"/>
    <n v="10"/>
    <n v="4000000"/>
    <n v="1"/>
    <x v="23"/>
    <n v="15"/>
    <n v="2666667"/>
    <n v="1"/>
    <n v="400000"/>
    <n v="15"/>
    <s v="yes"/>
    <m/>
    <m/>
    <m/>
    <m/>
    <m/>
    <m/>
    <m/>
    <n v="400000"/>
    <n v="15"/>
    <m/>
    <m/>
    <m/>
    <m/>
    <m/>
    <m/>
    <m/>
    <m/>
    <m/>
    <n v="1"/>
    <m/>
    <n v="1"/>
    <m/>
    <n v="1"/>
    <n v="1"/>
    <n v="1"/>
  </r>
  <r>
    <x v="15"/>
    <s v="KaansDesigns"/>
    <n v="6"/>
    <n v="1384"/>
    <x v="15"/>
    <d v="2025-05-16T00:00:00"/>
    <d v="2024-11-22T00:00:00"/>
    <s v="Fashion/Beauty"/>
    <s v="Parenthood lifestyle cloths for family"/>
    <s v="https://www.kaansdesigns.com/"/>
    <x v="2"/>
    <s v="Middle"/>
    <s v="Fort Wayne"/>
    <s v="IN"/>
    <s v="Ashley and Kenny Green"/>
    <n v="1"/>
    <n v="2.91"/>
    <n v="75000"/>
    <n v="15"/>
    <n v="500000"/>
    <n v="1"/>
    <x v="18"/>
    <n v="10"/>
    <n v="750000"/>
    <n v="1"/>
    <n v="75000"/>
    <n v="10"/>
    <m/>
    <m/>
    <n v="75000"/>
    <m/>
    <m/>
    <m/>
    <m/>
    <m/>
    <m/>
    <m/>
    <m/>
    <m/>
    <m/>
    <m/>
    <m/>
    <m/>
    <n v="75000"/>
    <n v="10"/>
    <s v="Todd Graves"/>
    <n v="1"/>
    <m/>
    <n v="1"/>
    <m/>
    <n v="1"/>
    <n v="1"/>
    <n v="1"/>
  </r>
  <r>
    <x v="15"/>
    <s v="FOAMCoolers"/>
    <n v="6"/>
    <n v="1385"/>
    <x v="15"/>
    <d v="2025-05-16T00:00:00"/>
    <d v="2024-11-22T00:00:00"/>
    <s v="Business Services"/>
    <s v="Lightweight foam cooler"/>
    <s v="https://foamcooler.com/"/>
    <x v="1"/>
    <s v="Middle"/>
    <m/>
    <m/>
    <s v="Chad Lee and David Kittle"/>
    <n v="1"/>
    <n v="2.91"/>
    <n v="150000"/>
    <n v="10"/>
    <n v="1500000"/>
    <n v="1"/>
    <x v="9"/>
    <n v="30"/>
    <n v="500000"/>
    <n v="1"/>
    <n v="150000"/>
    <n v="30"/>
    <m/>
    <m/>
    <m/>
    <m/>
    <m/>
    <m/>
    <m/>
    <m/>
    <m/>
    <m/>
    <m/>
    <m/>
    <n v="150000"/>
    <n v="30"/>
    <m/>
    <m/>
    <m/>
    <m/>
    <m/>
    <n v="1"/>
    <m/>
    <n v="1"/>
    <m/>
    <n v="1"/>
    <n v="1"/>
    <n v="1"/>
  </r>
  <r>
    <x v="15"/>
    <s v="Wildcoat"/>
    <n v="7"/>
    <n v="1386"/>
    <x v="15"/>
    <d v="2025-05-16T00:00:00"/>
    <d v="2024-12-13T00:00:00"/>
    <s v="Lifestyle/Home"/>
    <s v="Winter Apparel"/>
    <s v="https://wildcoat.com/"/>
    <x v="1"/>
    <s v="Middle"/>
    <s v="Boulder"/>
    <s v="CO"/>
    <s v="Carlo DiMeo"/>
    <n v="0"/>
    <n v="2.88"/>
    <n v="350000"/>
    <n v="10"/>
    <n v="3500000"/>
    <n v="1"/>
    <x v="37"/>
    <n v="23"/>
    <n v="1521739"/>
    <n v="1"/>
    <n v="350000"/>
    <n v="23"/>
    <m/>
    <m/>
    <m/>
    <m/>
    <m/>
    <m/>
    <m/>
    <m/>
    <m/>
    <m/>
    <n v="350000"/>
    <n v="23"/>
    <m/>
    <m/>
    <m/>
    <m/>
    <m/>
    <m/>
    <m/>
    <m/>
    <n v="1"/>
    <n v="1"/>
    <n v="1"/>
    <n v="1"/>
    <n v="1"/>
    <m/>
  </r>
  <r>
    <x v="15"/>
    <s v="SnowScholars"/>
    <n v="7"/>
    <n v="1387"/>
    <x v="15"/>
    <d v="2025-05-16T00:00:00"/>
    <d v="2024-12-13T00:00:00"/>
    <s v="Business Services"/>
    <s v="Snow Removal Services"/>
    <s v="https://www.snowscholars.com/"/>
    <x v="1"/>
    <s v="Middle"/>
    <s v="Madison"/>
    <s v="WI"/>
    <s v="Jake Piekarski and Philip Loveland"/>
    <n v="1"/>
    <n v="2.88"/>
    <n v="75000"/>
    <n v="10"/>
    <n v="750000"/>
    <n v="1"/>
    <x v="9"/>
    <n v="20"/>
    <n v="750000"/>
    <n v="1"/>
    <n v="150000"/>
    <n v="20"/>
    <m/>
    <m/>
    <m/>
    <m/>
    <m/>
    <m/>
    <n v="150000"/>
    <n v="20"/>
    <m/>
    <m/>
    <m/>
    <m/>
    <m/>
    <m/>
    <m/>
    <m/>
    <m/>
    <m/>
    <m/>
    <m/>
    <n v="1"/>
    <n v="1"/>
    <n v="1"/>
    <n v="1"/>
    <n v="1"/>
    <m/>
  </r>
  <r>
    <x v="15"/>
    <s v="GnomeAdventCalendar"/>
    <n v="7"/>
    <n v="1388"/>
    <x v="15"/>
    <d v="2025-05-16T00:00:00"/>
    <d v="2024-12-13T00:00:00"/>
    <s v="Lifestyle/Home"/>
    <s v="Festive Holiday Countdown Calendars"/>
    <s v="https://www.gnomeadventcalendar.com/"/>
    <x v="0"/>
    <s v="Middle"/>
    <m/>
    <m/>
    <s v="Jenna Hess"/>
    <n v="0"/>
    <n v="2.88"/>
    <n v="45000"/>
    <n v="10"/>
    <n v="45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m/>
  </r>
  <r>
    <x v="15"/>
    <s v="Coordinates"/>
    <n v="7"/>
    <n v="1389"/>
    <x v="15"/>
    <d v="2025-05-16T00:00:00"/>
    <d v="2024-12-13T00:00:00"/>
    <s v="Fashion/Beauty"/>
    <s v="Lifestyle Apparel Brand"/>
    <s v="https://shopcoordinates.com/"/>
    <x v="2"/>
    <s v="Middle"/>
    <m/>
    <m/>
    <s v="Sanya Richards-Ross and Aaron Ross"/>
    <n v="1"/>
    <n v="2.88"/>
    <n v="100000"/>
    <n v="10"/>
    <n v="1000000"/>
    <n v="1"/>
    <x v="11"/>
    <n v="20"/>
    <n v="500000"/>
    <n v="1"/>
    <n v="100000"/>
    <n v="20"/>
    <m/>
    <m/>
    <m/>
    <m/>
    <m/>
    <m/>
    <m/>
    <m/>
    <m/>
    <m/>
    <n v="100000"/>
    <n v="20"/>
    <m/>
    <m/>
    <m/>
    <m/>
    <m/>
    <m/>
    <m/>
    <m/>
    <n v="1"/>
    <n v="1"/>
    <n v="1"/>
    <n v="1"/>
    <n v="1"/>
    <m/>
  </r>
  <r>
    <x v="15"/>
    <s v="Hiccup"/>
    <n v="8"/>
    <n v="1390"/>
    <x v="15"/>
    <d v="2025-05-16T00:00:00"/>
    <d v="2025-01-17T00:00:00"/>
    <s v="Green/CleanTech"/>
    <s v="Silicone Cups"/>
    <s v="https://www.hiccupearth.com/"/>
    <x v="0"/>
    <s v="Middle"/>
    <s v="St. Petersburg"/>
    <s v="FL"/>
    <s v="Kristina Smithe"/>
    <n v="0"/>
    <n v="2.9"/>
    <n v="200000"/>
    <n v="10"/>
    <n v="2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5"/>
    <s v="PhoLicious"/>
    <n v="8"/>
    <n v="1391"/>
    <x v="15"/>
    <d v="2025-05-16T00:00:00"/>
    <d v="2025-01-17T00:00:00"/>
    <s v="Food and Beverage"/>
    <s v="Pre-packaged authentic Vietnamese soup"/>
    <s v="https://www.pholicious.net/"/>
    <x v="2"/>
    <s v="Middle"/>
    <m/>
    <s v="TX"/>
    <s v="Joseph and Anh Trousdale"/>
    <n v="1"/>
    <n v="2.9"/>
    <n v="500000"/>
    <n v="10"/>
    <n v="5000000"/>
    <n v="1"/>
    <x v="3"/>
    <n v="15"/>
    <n v="3333333"/>
    <n v="1"/>
    <n v="500000"/>
    <n v="15"/>
    <m/>
    <m/>
    <m/>
    <m/>
    <m/>
    <m/>
    <m/>
    <m/>
    <m/>
    <m/>
    <m/>
    <m/>
    <m/>
    <m/>
    <n v="500000"/>
    <n v="15"/>
    <m/>
    <m/>
    <m/>
    <m/>
    <n v="1"/>
    <n v="1"/>
    <n v="1"/>
    <m/>
    <n v="1"/>
    <n v="1"/>
  </r>
  <r>
    <x v="15"/>
    <s v="BroGlo"/>
    <n v="8"/>
    <n v="1392"/>
    <x v="15"/>
    <d v="2025-05-16T00:00:00"/>
    <d v="2025-01-17T00:00:00"/>
    <s v="Fashion/Beauty"/>
    <s v="Self-tanner for men"/>
    <s v="https://thebroglo.com/"/>
    <x v="1"/>
    <s v="Middle"/>
    <m/>
    <m/>
    <s v="Jaron Nalewak, Tom Phillips, and Joe McDevitt"/>
    <n v="1"/>
    <n v="2.9"/>
    <n v="200000"/>
    <n v="5"/>
    <n v="4000000"/>
    <n v="1"/>
    <x v="6"/>
    <n v="10"/>
    <n v="2000000"/>
    <n v="1"/>
    <n v="200000"/>
    <n v="10"/>
    <m/>
    <m/>
    <m/>
    <m/>
    <m/>
    <m/>
    <n v="200000"/>
    <n v="10"/>
    <m/>
    <m/>
    <m/>
    <m/>
    <m/>
    <m/>
    <m/>
    <m/>
    <m/>
    <m/>
    <m/>
    <m/>
    <n v="1"/>
    <n v="1"/>
    <n v="1"/>
    <m/>
    <n v="1"/>
    <n v="1"/>
  </r>
  <r>
    <x v="15"/>
    <s v="TripleLite"/>
    <n v="8"/>
    <n v="1393"/>
    <x v="15"/>
    <d v="2025-05-16T00:00:00"/>
    <d v="2025-01-17T00:00:00"/>
    <s v="Lifestyle/Home"/>
    <s v="180-degree flashlight"/>
    <s v="https://triplelite.com/"/>
    <x v="2"/>
    <s v="Old"/>
    <s v="Ramona"/>
    <s v="CA"/>
    <s v="Ronnie and Nancy Pritchett"/>
    <n v="1"/>
    <n v="2.9"/>
    <n v="400000"/>
    <n v="10"/>
    <n v="4000000"/>
    <n v="1"/>
    <x v="23"/>
    <n v="25"/>
    <n v="1600000"/>
    <n v="2"/>
    <n v="200000"/>
    <n v="12.5"/>
    <m/>
    <m/>
    <m/>
    <m/>
    <m/>
    <m/>
    <n v="200000"/>
    <n v="12.5"/>
    <n v="200000"/>
    <n v="12.5"/>
    <m/>
    <m/>
    <m/>
    <m/>
    <m/>
    <m/>
    <m/>
    <m/>
    <m/>
    <m/>
    <n v="1"/>
    <n v="1"/>
    <n v="1"/>
    <m/>
    <n v="1"/>
    <n v="1"/>
  </r>
  <r>
    <x v="15"/>
    <s v="Petite Keep"/>
    <n v="9"/>
    <n v="1394"/>
    <x v="15"/>
    <d v="2025-05-16T00:00:00"/>
    <d v="2025-01-24T00:00:00"/>
    <s v="Lifestyle/Home"/>
    <s v="Personalized storage trunk"/>
    <s v="https://petitekeep.com/"/>
    <x v="0"/>
    <s v="Middle"/>
    <m/>
    <m/>
    <s v="Lindsay Mullenger"/>
    <n v="0"/>
    <n v="3.2"/>
    <n v="400000"/>
    <n v="5"/>
    <n v="8000000"/>
    <n v="1"/>
    <x v="23"/>
    <n v="15"/>
    <n v="2666667"/>
    <n v="3"/>
    <n v="133333.3333"/>
    <n v="5"/>
    <m/>
    <m/>
    <m/>
    <m/>
    <n v="133333.3333"/>
    <n v="5"/>
    <n v="133333.3333"/>
    <n v="5"/>
    <m/>
    <m/>
    <m/>
    <m/>
    <m/>
    <m/>
    <m/>
    <m/>
    <n v="133333.3333"/>
    <n v="5"/>
    <s v="Jamie Lima"/>
    <n v="1"/>
    <n v="1"/>
    <n v="1"/>
    <m/>
    <m/>
    <n v="1"/>
    <n v="1"/>
  </r>
  <r>
    <x v="15"/>
    <s v="Legit Kits"/>
    <n v="9"/>
    <n v="1395"/>
    <x v="15"/>
    <d v="2025-05-16T00:00:00"/>
    <d v="2025-01-24T00:00:00"/>
    <s v="Lifestyle/Home"/>
    <s v="Quilt kits"/>
    <s v="https://legitkits.com/"/>
    <x v="1"/>
    <s v="Old"/>
    <m/>
    <m/>
    <s v="Mike Oâ€™Dell"/>
    <n v="0"/>
    <n v="3.2"/>
    <n v="150000"/>
    <n v="5"/>
    <n v="3000000"/>
    <n v="1"/>
    <x v="9"/>
    <n v="5"/>
    <n v="3000000"/>
    <n v="1"/>
    <n v="150000"/>
    <n v="5"/>
    <s v="yes"/>
    <m/>
    <m/>
    <m/>
    <m/>
    <m/>
    <m/>
    <m/>
    <m/>
    <m/>
    <m/>
    <m/>
    <m/>
    <m/>
    <n v="150000"/>
    <n v="5"/>
    <m/>
    <m/>
    <m/>
    <n v="1"/>
    <n v="1"/>
    <n v="1"/>
    <m/>
    <m/>
    <n v="1"/>
    <n v="1"/>
  </r>
  <r>
    <x v="15"/>
    <s v="Onewith"/>
    <n v="9"/>
    <n v="1396"/>
    <x v="15"/>
    <d v="2025-05-16T00:00:00"/>
    <d v="2025-01-24T00:00:00"/>
    <s v="Fitness/Sports/Outdoors"/>
    <s v="Seamless swimwear line"/>
    <s v="https://onewithswim.com/"/>
    <x v="0"/>
    <s v="Middle"/>
    <m/>
    <m/>
    <s v="Hayley Segar"/>
    <n v="0"/>
    <n v="3.2"/>
    <n v="200000"/>
    <n v="5"/>
    <n v="4000000"/>
    <n v="1"/>
    <x v="6"/>
    <n v="20"/>
    <n v="1000000"/>
    <n v="2"/>
    <n v="100000"/>
    <n v="10"/>
    <m/>
    <m/>
    <m/>
    <m/>
    <n v="100000"/>
    <n v="10"/>
    <m/>
    <m/>
    <m/>
    <m/>
    <m/>
    <m/>
    <m/>
    <m/>
    <m/>
    <m/>
    <n v="100000"/>
    <n v="10"/>
    <s v="Jamie Lima"/>
    <n v="1"/>
    <n v="1"/>
    <n v="1"/>
    <m/>
    <m/>
    <n v="1"/>
    <n v="1"/>
  </r>
  <r>
    <x v="15"/>
    <s v="Tough Cutie"/>
    <n v="9"/>
    <n v="1397"/>
    <x v="15"/>
    <d v="2025-05-16T00:00:00"/>
    <d v="2025-01-24T00:00:00"/>
    <s v="Fitness/Sports/Outdoors"/>
    <s v="Outdoor gear and apparel"/>
    <s v="https://www.toughcutie.com/"/>
    <x v="0"/>
    <s v="Middle"/>
    <s v="Las Vegas"/>
    <s v="NV"/>
    <s v="Brittany Coleman"/>
    <n v="0"/>
    <n v="3.2"/>
    <n v="100000"/>
    <n v="5"/>
    <n v="2000000"/>
    <n v="1"/>
    <x v="11"/>
    <n v="25"/>
    <n v="400000"/>
    <n v="1"/>
    <n v="100000"/>
    <n v="25"/>
    <m/>
    <m/>
    <m/>
    <m/>
    <n v="100000"/>
    <n v="25"/>
    <m/>
    <m/>
    <m/>
    <m/>
    <m/>
    <m/>
    <m/>
    <m/>
    <m/>
    <m/>
    <m/>
    <m/>
    <m/>
    <n v="1"/>
    <n v="1"/>
    <n v="1"/>
    <m/>
    <m/>
    <n v="1"/>
    <n v="1"/>
  </r>
  <r>
    <x v="15"/>
    <s v="CharCharms"/>
    <n v="10"/>
    <n v="1398"/>
    <x v="15"/>
    <d v="2025-05-16T00:00:00"/>
    <d v="2025-01-31T00:00:00"/>
    <s v="Fashion/Beauty"/>
    <s v="Water bottle accessories"/>
    <s v="https://charcharms.com/"/>
    <x v="0"/>
    <s v="Young"/>
    <m/>
    <m/>
    <s v="Charlotte Trecartin"/>
    <n v="0"/>
    <n v="3"/>
    <n v="300000"/>
    <n v="10"/>
    <n v="3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Nameberry"/>
    <n v="10"/>
    <n v="1399"/>
    <x v="15"/>
    <d v="2025-05-16T00:00:00"/>
    <d v="2025-01-31T00:00:00"/>
    <s v="Children/Education"/>
    <s v="Baby name website"/>
    <m/>
    <x v="0"/>
    <s v="Old"/>
    <s v="Los Angeles"/>
    <s v="CA"/>
    <s v="Pamela Redmond"/>
    <n v="0"/>
    <n v="3"/>
    <n v="350000"/>
    <n v="5"/>
    <n v="7000000"/>
    <n v="1"/>
    <x v="37"/>
    <n v="24.9"/>
    <n v="1405622"/>
    <n v="1"/>
    <n v="350000"/>
    <n v="24.9"/>
    <m/>
    <m/>
    <m/>
    <m/>
    <m/>
    <m/>
    <m/>
    <m/>
    <m/>
    <m/>
    <m/>
    <m/>
    <m/>
    <m/>
    <n v="350000"/>
    <n v="24.9"/>
    <m/>
    <m/>
    <m/>
    <m/>
    <n v="1"/>
    <n v="1"/>
    <m/>
    <n v="1"/>
    <n v="1"/>
    <n v="1"/>
  </r>
  <r>
    <x v="15"/>
    <s v="Tabeeze"/>
    <n v="10"/>
    <n v="1400"/>
    <x v="15"/>
    <d v="2025-05-16T00:00:00"/>
    <d v="2025-01-31T00:00:00"/>
    <s v="Children/Education"/>
    <s v="Baby onesies"/>
    <s v="https://tabeeze.com/"/>
    <x v="0"/>
    <s v="Middle"/>
    <s v="Los Angeles"/>
    <s v="CA"/>
    <s v="Carrie Schaltz-Haslup"/>
    <n v="0"/>
    <n v="3"/>
    <n v="100000"/>
    <n v="10"/>
    <n v="1000000"/>
    <n v="1"/>
    <x v="11"/>
    <n v="33.299999999999997"/>
    <n v="300300"/>
    <n v="1"/>
    <n v="100000"/>
    <n v="33.299999999999997"/>
    <m/>
    <m/>
    <m/>
    <m/>
    <m/>
    <m/>
    <m/>
    <m/>
    <m/>
    <m/>
    <m/>
    <m/>
    <n v="100000"/>
    <n v="33.299999999999997"/>
    <m/>
    <m/>
    <m/>
    <m/>
    <m/>
    <m/>
    <n v="1"/>
    <n v="1"/>
    <m/>
    <n v="1"/>
    <n v="1"/>
    <n v="1"/>
  </r>
  <r>
    <x v="15"/>
    <s v="Rinseroo"/>
    <n v="10"/>
    <n v="1401"/>
    <x v="15"/>
    <d v="2025-05-16T00:00:00"/>
    <d v="2025-01-31T00:00:00"/>
    <s v="Lifestyle/Home"/>
    <s v="Slip-on tub hose shower and sink hose"/>
    <s v="https://rinseroo.com/"/>
    <x v="2"/>
    <s v="Middle"/>
    <s v="Edison"/>
    <s v="NJ"/>
    <s v="Lisa and Jake Lane"/>
    <n v="1"/>
    <n v="3"/>
    <n v="343000"/>
    <n v="5"/>
    <n v="6860000"/>
    <n v="1"/>
    <x v="70"/>
    <n v="5"/>
    <n v="6860000"/>
    <n v="1"/>
    <n v="343000"/>
    <n v="5"/>
    <m/>
    <m/>
    <m/>
    <m/>
    <m/>
    <m/>
    <m/>
    <m/>
    <n v="343000"/>
    <n v="5"/>
    <m/>
    <m/>
    <m/>
    <m/>
    <m/>
    <m/>
    <m/>
    <m/>
    <m/>
    <m/>
    <n v="1"/>
    <n v="1"/>
    <m/>
    <n v="1"/>
    <n v="1"/>
    <n v="1"/>
  </r>
  <r>
    <x v="15"/>
    <s v="Bumpeez"/>
    <n v="11"/>
    <n v="1402"/>
    <x v="15"/>
    <d v="2025-05-16T00:00:00"/>
    <d v="2025-02-07T00:00:00"/>
    <s v="Children/Education"/>
    <s v="Childrenâ€™s toy and entertainment"/>
    <s v="https://bumpeeztoys.com/"/>
    <x v="1"/>
    <s v="Middle"/>
    <m/>
    <m/>
    <s v="Michael Bergida and Israel Schaya"/>
    <n v="1"/>
    <n v="3.23"/>
    <n v="100000"/>
    <n v="10"/>
    <n v="1000000"/>
    <n v="1"/>
    <x v="11"/>
    <n v="15"/>
    <n v="666667"/>
    <n v="2"/>
    <n v="50000"/>
    <n v="7.5"/>
    <s v="yes"/>
    <m/>
    <m/>
    <m/>
    <n v="50000"/>
    <n v="7.5"/>
    <m/>
    <m/>
    <m/>
    <m/>
    <n v="50000"/>
    <n v="7.5"/>
    <m/>
    <m/>
    <m/>
    <m/>
    <m/>
    <m/>
    <m/>
    <n v="1"/>
    <n v="1"/>
    <n v="1"/>
    <n v="1"/>
    <m/>
    <n v="1"/>
    <m/>
  </r>
  <r>
    <x v="15"/>
    <s v="FlaminGO"/>
    <n v="11"/>
    <n v="1403"/>
    <x v="15"/>
    <d v="2025-05-16T00:00:00"/>
    <d v="2025-02-07T00:00:00"/>
    <s v="Lifestyle/Home"/>
    <s v="Portable phone charger"/>
    <s v="https://flamingocharger.com/"/>
    <x v="1"/>
    <s v="Middle"/>
    <s v="Savannah"/>
    <s v="GA"/>
    <s v="Smith Alan Baggett"/>
    <n v="0"/>
    <n v="3.23"/>
    <n v="100000"/>
    <n v="20"/>
    <n v="500000"/>
    <n v="1"/>
    <x v="11"/>
    <n v="22"/>
    <n v="454545"/>
    <n v="1"/>
    <n v="100000"/>
    <n v="22"/>
    <m/>
    <m/>
    <m/>
    <m/>
    <n v="100000"/>
    <n v="22"/>
    <m/>
    <m/>
    <m/>
    <m/>
    <m/>
    <m/>
    <m/>
    <m/>
    <m/>
    <m/>
    <m/>
    <m/>
    <m/>
    <n v="1"/>
    <n v="1"/>
    <n v="1"/>
    <n v="1"/>
    <m/>
    <n v="1"/>
    <m/>
  </r>
  <r>
    <x v="15"/>
    <s v="Lectec"/>
    <n v="11"/>
    <n v="1404"/>
    <x v="15"/>
    <d v="2025-05-16T00:00:00"/>
    <d v="2025-02-07T00:00:00"/>
    <s v="Children/Education"/>
    <s v="Educational technology"/>
    <s v="https://lectec.com/"/>
    <x v="1"/>
    <s v="Middle"/>
    <s v="New York"/>
    <s v="NY"/>
    <s v="Jared Ebersole and Luke St. Amand"/>
    <n v="1"/>
    <n v="3.23"/>
    <n v="100000"/>
    <n v="10"/>
    <n v="1000000"/>
    <n v="1"/>
    <x v="11"/>
    <n v="15"/>
    <n v="666667"/>
    <n v="1"/>
    <n v="100000"/>
    <n v="15"/>
    <m/>
    <m/>
    <m/>
    <m/>
    <m/>
    <m/>
    <m/>
    <m/>
    <m/>
    <m/>
    <n v="100000"/>
    <n v="15"/>
    <m/>
    <m/>
    <m/>
    <m/>
    <m/>
    <m/>
    <m/>
    <n v="1"/>
    <n v="1"/>
    <n v="1"/>
    <n v="1"/>
    <m/>
    <n v="1"/>
    <m/>
  </r>
  <r>
    <x v="15"/>
    <s v="Joyebells"/>
    <n v="11"/>
    <n v="1405"/>
    <x v="15"/>
    <d v="2025-05-16T00:00:00"/>
    <d v="2025-02-07T00:00:00"/>
    <s v="Food and Beverage"/>
    <s v="Premium refrigerated pie"/>
    <s v="https://www.joyebells.com/"/>
    <x v="0"/>
    <s v="Middle"/>
    <s v="Dallas"/>
    <s v="TX"/>
    <s v="Joy B. Moore"/>
    <n v="0"/>
    <n v="3.23"/>
    <n v="600000"/>
    <n v="10"/>
    <n v="6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5"/>
    <s v="TheHappyBirdwatcher"/>
    <n v="12"/>
    <n v="1406"/>
    <x v="15"/>
    <d v="2025-05-16T00:00:00"/>
    <d v="2025-03-07T00:00:00"/>
    <s v="Pet Products"/>
    <s v="Direct-to-consumer (DTC) e-commerce"/>
    <s v="https://happybirdwatcher.com/"/>
    <x v="0"/>
    <s v="Middle"/>
    <s v="Dunlap"/>
    <s v="TN"/>
    <s v="Susan Vandergriff"/>
    <n v="0"/>
    <n v="2.96"/>
    <n v="150000"/>
    <n v="10"/>
    <n v="15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5"/>
    <s v="GoodLoveFoods"/>
    <n v="12"/>
    <n v="1407"/>
    <x v="15"/>
    <d v="2025-05-16T00:00:00"/>
    <d v="2025-03-07T00:00:00"/>
    <s v="Food and Beverage"/>
    <s v="Gluten-free baked goods"/>
    <s v="https://goodlovefoods.com/"/>
    <x v="0"/>
    <s v="Middle"/>
    <m/>
    <m/>
    <s v="Chennelle Diong"/>
    <n v="0"/>
    <n v="2.96"/>
    <n v="150000"/>
    <n v="5"/>
    <n v="3000000"/>
    <n v="1"/>
    <x v="9"/>
    <n v="18"/>
    <n v="833333"/>
    <n v="1"/>
    <n v="150000"/>
    <n v="18"/>
    <m/>
    <m/>
    <m/>
    <m/>
    <m/>
    <m/>
    <m/>
    <m/>
    <n v="150000"/>
    <n v="18"/>
    <m/>
    <m/>
    <m/>
    <m/>
    <m/>
    <m/>
    <m/>
    <m/>
    <m/>
    <n v="1"/>
    <n v="1"/>
    <n v="1"/>
    <m/>
    <m/>
    <n v="1"/>
    <n v="1"/>
  </r>
  <r>
    <x v="15"/>
    <s v="KiidCoffee"/>
    <n v="12"/>
    <n v="1408"/>
    <x v="15"/>
    <d v="2025-05-16T00:00:00"/>
    <d v="2025-03-07T00:00:00"/>
    <s v="Children/Education"/>
    <s v="Healthy coffee for kids"/>
    <s v="https://kiidcoffee.com/"/>
    <x v="1"/>
    <s v="Young"/>
    <m/>
    <m/>
    <s v="Ethan and David Sanborn"/>
    <n v="1"/>
    <n v="2.96"/>
    <n v="50000"/>
    <n v="5"/>
    <n v="1000000"/>
    <n v="1"/>
    <x v="0"/>
    <n v="15"/>
    <n v="333333"/>
    <n v="1"/>
    <n v="50000"/>
    <n v="15"/>
    <m/>
    <m/>
    <m/>
    <m/>
    <m/>
    <m/>
    <m/>
    <m/>
    <m/>
    <m/>
    <m/>
    <m/>
    <m/>
    <m/>
    <m/>
    <m/>
    <n v="50000"/>
    <n v="15"/>
    <s v="Daniel Lubetzky"/>
    <n v="1"/>
    <n v="1"/>
    <n v="1"/>
    <m/>
    <m/>
    <n v="1"/>
    <n v="1"/>
  </r>
  <r>
    <x v="15"/>
    <s v="Remento"/>
    <n v="12"/>
    <n v="1409"/>
    <x v="15"/>
    <d v="2025-05-16T00:00:00"/>
    <d v="2025-03-07T00:00:00"/>
    <s v="Lifestyle/Home"/>
    <s v="Technology-driven memory preservation service"/>
    <s v="https://www.remento.co/"/>
    <x v="1"/>
    <s v="Middle"/>
    <m/>
    <m/>
    <s v="Charlie Greene"/>
    <n v="0"/>
    <n v="2.96"/>
    <n v="300000"/>
    <n v="5"/>
    <n v="6000000"/>
    <n v="1"/>
    <x v="10"/>
    <n v="10"/>
    <n v="3000000"/>
    <n v="1"/>
    <n v="300000"/>
    <n v="10"/>
    <m/>
    <m/>
    <m/>
    <m/>
    <m/>
    <m/>
    <n v="300000"/>
    <n v="10"/>
    <m/>
    <m/>
    <m/>
    <m/>
    <m/>
    <m/>
    <m/>
    <m/>
    <m/>
    <m/>
    <m/>
    <n v="1"/>
    <n v="1"/>
    <n v="1"/>
    <m/>
    <m/>
    <n v="1"/>
    <n v="1"/>
  </r>
  <r>
    <x v="15"/>
    <s v="HellaAwkward"/>
    <n v="13"/>
    <n v="1410"/>
    <x v="15"/>
    <d v="2025-05-16T00:00:00"/>
    <d v="2025-03-14T00:00:00"/>
    <s v="Lifestyle/Home"/>
    <s v="Card game"/>
    <s v="https://www.awkwardgames.com/"/>
    <x v="0"/>
    <s v="Middle"/>
    <s v="New York"/>
    <s v="NY"/>
    <s v="Brittane Rowe"/>
    <n v="0"/>
    <n v="2.93"/>
    <n v="200000"/>
    <n v="10"/>
    <n v="2000000"/>
    <n v="1"/>
    <x v="6"/>
    <n v="10"/>
    <n v="2000000"/>
    <n v="1"/>
    <n v="200000"/>
    <n v="10"/>
    <m/>
    <m/>
    <m/>
    <m/>
    <m/>
    <m/>
    <m/>
    <m/>
    <m/>
    <m/>
    <n v="200000"/>
    <n v="10"/>
    <m/>
    <m/>
    <m/>
    <m/>
    <m/>
    <m/>
    <m/>
    <m/>
    <n v="1"/>
    <n v="1"/>
    <n v="1"/>
    <n v="1"/>
    <n v="1"/>
    <m/>
  </r>
  <r>
    <x v="15"/>
    <s v="DomeDock"/>
    <n v="13"/>
    <n v="1411"/>
    <x v="15"/>
    <d v="2025-05-16T00:00:00"/>
    <d v="2025-03-14T00:00:00"/>
    <s v="Fashion/Beauty"/>
    <s v="Hat storage accessory"/>
    <s v="https://www.domedock.com/"/>
    <x v="2"/>
    <s v="Middle"/>
    <s v="Lubbock"/>
    <s v="TX"/>
    <s v="John and Chelsea Giles"/>
    <n v="1"/>
    <n v="2.93"/>
    <n v="100000"/>
    <n v="5"/>
    <n v="2000000"/>
    <n v="1"/>
    <x v="11"/>
    <n v="15"/>
    <n v="666667"/>
    <n v="1"/>
    <n v="100000"/>
    <n v="15"/>
    <m/>
    <m/>
    <m/>
    <m/>
    <m/>
    <m/>
    <m/>
    <m/>
    <m/>
    <m/>
    <m/>
    <m/>
    <m/>
    <m/>
    <n v="100000"/>
    <n v="15"/>
    <m/>
    <m/>
    <m/>
    <m/>
    <n v="1"/>
    <n v="1"/>
    <n v="1"/>
    <n v="1"/>
    <n v="1"/>
    <m/>
  </r>
  <r>
    <x v="15"/>
    <s v="Riverbend"/>
    <n v="13"/>
    <n v="1412"/>
    <x v="15"/>
    <d v="2025-05-16T00:00:00"/>
    <d v="2025-03-14T00:00:00"/>
    <s v="Business Services"/>
    <s v="Chicken feeder"/>
    <s v="https://riverbendresources.com/"/>
    <x v="1"/>
    <s v="Middle"/>
    <m/>
    <s v="MA"/>
    <s v="Erik Diedrichsen"/>
    <n v="0"/>
    <n v="2.93"/>
    <n v="300000"/>
    <n v="10"/>
    <n v="3000000"/>
    <n v="1"/>
    <x v="10"/>
    <n v="20"/>
    <n v="1500000"/>
    <n v="1"/>
    <n v="300000"/>
    <n v="20"/>
    <m/>
    <m/>
    <m/>
    <m/>
    <m/>
    <m/>
    <m/>
    <m/>
    <m/>
    <m/>
    <m/>
    <m/>
    <n v="300000"/>
    <n v="20"/>
    <m/>
    <m/>
    <m/>
    <m/>
    <m/>
    <m/>
    <n v="1"/>
    <n v="1"/>
    <n v="1"/>
    <n v="1"/>
    <n v="1"/>
    <m/>
  </r>
  <r>
    <x v="15"/>
    <s v="DigWorld"/>
    <n v="13"/>
    <n v="1413"/>
    <x v="15"/>
    <d v="2025-05-16T00:00:00"/>
    <d v="2025-03-14T00:00:00"/>
    <s v="Fitness/Sports/Outdoors"/>
    <s v="Construction-themed park for families"/>
    <s v="https://digworldnation.com/"/>
    <x v="1"/>
    <s v="Middle"/>
    <m/>
    <s v="TX"/>
    <s v="Jacob Robinson"/>
    <n v="0"/>
    <n v="2.93"/>
    <n v="200000"/>
    <n v="10"/>
    <n v="2000000"/>
    <n v="1"/>
    <x v="6"/>
    <n v="10"/>
    <n v="2000000"/>
    <n v="1"/>
    <n v="200000"/>
    <n v="10"/>
    <m/>
    <m/>
    <m/>
    <m/>
    <m/>
    <m/>
    <m/>
    <m/>
    <m/>
    <m/>
    <n v="200000"/>
    <n v="10"/>
    <m/>
    <m/>
    <m/>
    <m/>
    <m/>
    <m/>
    <m/>
    <m/>
    <n v="1"/>
    <n v="1"/>
    <n v="1"/>
    <n v="1"/>
    <n v="1"/>
    <m/>
  </r>
  <r>
    <x v="15"/>
    <s v="Firefly"/>
    <n v="14"/>
    <n v="1414"/>
    <x v="15"/>
    <d v="2025-05-16T00:00:00"/>
    <d v="2025-03-21T00:00:00"/>
    <s v="Fitness/Sports/Outdoors"/>
    <s v="Portable athlete recovery device"/>
    <s v="https://www.recoveryfirefly.com/"/>
    <x v="2"/>
    <s v="Middle"/>
    <m/>
    <s v="LA"/>
    <s v="Anthony KJenstad and Lauren Campbell"/>
    <n v="1"/>
    <n v="2.79"/>
    <n v="500000"/>
    <n v="2.5"/>
    <n v="20000000"/>
    <n v="1"/>
    <x v="3"/>
    <n v="5"/>
    <n v="10000000"/>
    <n v="2"/>
    <n v="250000"/>
    <n v="2.5"/>
    <m/>
    <m/>
    <m/>
    <m/>
    <m/>
    <m/>
    <m/>
    <m/>
    <n v="250000"/>
    <n v="2.5"/>
    <m/>
    <m/>
    <m/>
    <m/>
    <m/>
    <m/>
    <n v="250000"/>
    <n v="2.5"/>
    <s v="Rashaun Williams"/>
    <m/>
    <n v="1"/>
    <n v="1"/>
    <m/>
    <n v="1"/>
    <n v="1"/>
    <n v="1"/>
  </r>
  <r>
    <x v="15"/>
    <s v="Blackdot"/>
    <n v="14"/>
    <n v="1415"/>
    <x v="15"/>
    <d v="2025-05-16T00:00:00"/>
    <d v="2025-03-21T00:00:00"/>
    <s v="Fashion/Beauty"/>
    <s v="Automated tattoo machine"/>
    <s v="https://blackdot.tattoo/"/>
    <x v="1"/>
    <s v="Middle"/>
    <s v="Austin"/>
    <s v="TX"/>
    <s v="Joel Pennington"/>
    <n v="0"/>
    <n v="2.79"/>
    <n v="1500000"/>
    <n v="5"/>
    <n v="300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BAMBuckwheat"/>
    <n v="14"/>
    <n v="1416"/>
    <x v="15"/>
    <d v="2025-05-16T00:00:00"/>
    <d v="2025-03-21T00:00:00"/>
    <s v="Food and Beverage"/>
    <s v="Eco-friendly buckwheat milk"/>
    <s v="https://bamisbetter.com/"/>
    <x v="0"/>
    <s v="Middle"/>
    <s v="Encinitas"/>
    <s v="CA"/>
    <s v="Paige Hansen"/>
    <n v="0"/>
    <n v="2.79"/>
    <n v="250000"/>
    <n v="10"/>
    <n v="25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m/>
    <n v="1"/>
    <n v="1"/>
    <n v="1"/>
  </r>
  <r>
    <x v="15"/>
    <s v="DuzterHockey"/>
    <n v="14"/>
    <n v="1417"/>
    <x v="15"/>
    <d v="2025-05-16T00:00:00"/>
    <d v="2025-03-21T00:00:00"/>
    <s v="Fitness/Sports/Outdoors"/>
    <s v="Protective clothing for hockey players"/>
    <s v="https://duzter.com/en-ca"/>
    <x v="1"/>
    <s v="Young"/>
    <m/>
    <s v="MD"/>
    <s v="Martin A. and Martin E. Negron"/>
    <n v="1"/>
    <n v="2.79"/>
    <n v="200000"/>
    <n v="10"/>
    <n v="2000000"/>
    <n v="1"/>
    <x v="6"/>
    <n v="20"/>
    <n v="1000000"/>
    <n v="1"/>
    <n v="200000"/>
    <n v="20"/>
    <m/>
    <m/>
    <m/>
    <m/>
    <m/>
    <m/>
    <n v="200000"/>
    <n v="20"/>
    <m/>
    <m/>
    <m/>
    <m/>
    <m/>
    <m/>
    <m/>
    <m/>
    <m/>
    <m/>
    <m/>
    <m/>
    <n v="1"/>
    <n v="1"/>
    <m/>
    <n v="1"/>
    <n v="1"/>
    <n v="1"/>
  </r>
  <r>
    <x v="15"/>
    <s v="HistoryByMail"/>
    <n v="15"/>
    <n v="1418"/>
    <x v="15"/>
    <d v="2025-05-16T00:00:00"/>
    <d v="2025-04-04T00:00:00"/>
    <s v="Media/Entertainment"/>
    <s v="American history replica subscription service"/>
    <s v="https://historybymail.com/"/>
    <x v="1"/>
    <s v="Middle"/>
    <m/>
    <m/>
    <s v="Ari Siegel"/>
    <n v="0"/>
    <n v="2.5"/>
    <n v="250000"/>
    <n v="10"/>
    <n v="2500000"/>
    <n v="1"/>
    <x v="4"/>
    <n v="20"/>
    <n v="1250000"/>
    <n v="2"/>
    <n v="125000"/>
    <n v="10"/>
    <m/>
    <m/>
    <m/>
    <m/>
    <n v="125000"/>
    <n v="10"/>
    <m/>
    <m/>
    <m/>
    <m/>
    <m/>
    <m/>
    <m/>
    <m/>
    <m/>
    <m/>
    <n v="125000"/>
    <n v="10"/>
    <s v="Daniel Lubetzky"/>
    <n v="1"/>
    <n v="1"/>
    <n v="1"/>
    <m/>
    <m/>
    <n v="1"/>
    <n v="1"/>
  </r>
  <r>
    <x v="15"/>
    <s v="CowPots"/>
    <n v="15"/>
    <n v="1419"/>
    <x v="15"/>
    <d v="2025-05-16T00:00:00"/>
    <d v="2025-04-04T00:00:00"/>
    <s v="Green/CleanTech"/>
    <s v="Eco-friendly plantable pots"/>
    <s v="https://cowpots.com/"/>
    <x v="0"/>
    <s v="Middle"/>
    <m/>
    <s v="CT"/>
    <s v="Amanda Freund"/>
    <n v="0"/>
    <n v="2.5"/>
    <n v="200000"/>
    <n v="10"/>
    <n v="2000000"/>
    <n v="1"/>
    <x v="6"/>
    <n v="20"/>
    <n v="1000000"/>
    <n v="1"/>
    <n v="200000"/>
    <n v="20"/>
    <m/>
    <m/>
    <m/>
    <m/>
    <m/>
    <m/>
    <m/>
    <m/>
    <m/>
    <m/>
    <m/>
    <m/>
    <m/>
    <m/>
    <n v="200000"/>
    <n v="20"/>
    <m/>
    <m/>
    <m/>
    <n v="1"/>
    <n v="1"/>
    <n v="1"/>
    <m/>
    <m/>
    <n v="1"/>
    <n v="1"/>
  </r>
  <r>
    <x v="15"/>
    <s v="FutureCircus"/>
    <n v="15"/>
    <n v="1420"/>
    <x v="15"/>
    <d v="2025-05-16T00:00:00"/>
    <d v="2025-04-04T00:00:00"/>
    <s v="Media/Entertainment"/>
    <s v="Virtual Theme Park Experience"/>
    <s v="https://visitfuturecircus.com/"/>
    <x v="1"/>
    <s v="Middle"/>
    <m/>
    <s v="CA"/>
    <s v="Brent Bushnell"/>
    <n v="0"/>
    <n v="2.5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n v="1"/>
    <n v="1"/>
  </r>
  <r>
    <x v="15"/>
    <s v="PaperTacos"/>
    <n v="15"/>
    <n v="1421"/>
    <x v="15"/>
    <d v="2025-05-16T00:00:00"/>
    <d v="2025-04-04T00:00:00"/>
    <s v="Lifestyle/Home"/>
    <s v="Greeting card company"/>
    <s v="https://papertacos.com/"/>
    <x v="1"/>
    <s v="Middle"/>
    <m/>
    <s v="CA"/>
    <s v="JesÃºs Ruvalcaba"/>
    <n v="0"/>
    <n v="2.5"/>
    <n v="120000"/>
    <n v="10"/>
    <n v="1200000"/>
    <n v="1"/>
    <x v="51"/>
    <n v="25"/>
    <n v="480000"/>
    <n v="1"/>
    <n v="120000"/>
    <n v="25"/>
    <m/>
    <m/>
    <m/>
    <m/>
    <m/>
    <m/>
    <n v="120000"/>
    <n v="25"/>
    <m/>
    <m/>
    <m/>
    <m/>
    <m/>
    <m/>
    <m/>
    <m/>
    <m/>
    <m/>
    <m/>
    <n v="1"/>
    <n v="1"/>
    <n v="1"/>
    <m/>
    <m/>
    <n v="1"/>
    <n v="1"/>
  </r>
  <r>
    <x v="15"/>
    <s v="AirTulip"/>
    <n v="16"/>
    <n v="1422"/>
    <x v="15"/>
    <d v="2025-05-16T00:00:00"/>
    <d v="2025-04-11T00:00:00"/>
    <s v="Green/CleanTech"/>
    <s v="state-of-the-art air purifier"/>
    <s v="https://airtulip.co/"/>
    <x v="1"/>
    <s v="Middle"/>
    <s v="New York"/>
    <s v="NY"/>
    <s v="Dr. Arjen de Jong"/>
    <n v="0"/>
    <n v="2.73"/>
    <n v="400000"/>
    <n v="4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5"/>
    <s v="JaneFoodie"/>
    <n v="16"/>
    <n v="1423"/>
    <x v="15"/>
    <d v="2025-05-16T00:00:00"/>
    <d v="2025-04-11T00:00:00"/>
    <s v="Food and Beverage"/>
    <s v="Flash-frozen food company"/>
    <s v="https://www.janefoodie.com/"/>
    <x v="0"/>
    <s v="Middle"/>
    <m/>
    <m/>
    <s v="Jane Carroll"/>
    <n v="0"/>
    <n v="2.73"/>
    <n v="300000"/>
    <n v="15"/>
    <n v="2000000"/>
    <n v="1"/>
    <x v="10"/>
    <n v="25"/>
    <n v="1200000"/>
    <n v="1"/>
    <n v="300000"/>
    <n v="25"/>
    <m/>
    <m/>
    <m/>
    <m/>
    <m/>
    <m/>
    <m/>
    <m/>
    <n v="300000"/>
    <n v="25"/>
    <m/>
    <m/>
    <m/>
    <m/>
    <m/>
    <m/>
    <m/>
    <m/>
    <m/>
    <n v="1"/>
    <n v="1"/>
    <n v="1"/>
    <n v="1"/>
    <m/>
    <n v="1"/>
    <m/>
  </r>
  <r>
    <x v="15"/>
    <s v="RuffLiners"/>
    <n v="16"/>
    <n v="1424"/>
    <x v="15"/>
    <d v="2025-05-16T00:00:00"/>
    <d v="2025-04-11T00:00:00"/>
    <s v="Pet Products"/>
    <s v="Car liners for pets"/>
    <s v="https://ruffliners.com/"/>
    <x v="1"/>
    <s v="Middle"/>
    <s v="Houston"/>
    <s v="TX"/>
    <s v="Brandon Himmel"/>
    <n v="0"/>
    <n v="2.73"/>
    <n v="200000"/>
    <n v="5"/>
    <n v="4000000"/>
    <n v="1"/>
    <x v="6"/>
    <n v="10"/>
    <n v="2000000"/>
    <n v="1"/>
    <n v="200000"/>
    <n v="10"/>
    <s v="yes"/>
    <m/>
    <m/>
    <m/>
    <m/>
    <m/>
    <m/>
    <m/>
    <m/>
    <m/>
    <n v="200000"/>
    <n v="10"/>
    <m/>
    <m/>
    <m/>
    <m/>
    <m/>
    <m/>
    <m/>
    <n v="1"/>
    <n v="1"/>
    <n v="1"/>
    <n v="1"/>
    <m/>
    <n v="1"/>
    <m/>
  </r>
  <r>
    <x v="15"/>
    <s v="SockCandy"/>
    <n v="16"/>
    <n v="1425"/>
    <x v="15"/>
    <d v="2025-05-16T00:00:00"/>
    <d v="2025-04-11T00:00:00"/>
    <s v="Fashion/Beauty"/>
    <s v="Sheer socks"/>
    <s v="https://sockcandy.com/"/>
    <x v="0"/>
    <s v="Middle"/>
    <m/>
    <s v="LA"/>
    <s v="Mary Gui"/>
    <n v="0"/>
    <n v="2.73"/>
    <n v="150000"/>
    <n v="5"/>
    <n v="3000000"/>
    <n v="1"/>
    <x v="9"/>
    <n v="10"/>
    <n v="1500000"/>
    <n v="1"/>
    <n v="150000"/>
    <n v="10"/>
    <m/>
    <m/>
    <m/>
    <m/>
    <n v="150000"/>
    <n v="10"/>
    <m/>
    <m/>
    <m/>
    <m/>
    <m/>
    <m/>
    <m/>
    <m/>
    <m/>
    <m/>
    <m/>
    <m/>
    <m/>
    <n v="1"/>
    <n v="1"/>
    <n v="1"/>
    <n v="1"/>
    <m/>
    <n v="1"/>
    <m/>
  </r>
  <r>
    <x v="15"/>
    <s v="Frame Your Feline"/>
    <n v="17"/>
    <n v="1426"/>
    <x v="15"/>
    <d v="2025-05-16T00:00:00"/>
    <d v="2025-04-18T00:00:00"/>
    <s v="Pet Products"/>
    <s v="Luxury pet furniture"/>
    <s v="https://www.frameyourfeline.com/"/>
    <x v="2"/>
    <s v="Middle"/>
    <m/>
    <s v="LA"/>
    <s v="Brian Vermeire and Kristina Hughes "/>
    <n v="1"/>
    <n v="2.92"/>
    <n v="100000"/>
    <n v="10"/>
    <n v="1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  <m/>
  </r>
  <r>
    <x v="15"/>
    <s v="Go Nutz"/>
    <n v="17"/>
    <n v="1427"/>
    <x v="15"/>
    <d v="2025-05-16T00:00:00"/>
    <d v="2025-04-18T00:00:00"/>
    <s v="Fashion/Beauty"/>
    <s v="Personal grooming device"/>
    <s v="https://thegonutz.com/"/>
    <x v="1"/>
    <s v="Middle"/>
    <m/>
    <m/>
    <s v="Landon McKinnis"/>
    <n v="0"/>
    <n v="2.92"/>
    <n v="100000"/>
    <n v="15"/>
    <n v="666667"/>
    <n v="1"/>
    <x v="51"/>
    <n v="30"/>
    <n v="400000"/>
    <n v="2"/>
    <n v="60000"/>
    <n v="15"/>
    <m/>
    <m/>
    <m/>
    <m/>
    <m/>
    <m/>
    <n v="60000"/>
    <n v="15"/>
    <m/>
    <m/>
    <m/>
    <m/>
    <n v="60000"/>
    <n v="15"/>
    <m/>
    <m/>
    <m/>
    <m/>
    <m/>
    <n v="1"/>
    <n v="1"/>
    <n v="1"/>
    <m/>
    <n v="1"/>
    <n v="1"/>
    <m/>
  </r>
  <r>
    <x v="15"/>
    <s v="Mad Mutz"/>
    <n v="17"/>
    <n v="1428"/>
    <x v="15"/>
    <d v="2025-05-16T00:00:00"/>
    <d v="2025-04-18T00:00:00"/>
    <s v="Food and Beverage"/>
    <s v="Gourmet mozzarella sticks"/>
    <s v="https://www.madmutz.com/"/>
    <x v="1"/>
    <s v="Middle"/>
    <s v="Atlantic City"/>
    <s v="NJ"/>
    <s v="Mike Hauke"/>
    <n v="0"/>
    <n v="2.92"/>
    <n v="150000"/>
    <n v="5"/>
    <n v="3000000"/>
    <n v="1"/>
    <x v="9"/>
    <n v="20"/>
    <n v="750000"/>
    <n v="1"/>
    <n v="150000"/>
    <n v="20"/>
    <m/>
    <m/>
    <m/>
    <m/>
    <m/>
    <m/>
    <m/>
    <m/>
    <n v="150000"/>
    <n v="20"/>
    <m/>
    <m/>
    <m/>
    <m/>
    <m/>
    <m/>
    <m/>
    <m/>
    <m/>
    <n v="1"/>
    <n v="1"/>
    <n v="1"/>
    <m/>
    <n v="1"/>
    <n v="1"/>
    <m/>
  </r>
  <r>
    <x v="15"/>
    <s v="Essence"/>
    <n v="17"/>
    <n v="1429"/>
    <x v="15"/>
    <d v="2025-05-16T00:00:00"/>
    <d v="2025-04-18T00:00:00"/>
    <s v="Lifestyle/Home"/>
    <s v="Aromatherapy and odor management"/>
    <s v="https://essencering.com/"/>
    <x v="2"/>
    <s v="Middle"/>
    <m/>
    <m/>
    <s v="Judah Houser, Tamara and Mike Deleeuw"/>
    <n v="1"/>
    <n v="2.92"/>
    <n v="250000"/>
    <n v="10"/>
    <n v="2500000"/>
    <n v="1"/>
    <x v="4"/>
    <n v="20"/>
    <n v="1250000"/>
    <n v="1"/>
    <n v="250000"/>
    <n v="20"/>
    <m/>
    <m/>
    <m/>
    <m/>
    <m/>
    <m/>
    <m/>
    <m/>
    <m/>
    <m/>
    <m/>
    <m/>
    <n v="250000"/>
    <n v="20"/>
    <m/>
    <m/>
    <m/>
    <m/>
    <m/>
    <n v="1"/>
    <n v="1"/>
    <n v="1"/>
    <m/>
    <n v="1"/>
    <n v="1"/>
    <m/>
  </r>
  <r>
    <x v="15"/>
    <s v="Permaplug"/>
    <n v="18"/>
    <n v="1430"/>
    <x v="15"/>
    <d v="2025-05-16T00:00:00"/>
    <d v="2025-05-02T00:00:00"/>
    <s v="Electronics"/>
    <s v="Charger lock"/>
    <s v="https://www.permaplug.com/"/>
    <x v="1"/>
    <s v="Middle"/>
    <m/>
    <m/>
    <s v="Zak Jones"/>
    <n v="0"/>
    <n v="2.75"/>
    <n v="350000"/>
    <n v="15"/>
    <n v="2333333"/>
    <n v="1"/>
    <x v="37"/>
    <n v="20"/>
    <n v="1750000"/>
    <n v="1"/>
    <n v="350000"/>
    <n v="20"/>
    <s v="yes"/>
    <m/>
    <m/>
    <m/>
    <m/>
    <m/>
    <m/>
    <m/>
    <n v="350000"/>
    <n v="20"/>
    <m/>
    <m/>
    <m/>
    <m/>
    <m/>
    <m/>
    <m/>
    <m/>
    <m/>
    <m/>
    <n v="1"/>
    <n v="1"/>
    <n v="1"/>
    <m/>
    <n v="1"/>
    <n v="1"/>
  </r>
  <r>
    <x v="15"/>
    <s v="Fanion"/>
    <n v="18"/>
    <n v="1431"/>
    <x v="15"/>
    <d v="2025-05-16T00:00:00"/>
    <d v="2025-05-02T00:00:00"/>
    <s v="Lifestyle/Home"/>
    <s v="Fan for chopping onions"/>
    <s v="https://myfanion.com/"/>
    <x v="2"/>
    <s v="Middle"/>
    <m/>
    <m/>
    <s v="Glenn and Madison Smith"/>
    <n v="1"/>
    <n v="2.75"/>
    <n v="90000"/>
    <n v="15"/>
    <n v="60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5"/>
    <s v="Rocco"/>
    <n v="18"/>
    <n v="1432"/>
    <x v="15"/>
    <d v="2025-05-16T00:00:00"/>
    <d v="2025-05-02T00:00:00"/>
    <s v="Electronics"/>
    <s v="Premium smart beverage fridge"/>
    <s v="https://roccofridge.com/"/>
    <x v="2"/>
    <s v="Middle"/>
    <m/>
    <m/>
    <s v="Sam Naparstek and Alyse Borkan"/>
    <n v="1"/>
    <n v="2.75"/>
    <n v="600000"/>
    <n v="3"/>
    <n v="20000000"/>
    <n v="1"/>
    <x v="14"/>
    <n v="4"/>
    <n v="15000000"/>
    <n v="1"/>
    <n v="600000"/>
    <n v="4"/>
    <s v="yes"/>
    <m/>
    <m/>
    <m/>
    <m/>
    <m/>
    <m/>
    <m/>
    <n v="600000"/>
    <n v="4"/>
    <m/>
    <m/>
    <m/>
    <m/>
    <m/>
    <m/>
    <m/>
    <m/>
    <m/>
    <m/>
    <n v="1"/>
    <n v="1"/>
    <n v="1"/>
    <m/>
    <n v="1"/>
    <n v="1"/>
  </r>
  <r>
    <x v="15"/>
    <s v="Jaju Pierogi"/>
    <n v="18"/>
    <n v="1433"/>
    <x v="15"/>
    <d v="2025-05-16T00:00:00"/>
    <d v="2025-05-02T00:00:00"/>
    <s v="Food and Beverage"/>
    <s v="Authentic Frozen Food"/>
    <s v="https://www.jajupierogi.com/"/>
    <x v="0"/>
    <s v="Young"/>
    <m/>
    <s v="MA"/>
    <s v="Casey and Vanessa White"/>
    <n v="1"/>
    <n v="2.75"/>
    <n v="300000"/>
    <n v="8"/>
    <n v="3750000"/>
    <n v="0"/>
    <x v="2"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</r>
  <r>
    <x v="15"/>
    <s v="Mirai"/>
    <n v="19"/>
    <n v="1434"/>
    <x v="15"/>
    <d v="2025-05-16T00:00:00"/>
    <d v="2025-05-09T00:00:00"/>
    <s v="Fashion/Beauty"/>
    <s v="Japanese persimmon-based soap"/>
    <s v="https://miraiclinical.com/"/>
    <x v="0"/>
    <s v="Young"/>
    <m/>
    <s v="CA"/>
    <s v="Koko Hayashi"/>
    <n v="0"/>
    <n v="2.6"/>
    <n v="500000"/>
    <n v="5"/>
    <n v="1000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5"/>
    <s v="ESAI"/>
    <n v="19"/>
    <n v="1435"/>
    <x v="15"/>
    <d v="2025-05-16T00:00:00"/>
    <d v="2025-05-09T00:00:00"/>
    <s v="Children/Education"/>
    <s v="AI-powered college admissions tool"/>
    <s v="https://www.esai.ai/"/>
    <x v="0"/>
    <s v="Young"/>
    <m/>
    <s v="MI"/>
    <s v="Julia Dixon"/>
    <n v="0"/>
    <n v="2.6"/>
    <n v="250000"/>
    <n v="5"/>
    <n v="5000000"/>
    <n v="1"/>
    <x v="4"/>
    <n v="5"/>
    <n v="5000000"/>
    <n v="1"/>
    <n v="250000"/>
    <n v="5"/>
    <m/>
    <n v="2"/>
    <m/>
    <m/>
    <m/>
    <m/>
    <n v="250000"/>
    <n v="5"/>
    <m/>
    <m/>
    <m/>
    <m/>
    <m/>
    <m/>
    <m/>
    <m/>
    <m/>
    <m/>
    <m/>
    <n v="1"/>
    <n v="1"/>
    <n v="1"/>
    <n v="1"/>
    <m/>
    <n v="1"/>
    <m/>
  </r>
  <r>
    <x v="15"/>
    <s v="Cricketâ€™s Candy"/>
    <n v="19"/>
    <n v="1436"/>
    <x v="15"/>
    <d v="2025-05-16T00:00:00"/>
    <d v="2025-05-09T00:00:00"/>
    <s v="Children/Education"/>
    <s v="Edible candy crafts for kids"/>
    <s v="https://cricketscandy.com/"/>
    <x v="0"/>
    <s v="Middle"/>
    <m/>
    <s v="NY"/>
    <s v="Cricket Azima"/>
    <n v="0"/>
    <n v="2.6"/>
    <n v="275000"/>
    <n v="10"/>
    <n v="2750000"/>
    <n v="0"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n v="1"/>
    <m/>
  </r>
  <r>
    <x v="15"/>
    <s v="Morrison Outdoors"/>
    <n v="19"/>
    <n v="1437"/>
    <x v="15"/>
    <d v="2025-05-16T00:00:00"/>
    <d v="2025-05-09T00:00:00"/>
    <s v="Fitness/Sports/Outdoors"/>
    <s v="Specialty outdoor gear for kids"/>
    <s v="https://morrisonoutdoors.com/"/>
    <x v="1"/>
    <s v="Middle"/>
    <m/>
    <m/>
    <s v="Tavis Malcolm"/>
    <n v="0"/>
    <n v="2.6"/>
    <n v="300000"/>
    <n v="10"/>
    <n v="3000000"/>
    <n v="1"/>
    <x v="10"/>
    <n v="20"/>
    <n v="1500000"/>
    <n v="2"/>
    <n v="150000"/>
    <n v="10"/>
    <m/>
    <m/>
    <m/>
    <m/>
    <n v="150000"/>
    <n v="10"/>
    <n v="150000"/>
    <n v="10"/>
    <m/>
    <m/>
    <m/>
    <m/>
    <m/>
    <m/>
    <m/>
    <m/>
    <m/>
    <m/>
    <m/>
    <n v="1"/>
    <n v="1"/>
    <n v="1"/>
    <n v="1"/>
    <m/>
    <n v="1"/>
    <m/>
  </r>
  <r>
    <x v="15"/>
    <s v="BigAssLuxuries"/>
    <n v="20"/>
    <n v="1438"/>
    <x v="15"/>
    <d v="2025-05-16T00:00:00"/>
    <d v="2025-05-16T00:00:00"/>
    <s v="Lifestyle/Home"/>
    <s v="Beautiful &amp; luxurious candles"/>
    <s v="https://bigassluxuries.com/"/>
    <x v="2"/>
    <s v="Middle"/>
    <s v="Dallas"/>
    <s v="TX"/>
    <m/>
    <n v="1"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  <m/>
  </r>
  <r>
    <x v="15"/>
    <s v="TickMitt"/>
    <n v="20"/>
    <n v="1439"/>
    <x v="15"/>
    <d v="2025-05-16T00:00:00"/>
    <d v="2025-05-16T00:00:00"/>
    <s v="Pet Products"/>
    <m/>
    <s v="https://tickmitt.com/"/>
    <x v="2"/>
    <s v="Middle"/>
    <m/>
    <m/>
    <m/>
    <n v="1"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  <m/>
  </r>
  <r>
    <x v="15"/>
    <s v="DeviledEggCo"/>
    <n v="20"/>
    <n v="1440"/>
    <x v="15"/>
    <d v="2025-05-16T00:00:00"/>
    <d v="2025-05-16T00:00:00"/>
    <s v="Food and Beverage"/>
    <m/>
    <s v="https://www.deviledeggco.com/"/>
    <x v="0"/>
    <s v="Middle"/>
    <m/>
    <s v="TX"/>
    <m/>
    <n v="1"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  <m/>
  </r>
  <r>
    <x v="15"/>
    <s v="Stringys"/>
    <n v="20"/>
    <n v="1441"/>
    <x v="15"/>
    <d v="2025-05-16T00:00:00"/>
    <d v="2025-05-16T00:00:00"/>
    <s v="Fitness/Sports/Outdoors"/>
    <m/>
    <s v="https://stringys.com/"/>
    <x v="0"/>
    <s v="Middle"/>
    <m/>
    <m/>
    <m/>
    <n v="1"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n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3">
  <r>
    <x v="0"/>
    <x v="0"/>
    <n v="1"/>
    <n v="1"/>
    <x v="0"/>
    <d v="2010-02-05T00:00:00"/>
    <d v="2009-08-09T00:00:00"/>
    <x v="0"/>
    <s v="Ava The Elephant - Baby and Child Care"/>
    <s v="http://www.avatheelephant.com/"/>
    <s v="Female"/>
    <m/>
    <x v="0"/>
    <s v="GA"/>
    <x v="0"/>
    <n v="0"/>
    <n v="4.1500000000000004"/>
    <n v="50000"/>
    <n v="15"/>
    <n v="333333"/>
    <n v="1"/>
    <n v="50000"/>
    <n v="55"/>
    <n v="90909"/>
    <x v="0"/>
    <n v="50000"/>
    <n v="55"/>
    <m/>
    <m/>
    <m/>
    <x v="0"/>
    <x v="0"/>
    <n v="55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"/>
    <n v="1"/>
    <n v="2"/>
    <x v="0"/>
    <d v="2010-02-05T00:00:00"/>
    <d v="2009-08-09T00:00:00"/>
    <x v="1"/>
    <s v="Mr. Tod's Pie Factory - Specialty Food"/>
    <s v="http://whybake.com/"/>
    <s v="Male"/>
    <m/>
    <x v="1"/>
    <s v="NJ"/>
    <x v="1"/>
    <n v="0"/>
    <n v="4.1500000000000004"/>
    <n v="460000"/>
    <n v="10"/>
    <n v="4600000"/>
    <n v="1"/>
    <n v="460000"/>
    <n v="50"/>
    <n v="920000"/>
    <x v="1"/>
    <n v="230000"/>
    <n v="25"/>
    <m/>
    <m/>
    <m/>
    <x v="0"/>
    <x v="1"/>
    <n v="25"/>
    <x v="0"/>
    <m/>
    <x v="0"/>
    <m/>
    <x v="0"/>
    <m/>
    <x v="1"/>
    <n v="25"/>
    <x v="0"/>
    <m/>
    <x v="0"/>
    <m/>
    <m/>
    <x v="0"/>
    <n v="0"/>
    <n v="0"/>
    <n v="1"/>
    <n v="1"/>
    <n v="1"/>
    <m/>
  </r>
  <r>
    <x v="0"/>
    <x v="2"/>
    <n v="1"/>
    <n v="3"/>
    <x v="0"/>
    <d v="2010-02-05T00:00:00"/>
    <d v="2009-08-09T00:00:00"/>
    <x v="2"/>
    <s v="Wispots - Consumer Services"/>
    <s v="http://www.wispots.com/"/>
    <s v="Male"/>
    <m/>
    <x v="2"/>
    <s v="NC"/>
    <x v="2"/>
    <n v="0"/>
    <n v="4.1500000000000004"/>
    <n v="1200000"/>
    <n v="10"/>
    <n v="1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"/>
    <n v="1"/>
    <n v="4"/>
    <x v="0"/>
    <d v="2010-02-05T00:00:00"/>
    <d v="2009-08-09T00:00:00"/>
    <x v="3"/>
    <s v="College Foxes Packing Boxes - Consumer Services"/>
    <s v="http://collegehunkshaulingjunk.com/"/>
    <s v="Male"/>
    <m/>
    <x v="3"/>
    <s v="FL"/>
    <x v="3"/>
    <n v="0"/>
    <n v="4.1500000000000004"/>
    <n v="250000"/>
    <n v="2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"/>
    <n v="1"/>
    <n v="5"/>
    <x v="0"/>
    <d v="2010-02-05T00:00:00"/>
    <d v="2009-08-09T00:00:00"/>
    <x v="4"/>
    <s v="Ionic Ear - Novelties"/>
    <m/>
    <s v="Male"/>
    <m/>
    <x v="4"/>
    <s v="MN"/>
    <x v="4"/>
    <n v="0"/>
    <n v="4.1500000000000004"/>
    <n v="1000000"/>
    <n v="15"/>
    <n v="6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"/>
    <n v="2"/>
    <n v="6"/>
    <x v="0"/>
    <d v="2010-02-05T00:00:00"/>
    <d v="2009-08-16T00:00:00"/>
    <x v="1"/>
    <s v="A Perfect Pear - Specialty Food"/>
    <s v="http://www.aperfectpear.com"/>
    <s v="Female"/>
    <m/>
    <x v="5"/>
    <s v="CA"/>
    <x v="5"/>
    <n v="0"/>
    <n v="5.59"/>
    <n v="500000"/>
    <n v="15"/>
    <n v="3333333"/>
    <n v="1"/>
    <n v="500000"/>
    <n v="50"/>
    <n v="1000000"/>
    <x v="1"/>
    <n v="250000"/>
    <n v="25"/>
    <m/>
    <m/>
    <m/>
    <x v="0"/>
    <x v="2"/>
    <m/>
    <x v="0"/>
    <m/>
    <x v="0"/>
    <m/>
    <x v="1"/>
    <n v="25"/>
    <x v="0"/>
    <m/>
    <x v="1"/>
    <n v="25"/>
    <x v="0"/>
    <m/>
    <m/>
    <x v="0"/>
    <n v="0"/>
    <n v="0"/>
    <n v="1"/>
    <n v="1"/>
    <n v="1"/>
    <m/>
  </r>
  <r>
    <x v="0"/>
    <x v="6"/>
    <n v="2"/>
    <n v="7"/>
    <x v="0"/>
    <d v="2010-02-05T00:00:00"/>
    <d v="2009-08-16T00:00:00"/>
    <x v="5"/>
    <s v="Classroom Jams - Education"/>
    <s v="http://www.attachnoted.com/"/>
    <s v="Male"/>
    <m/>
    <x v="6"/>
    <s v="IL"/>
    <x v="6"/>
    <n v="0"/>
    <n v="5.59"/>
    <n v="250000"/>
    <n v="10"/>
    <n v="2500000"/>
    <n v="1"/>
    <n v="250000"/>
    <n v="100"/>
    <n v="250000"/>
    <x v="3"/>
    <n v="50000"/>
    <n v="20"/>
    <s v="yes"/>
    <m/>
    <m/>
    <x v="0"/>
    <x v="0"/>
    <n v="20"/>
    <x v="1"/>
    <n v="20"/>
    <x v="0"/>
    <m/>
    <x v="2"/>
    <n v="20"/>
    <x v="2"/>
    <n v="20"/>
    <x v="2"/>
    <n v="20"/>
    <x v="0"/>
    <m/>
    <m/>
    <x v="0"/>
    <n v="0"/>
    <n v="0"/>
    <n v="1"/>
    <n v="1"/>
    <n v="1"/>
    <m/>
  </r>
  <r>
    <x v="0"/>
    <x v="7"/>
    <n v="2"/>
    <n v="8"/>
    <x v="0"/>
    <d v="2010-02-05T00:00:00"/>
    <d v="2009-08-16T00:00:00"/>
    <x v="6"/>
    <s v="Lifebelt - Automotive"/>
    <m/>
    <s v="Male"/>
    <m/>
    <x v="7"/>
    <s v="NV"/>
    <x v="7"/>
    <n v="0"/>
    <n v="5.59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8"/>
    <n v="2"/>
    <n v="9"/>
    <x v="0"/>
    <d v="2010-02-05T00:00:00"/>
    <d v="2009-08-16T00:00:00"/>
    <x v="7"/>
    <s v="Crooked Jaw - Men and Women's Apparel"/>
    <s v="http://crookedjawfashions.com/"/>
    <s v="Male"/>
    <m/>
    <x v="8"/>
    <s v="CA"/>
    <x v="8"/>
    <n v="0"/>
    <n v="5.59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9"/>
    <n v="2"/>
    <n v="10"/>
    <x v="0"/>
    <d v="2010-02-05T00:00:00"/>
    <d v="2009-08-16T00:00:00"/>
    <x v="3"/>
    <s v="Sticky Note Holder - Productivity Tools"/>
    <m/>
    <s v="Female"/>
    <m/>
    <x v="9"/>
    <s v="CA"/>
    <x v="9"/>
    <n v="0"/>
    <n v="5.59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0"/>
    <n v="3"/>
    <n v="11"/>
    <x v="0"/>
    <d v="2010-02-05T00:00:00"/>
    <d v="2009-08-23T00:00:00"/>
    <x v="1"/>
    <s v="TurboBaster - Kitchen Tools"/>
    <m/>
    <s v="Female"/>
    <m/>
    <x v="10"/>
    <s v="CA"/>
    <x v="10"/>
    <n v="0"/>
    <n v="5.45"/>
    <n v="35000"/>
    <n v="35"/>
    <n v="100000"/>
    <n v="1"/>
    <n v="35000"/>
    <n v="100"/>
    <n v="35000"/>
    <x v="0"/>
    <n v="35000"/>
    <n v="100"/>
    <s v="yes"/>
    <m/>
    <m/>
    <x v="0"/>
    <x v="2"/>
    <m/>
    <x v="0"/>
    <m/>
    <x v="0"/>
    <m/>
    <x v="0"/>
    <m/>
    <x v="0"/>
    <m/>
    <x v="0"/>
    <m/>
    <x v="1"/>
    <n v="100"/>
    <s v="Kevin Harrington"/>
    <x v="0"/>
    <n v="0"/>
    <n v="0"/>
    <n v="1"/>
    <n v="1"/>
    <n v="1"/>
    <m/>
  </r>
  <r>
    <x v="0"/>
    <x v="11"/>
    <n v="3"/>
    <n v="12"/>
    <x v="0"/>
    <d v="2010-02-05T00:00:00"/>
    <d v="2009-08-23T00:00:00"/>
    <x v="5"/>
    <s v="Stress Free Kids - Baby and Child Care"/>
    <s v="http://www.stressfreekids.com"/>
    <s v="Female"/>
    <m/>
    <x v="11"/>
    <s v="GA"/>
    <x v="11"/>
    <n v="0"/>
    <n v="5.45"/>
    <n v="250000"/>
    <n v="20"/>
    <n v="1250000"/>
    <n v="1"/>
    <n v="250000"/>
    <n v="50"/>
    <n v="500000"/>
    <x v="0"/>
    <n v="250000"/>
    <n v="50"/>
    <m/>
    <m/>
    <m/>
    <x v="0"/>
    <x v="3"/>
    <n v="5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2"/>
    <n v="3"/>
    <n v="13"/>
    <x v="0"/>
    <d v="2010-02-05T00:00:00"/>
    <d v="2009-08-23T00:00:00"/>
    <x v="5"/>
    <s v="Kwyzta Chopstick Art - Kitchen Tools"/>
    <s v="http://www.chopstickart.com/"/>
    <s v="Male"/>
    <m/>
    <x v="12"/>
    <s v="OR"/>
    <x v="12"/>
    <n v="0"/>
    <n v="5.4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3"/>
    <n v="3"/>
    <n v="14"/>
    <x v="0"/>
    <d v="2010-02-05T00:00:00"/>
    <d v="2009-08-23T00:00:00"/>
    <x v="5"/>
    <s v="50 State Capitals in 50 Minutes - Education"/>
    <s v="http://www.amazon.com/50-State-Capitals-Fun-Minutes/dp/0967970822"/>
    <s v="Male"/>
    <m/>
    <x v="13"/>
    <s v="TX"/>
    <x v="13"/>
    <n v="0"/>
    <n v="5.45"/>
    <n v="155000"/>
    <n v="10"/>
    <n v="15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4"/>
    <n v="3"/>
    <n v="15"/>
    <x v="0"/>
    <d v="2010-02-05T00:00:00"/>
    <d v="2009-08-23T00:00:00"/>
    <x v="8"/>
    <s v="Voyage Air Guitar - Music"/>
    <s v="http://www.voyageairguitar.com/"/>
    <s v="Male"/>
    <m/>
    <x v="14"/>
    <s v="CA"/>
    <x v="14"/>
    <n v="1"/>
    <n v="5.45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5"/>
    <n v="4"/>
    <n v="16"/>
    <x v="0"/>
    <d v="2010-02-05T00:00:00"/>
    <d v="2009-08-30T00:00:00"/>
    <x v="4"/>
    <s v="Gift Card Rescue - Online Services"/>
    <s v="http://www.giftcardrescue.com"/>
    <s v="Male"/>
    <m/>
    <x v="15"/>
    <s v="MD"/>
    <x v="15"/>
    <n v="0"/>
    <n v="4.8899999999999997"/>
    <n v="150000"/>
    <n v="30"/>
    <n v="500000"/>
    <n v="1"/>
    <n v="200000"/>
    <n v="50"/>
    <n v="400000"/>
    <x v="1"/>
    <n v="100000"/>
    <n v="25"/>
    <m/>
    <m/>
    <m/>
    <x v="0"/>
    <x v="2"/>
    <m/>
    <x v="0"/>
    <m/>
    <x v="0"/>
    <m/>
    <x v="3"/>
    <n v="25"/>
    <x v="0"/>
    <m/>
    <x v="3"/>
    <n v="25"/>
    <x v="0"/>
    <m/>
    <m/>
    <x v="0"/>
    <n v="0"/>
    <n v="0"/>
    <n v="1"/>
    <n v="1"/>
    <n v="1"/>
    <m/>
  </r>
  <r>
    <x v="0"/>
    <x v="16"/>
    <n v="4"/>
    <n v="17"/>
    <x v="0"/>
    <d v="2010-02-05T00:00:00"/>
    <d v="2009-08-30T00:00:00"/>
    <x v="5"/>
    <s v="Coverplay - Baby and Child Care"/>
    <s v="http://www.coverplayard.com/"/>
    <s v="Female"/>
    <m/>
    <x v="16"/>
    <s v="CA"/>
    <x v="16"/>
    <n v="1"/>
    <n v="4.8899999999999997"/>
    <n v="350000"/>
    <n v="15"/>
    <n v="2333333"/>
    <n v="1"/>
    <n v="35000"/>
    <n v="40"/>
    <n v="87500"/>
    <x v="0"/>
    <n v="35000"/>
    <n v="40"/>
    <m/>
    <m/>
    <m/>
    <x v="0"/>
    <x v="4"/>
    <n v="4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7"/>
    <n v="4"/>
    <n v="18"/>
    <x v="0"/>
    <d v="2010-02-05T00:00:00"/>
    <d v="2009-08-30T00:00:00"/>
    <x v="2"/>
    <s v="Graffiti Removal Services - Professional Services"/>
    <s v="http://removegraffiti.net/"/>
    <s v="Male"/>
    <m/>
    <x v="17"/>
    <s v="OR"/>
    <x v="17"/>
    <n v="0"/>
    <n v="4.8899999999999997"/>
    <n v="350000"/>
    <n v="15"/>
    <n v="2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8"/>
    <n v="4"/>
    <n v="19"/>
    <x v="0"/>
    <d v="2010-02-05T00:00:00"/>
    <d v="2009-08-30T00:00:00"/>
    <x v="7"/>
    <s v="Soul's Calling, Inc. - Women's Accessories"/>
    <m/>
    <s v="Female"/>
    <m/>
    <x v="13"/>
    <s v="TX"/>
    <x v="18"/>
    <n v="0"/>
    <n v="4.8899999999999997"/>
    <n v="150000"/>
    <n v="2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19"/>
    <n v="4"/>
    <n v="20"/>
    <x v="0"/>
    <d v="2010-02-05T00:00:00"/>
    <d v="2009-08-30T00:00:00"/>
    <x v="1"/>
    <s v="Coffee Brand Gifts - Novelties"/>
    <m/>
    <s v="Male"/>
    <m/>
    <x v="18"/>
    <s v="OH"/>
    <x v="19"/>
    <n v="0"/>
    <n v="4.8899999999999997"/>
    <n v="300000"/>
    <n v="4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0"/>
    <n v="5"/>
    <n v="21"/>
    <x v="0"/>
    <d v="2010-02-05T00:00:00"/>
    <d v="2009-09-06T00:00:00"/>
    <x v="0"/>
    <s v="My Therapy Journal - Online Services"/>
    <s v="http://www.mytherapyjournal.com"/>
    <s v="Male"/>
    <m/>
    <x v="19"/>
    <s v="FL"/>
    <x v="20"/>
    <n v="1"/>
    <n v="3.35"/>
    <n v="80000"/>
    <n v="20"/>
    <n v="400000"/>
    <n v="1"/>
    <n v="80000"/>
    <n v="51"/>
    <n v="156863"/>
    <x v="1"/>
    <n v="40000"/>
    <n v="25.5"/>
    <m/>
    <m/>
    <m/>
    <x v="0"/>
    <x v="2"/>
    <m/>
    <x v="0"/>
    <m/>
    <x v="0"/>
    <m/>
    <x v="4"/>
    <n v="25.5"/>
    <x v="0"/>
    <m/>
    <x v="4"/>
    <n v="25.5"/>
    <x v="0"/>
    <m/>
    <m/>
    <x v="0"/>
    <n v="0"/>
    <n v="0"/>
    <n v="1"/>
    <n v="1"/>
    <n v="1"/>
    <m/>
  </r>
  <r>
    <x v="0"/>
    <x v="21"/>
    <n v="5"/>
    <n v="22"/>
    <x v="0"/>
    <d v="2010-02-05T00:00:00"/>
    <d v="2009-09-06T00:00:00"/>
    <x v="9"/>
    <s v="Body Jac - Fitness Equipment"/>
    <m/>
    <s v="Male"/>
    <m/>
    <x v="20"/>
    <s v="IA"/>
    <x v="21"/>
    <n v="0"/>
    <n v="3.35"/>
    <n v="180000"/>
    <n v="20"/>
    <n v="900000"/>
    <n v="1"/>
    <n v="180000"/>
    <n v="50"/>
    <n v="360000"/>
    <x v="0"/>
    <n v="180000"/>
    <n v="50"/>
    <m/>
    <m/>
    <m/>
    <x v="0"/>
    <x v="5"/>
    <n v="5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2"/>
    <n v="5"/>
    <n v="23"/>
    <x v="0"/>
    <d v="2010-02-05T00:00:00"/>
    <d v="2009-09-06T00:00:00"/>
    <x v="2"/>
    <s v="Good Grief Celebrations - Consumer Services"/>
    <m/>
    <s v="Female"/>
    <m/>
    <x v="21"/>
    <s v="PA"/>
    <x v="22"/>
    <n v="0"/>
    <n v="3.35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3"/>
    <n v="5"/>
    <n v="24"/>
    <x v="0"/>
    <d v="2010-02-05T00:00:00"/>
    <d v="2009-09-06T00:00:00"/>
    <x v="1"/>
    <s v="Granola Gourmet - Specialty Food"/>
    <s v="http://www.granolagourmet.com/"/>
    <s v="Male"/>
    <m/>
    <x v="16"/>
    <s v="CA"/>
    <x v="23"/>
    <n v="0"/>
    <n v="3.35"/>
    <n v="175000"/>
    <n v="25"/>
    <n v="7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4"/>
    <n v="5"/>
    <n v="25"/>
    <x v="0"/>
    <d v="2010-02-05T00:00:00"/>
    <d v="2009-09-06T00:00:00"/>
    <x v="0"/>
    <s v="Face Blok - Novelties"/>
    <m/>
    <s v="Female"/>
    <m/>
    <x v="10"/>
    <s v="CA"/>
    <x v="24"/>
    <n v="0"/>
    <n v="3.35"/>
    <n v="50000"/>
    <n v="30"/>
    <n v="1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5"/>
    <n v="6"/>
    <n v="26"/>
    <x v="0"/>
    <d v="2010-02-05T00:00:00"/>
    <d v="2009-09-13T00:00:00"/>
    <x v="1"/>
    <s v="Pork Barrel BBQ Sauce - Specialty Food"/>
    <s v="http://porkbarrelbbq.com/"/>
    <s v="Male"/>
    <m/>
    <x v="22"/>
    <s v="VA"/>
    <x v="25"/>
    <n v="1"/>
    <n v="4.2"/>
    <n v="50000"/>
    <n v="10"/>
    <n v="500000"/>
    <n v="1"/>
    <n v="50000"/>
    <n v="50"/>
    <n v="100000"/>
    <x v="0"/>
    <n v="50000"/>
    <n v="50"/>
    <m/>
    <m/>
    <m/>
    <x v="0"/>
    <x v="0"/>
    <n v="5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6"/>
    <n v="6"/>
    <n v="27"/>
    <x v="0"/>
    <d v="2010-02-05T00:00:00"/>
    <d v="2009-09-13T00:00:00"/>
    <x v="9"/>
    <s v="Element Bars - Specialty Food"/>
    <s v="http://www.elementbars.com/"/>
    <s v="Male"/>
    <m/>
    <x v="6"/>
    <s v="IL"/>
    <x v="26"/>
    <n v="0"/>
    <n v="4.2"/>
    <n v="150000"/>
    <n v="15"/>
    <n v="1000000"/>
    <n v="1"/>
    <n v="150000"/>
    <n v="30"/>
    <n v="500000"/>
    <x v="0"/>
    <n v="150000"/>
    <n v="30"/>
    <s v="yes"/>
    <m/>
    <m/>
    <x v="0"/>
    <x v="2"/>
    <m/>
    <x v="0"/>
    <m/>
    <x v="0"/>
    <m/>
    <x v="0"/>
    <m/>
    <x v="0"/>
    <m/>
    <x v="0"/>
    <m/>
    <x v="2"/>
    <n v="30"/>
    <s v="Kevin Harrington"/>
    <x v="0"/>
    <n v="0"/>
    <n v="0"/>
    <n v="1"/>
    <n v="1"/>
    <n v="1"/>
    <m/>
  </r>
  <r>
    <x v="0"/>
    <x v="27"/>
    <n v="6"/>
    <n v="28"/>
    <x v="0"/>
    <d v="2010-02-05T00:00:00"/>
    <d v="2009-09-13T00:00:00"/>
    <x v="7"/>
    <s v="Underease Underwear - Undergarments and Basics"/>
    <m/>
    <s v="Mixed Team"/>
    <m/>
    <x v="23"/>
    <s v="CO"/>
    <x v="27"/>
    <n v="1"/>
    <n v="4.2"/>
    <n v="55000"/>
    <n v="25"/>
    <n v="22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8"/>
    <n v="6"/>
    <n v="29"/>
    <x v="0"/>
    <d v="2010-02-05T00:00:00"/>
    <d v="2009-09-13T00:00:00"/>
    <x v="7"/>
    <s v="Kalyx Technologies - Undergarments and Basics"/>
    <s v="http://www.activewearusa.com/store/pc/Kalyx-Sport-Bras-c824.htm"/>
    <s v="Female"/>
    <m/>
    <x v="24"/>
    <s v="NC"/>
    <x v="28"/>
    <n v="0"/>
    <n v="4.2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29"/>
    <n v="6"/>
    <n v="30"/>
    <x v="0"/>
    <d v="2010-02-05T00:00:00"/>
    <d v="2009-09-13T00:00:00"/>
    <x v="1"/>
    <s v="The Fizz - Non-Alcoholic Beverages"/>
    <s v="http://www.icecreamfizz.com/"/>
    <s v="Male"/>
    <m/>
    <x v="25"/>
    <s v="CA"/>
    <x v="29"/>
    <n v="0"/>
    <n v="4.2"/>
    <n v="150000"/>
    <n v="2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0"/>
    <n v="7"/>
    <n v="31"/>
    <x v="0"/>
    <d v="2010-02-05T00:00:00"/>
    <d v="2009-09-29T00:00:00"/>
    <x v="1"/>
    <s v="Soy-Yer-Dough - Toys and Games"/>
    <s v="http://www.soy-yer.com/"/>
    <s v="Male"/>
    <m/>
    <x v="26"/>
    <s v="IN"/>
    <x v="30"/>
    <n v="0"/>
    <n v="4.75"/>
    <n v="125000"/>
    <n v="25"/>
    <n v="500000"/>
    <n v="1"/>
    <n v="300000"/>
    <n v="51"/>
    <n v="588235"/>
    <x v="4"/>
    <n v="100000"/>
    <n v="17"/>
    <m/>
    <m/>
    <m/>
    <x v="0"/>
    <x v="2"/>
    <m/>
    <x v="0"/>
    <m/>
    <x v="0"/>
    <m/>
    <x v="3"/>
    <n v="17"/>
    <x v="3"/>
    <n v="17"/>
    <x v="3"/>
    <n v="17"/>
    <x v="0"/>
    <m/>
    <m/>
    <x v="0"/>
    <n v="0"/>
    <n v="0"/>
    <n v="1"/>
    <n v="1"/>
    <n v="1"/>
    <m/>
  </r>
  <r>
    <x v="0"/>
    <x v="31"/>
    <n v="7"/>
    <n v="32"/>
    <x v="0"/>
    <d v="2010-02-05T00:00:00"/>
    <d v="2009-09-29T00:00:00"/>
    <x v="7"/>
    <s v="Grill Charms Set - Kitchen Tools"/>
    <s v="http://www.grillcharms.com"/>
    <s v="Female"/>
    <m/>
    <x v="27"/>
    <s v="SC"/>
    <x v="31"/>
    <n v="0"/>
    <n v="4.75"/>
    <n v="50000"/>
    <n v="25"/>
    <n v="200000"/>
    <n v="1"/>
    <n v="50000"/>
    <n v="20"/>
    <n v="250000"/>
    <x v="0"/>
    <n v="50000"/>
    <n v="20"/>
    <m/>
    <m/>
    <m/>
    <x v="0"/>
    <x v="2"/>
    <m/>
    <x v="0"/>
    <m/>
    <x v="0"/>
    <m/>
    <x v="2"/>
    <n v="20"/>
    <x v="0"/>
    <m/>
    <x v="0"/>
    <m/>
    <x v="0"/>
    <m/>
    <m/>
    <x v="0"/>
    <n v="0"/>
    <n v="0"/>
    <n v="1"/>
    <n v="1"/>
    <n v="1"/>
    <m/>
  </r>
  <r>
    <x v="0"/>
    <x v="32"/>
    <n v="7"/>
    <n v="33"/>
    <x v="0"/>
    <d v="2010-02-05T00:00:00"/>
    <d v="2009-09-29T00:00:00"/>
    <x v="9"/>
    <s v="Boogie Box Fitness - Fitness Programs"/>
    <m/>
    <s v="Female"/>
    <m/>
    <x v="28"/>
    <s v="CA"/>
    <x v="32"/>
    <n v="1"/>
    <n v="4.75"/>
    <n v="700000"/>
    <n v="7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3"/>
    <n v="7"/>
    <n v="34"/>
    <x v="0"/>
    <d v="2010-02-05T00:00:00"/>
    <d v="2009-09-29T00:00:00"/>
    <x v="8"/>
    <s v="The Fun house Project - Entertainment"/>
    <m/>
    <s v="Male"/>
    <m/>
    <x v="29"/>
    <s v="NY"/>
    <x v="33"/>
    <n v="1"/>
    <n v="4.75"/>
    <n v="300000"/>
    <n v="2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4"/>
    <n v="8"/>
    <n v="35"/>
    <x v="0"/>
    <d v="2010-02-05T00:00:00"/>
    <d v="2009-10-06T00:00:00"/>
    <x v="10"/>
    <s v="Treasure Chest Pets - Toys and Games"/>
    <m/>
    <s v="Female"/>
    <m/>
    <x v="30"/>
    <s v="CA"/>
    <x v="34"/>
    <n v="0"/>
    <n v="5.15"/>
    <n v="150000"/>
    <n v="20"/>
    <n v="750000"/>
    <n v="1"/>
    <n v="100000"/>
    <n v="60"/>
    <n v="166667"/>
    <x v="1"/>
    <n v="50000"/>
    <n v="30"/>
    <m/>
    <m/>
    <m/>
    <x v="0"/>
    <x v="0"/>
    <n v="30"/>
    <x v="0"/>
    <m/>
    <x v="0"/>
    <m/>
    <x v="0"/>
    <m/>
    <x v="2"/>
    <n v="30"/>
    <x v="0"/>
    <m/>
    <x v="0"/>
    <m/>
    <m/>
    <x v="0"/>
    <n v="0"/>
    <n v="0"/>
    <n v="1"/>
    <n v="1"/>
    <n v="1"/>
    <m/>
  </r>
  <r>
    <x v="0"/>
    <x v="35"/>
    <n v="8"/>
    <n v="36"/>
    <x v="0"/>
    <d v="2010-02-05T00:00:00"/>
    <d v="2009-10-06T00:00:00"/>
    <x v="4"/>
    <s v="Notehall - Online Services"/>
    <s v="http://www.notehall.com"/>
    <s v="Male"/>
    <m/>
    <x v="10"/>
    <s v="CA"/>
    <x v="35"/>
    <n v="1"/>
    <n v="5.15"/>
    <n v="90000"/>
    <n v="10"/>
    <n v="900000"/>
    <n v="1"/>
    <n v="90000"/>
    <n v="25"/>
    <n v="360000"/>
    <x v="0"/>
    <n v="90000"/>
    <n v="25"/>
    <m/>
    <m/>
    <m/>
    <x v="0"/>
    <x v="6"/>
    <n v="25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6"/>
    <n v="8"/>
    <n v="37"/>
    <x v="0"/>
    <d v="2010-02-05T00:00:00"/>
    <d v="2009-10-06T00:00:00"/>
    <x v="7"/>
    <s v="Throx - Undergarments and Basics"/>
    <s v="http://www.throx.com"/>
    <s v="Male"/>
    <m/>
    <x v="10"/>
    <s v="CA"/>
    <x v="36"/>
    <n v="0"/>
    <n v="5.15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7"/>
    <n v="8"/>
    <n v="38"/>
    <x v="0"/>
    <d v="2010-02-05T00:00:00"/>
    <d v="2009-10-06T00:00:00"/>
    <x v="7"/>
    <s v="Washed Up Hollywood - Fashion Accessories"/>
    <m/>
    <s v="Male"/>
    <m/>
    <x v="31"/>
    <s v="CA"/>
    <x v="37"/>
    <n v="0"/>
    <n v="5.15"/>
    <n v="500000"/>
    <n v="2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38"/>
    <n v="9"/>
    <n v="39"/>
    <x v="0"/>
    <d v="2010-02-05T00:00:00"/>
    <d v="2009-10-13T00:00:00"/>
    <x v="7"/>
    <s v="Gayla Bentley Fashion - Women's Apparel"/>
    <s v="http://www.gaylabentley.com/"/>
    <s v="Female"/>
    <m/>
    <x v="32"/>
    <s v="TX"/>
    <x v="38"/>
    <n v="0"/>
    <n v="5.24"/>
    <n v="250000"/>
    <n v="20"/>
    <n v="1250000"/>
    <n v="1"/>
    <n v="250000"/>
    <n v="50"/>
    <n v="500000"/>
    <x v="1"/>
    <n v="125000"/>
    <n v="25"/>
    <m/>
    <m/>
    <m/>
    <x v="0"/>
    <x v="7"/>
    <n v="25"/>
    <x v="0"/>
    <m/>
    <x v="0"/>
    <m/>
    <x v="0"/>
    <m/>
    <x v="4"/>
    <n v="25"/>
    <x v="0"/>
    <m/>
    <x v="0"/>
    <m/>
    <m/>
    <x v="0"/>
    <n v="0"/>
    <n v="0"/>
    <n v="1"/>
    <n v="1"/>
    <n v="1"/>
    <m/>
  </r>
  <r>
    <x v="0"/>
    <x v="39"/>
    <n v="9"/>
    <n v="40"/>
    <x v="0"/>
    <d v="2010-02-05T00:00:00"/>
    <d v="2009-10-13T00:00:00"/>
    <x v="1"/>
    <s v="Chill Soda - Non-Alcoholic Beverages"/>
    <s v="http://www.chillsoda.com/"/>
    <s v="Male"/>
    <m/>
    <x v="33"/>
    <s v="CA"/>
    <x v="39"/>
    <n v="0"/>
    <n v="5.24"/>
    <n v="50000"/>
    <n v="10"/>
    <n v="500000"/>
    <n v="1"/>
    <n v="50000"/>
    <n v="20"/>
    <n v="250000"/>
    <x v="0"/>
    <n v="50000"/>
    <n v="20"/>
    <m/>
    <m/>
    <m/>
    <x v="0"/>
    <x v="0"/>
    <n v="2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0"/>
    <n v="9"/>
    <n v="41"/>
    <x v="0"/>
    <d v="2010-02-05T00:00:00"/>
    <d v="2009-10-13T00:00:00"/>
    <x v="10"/>
    <s v="Cornucopia Express - Pet Products"/>
    <s v="http://www.cornucopiapetfoods.com/"/>
    <s v="Male"/>
    <m/>
    <x v="34"/>
    <s v="NY"/>
    <x v="40"/>
    <n v="1"/>
    <n v="5.24"/>
    <n v="300000"/>
    <n v="1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1"/>
    <n v="9"/>
    <n v="42"/>
    <x v="0"/>
    <d v="2010-02-05T00:00:00"/>
    <d v="2009-10-13T00:00:00"/>
    <x v="11"/>
    <s v="Virtusphere - Electronics"/>
    <s v="http://www.virtusphere.com/"/>
    <s v="Male"/>
    <m/>
    <x v="35"/>
    <s v="NY"/>
    <x v="41"/>
    <n v="1"/>
    <n v="5.24"/>
    <n v="1500000"/>
    <n v="10"/>
    <n v="1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2"/>
    <n v="10"/>
    <n v="43"/>
    <x v="0"/>
    <d v="2010-02-05T00:00:00"/>
    <d v="2009-10-20T00:00:00"/>
    <x v="9"/>
    <s v="The UROClub - Golf Products"/>
    <s v="http://www.uroclub.com/"/>
    <s v="Male"/>
    <m/>
    <x v="19"/>
    <s v="FL"/>
    <x v="42"/>
    <n v="0"/>
    <n v="5.92"/>
    <n v="25000"/>
    <n v="51"/>
    <n v="49020"/>
    <n v="1"/>
    <n v="25000"/>
    <n v="70"/>
    <n v="35714"/>
    <x v="0"/>
    <n v="25000"/>
    <n v="70"/>
    <m/>
    <m/>
    <m/>
    <x v="0"/>
    <x v="2"/>
    <m/>
    <x v="0"/>
    <m/>
    <x v="0"/>
    <m/>
    <x v="0"/>
    <m/>
    <x v="0"/>
    <m/>
    <x v="0"/>
    <m/>
    <x v="3"/>
    <n v="70"/>
    <s v="Kevin Harrington"/>
    <x v="0"/>
    <n v="0"/>
    <n v="0"/>
    <n v="1"/>
    <n v="1"/>
    <n v="1"/>
    <m/>
  </r>
  <r>
    <x v="0"/>
    <x v="43"/>
    <n v="10"/>
    <n v="44"/>
    <x v="0"/>
    <d v="2010-02-05T00:00:00"/>
    <d v="2009-10-20T00:00:00"/>
    <x v="5"/>
    <s v="Jump Forward - Online Services"/>
    <s v="http://www.jumpforward.com/"/>
    <s v="Male"/>
    <m/>
    <x v="6"/>
    <s v="IL"/>
    <x v="43"/>
    <n v="1"/>
    <n v="5.92"/>
    <n v="150000"/>
    <n v="10"/>
    <n v="1500000"/>
    <n v="1"/>
    <n v="600000"/>
    <n v="50"/>
    <n v="1200000"/>
    <x v="1"/>
    <n v="300000"/>
    <n v="25"/>
    <m/>
    <m/>
    <m/>
    <x v="0"/>
    <x v="2"/>
    <m/>
    <x v="0"/>
    <m/>
    <x v="0"/>
    <m/>
    <x v="5"/>
    <n v="25"/>
    <x v="0"/>
    <m/>
    <x v="5"/>
    <n v="25"/>
    <x v="0"/>
    <m/>
    <m/>
    <x v="0"/>
    <n v="0"/>
    <n v="0"/>
    <n v="1"/>
    <n v="1"/>
    <n v="1"/>
    <m/>
  </r>
  <r>
    <x v="0"/>
    <x v="44"/>
    <n v="10"/>
    <n v="45"/>
    <x v="0"/>
    <d v="2010-02-05T00:00:00"/>
    <d v="2009-10-20T00:00:00"/>
    <x v="5"/>
    <s v="The Bobble Place - Toys and Games"/>
    <s v="http://www.webobble.com/"/>
    <s v="Male"/>
    <m/>
    <x v="3"/>
    <s v="FL"/>
    <x v="44"/>
    <n v="0"/>
    <n v="5.92"/>
    <n v="75000"/>
    <n v="18"/>
    <n v="41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5"/>
    <n v="10"/>
    <n v="46"/>
    <x v="0"/>
    <d v="2010-02-05T00:00:00"/>
    <d v="2009-10-20T00:00:00"/>
    <x v="11"/>
    <s v="Mr. Poncho - Electronics"/>
    <m/>
    <s v="Mixed Team"/>
    <m/>
    <x v="29"/>
    <s v="NY"/>
    <x v="45"/>
    <n v="1"/>
    <n v="5.92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6"/>
    <n v="11"/>
    <n v="47"/>
    <x v="0"/>
    <d v="2010-02-05T00:00:00"/>
    <d v="2010-01-08T00:00:00"/>
    <x v="9"/>
    <s v="Hells Bells Helmets - Outdoor Recreation"/>
    <s v="http://www.hellsbellscustoms.com/"/>
    <s v="Mixed Team"/>
    <m/>
    <x v="21"/>
    <s v="PA"/>
    <x v="46"/>
    <n v="1"/>
    <n v="3.94"/>
    <n v="500000"/>
    <n v="20"/>
    <n v="2500000"/>
    <n v="1"/>
    <n v="500000"/>
    <n v="50"/>
    <n v="1000000"/>
    <x v="0"/>
    <n v="500000"/>
    <n v="50"/>
    <m/>
    <m/>
    <m/>
    <x v="0"/>
    <x v="2"/>
    <m/>
    <x v="0"/>
    <m/>
    <x v="0"/>
    <m/>
    <x v="0"/>
    <m/>
    <x v="5"/>
    <n v="50"/>
    <x v="0"/>
    <m/>
    <x v="0"/>
    <m/>
    <m/>
    <x v="0"/>
    <n v="0"/>
    <n v="0"/>
    <n v="1"/>
    <n v="1"/>
    <n v="1"/>
    <m/>
  </r>
  <r>
    <x v="0"/>
    <x v="47"/>
    <n v="11"/>
    <n v="48"/>
    <x v="0"/>
    <d v="2010-02-05T00:00:00"/>
    <d v="2010-01-08T00:00:00"/>
    <x v="1"/>
    <s v="Chef In Black - Specialty Food"/>
    <s v="http://chefinblack.com/"/>
    <s v="Female"/>
    <m/>
    <x v="36"/>
    <s v="CA"/>
    <x v="47"/>
    <n v="0"/>
    <n v="3.94"/>
    <n v="50000"/>
    <n v="10"/>
    <n v="500000"/>
    <n v="1"/>
    <n v="50000"/>
    <n v="40"/>
    <n v="125000"/>
    <x v="0"/>
    <n v="50000"/>
    <n v="40"/>
    <m/>
    <m/>
    <m/>
    <x v="0"/>
    <x v="0"/>
    <n v="4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8"/>
    <n v="11"/>
    <n v="49"/>
    <x v="0"/>
    <d v="2010-02-05T00:00:00"/>
    <d v="2010-01-08T00:00:00"/>
    <x v="11"/>
    <s v="Ink Flip - Electronics"/>
    <s v="http://www.inkflip.com/"/>
    <s v="Male"/>
    <m/>
    <x v="37"/>
    <s v="TN"/>
    <x v="48"/>
    <n v="0"/>
    <n v="3.94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49"/>
    <n v="11"/>
    <n v="50"/>
    <x v="0"/>
    <d v="2010-02-05T00:00:00"/>
    <d v="2010-01-08T00:00:00"/>
    <x v="5"/>
    <s v="Romp n' Roll - Baby and Children's Entertainment"/>
    <s v="http://www.rompnroll.com/"/>
    <s v="Mixed Team"/>
    <m/>
    <x v="38"/>
    <s v="VA"/>
    <x v="49"/>
    <n v="1"/>
    <n v="3.94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0"/>
    <n v="11"/>
    <n v="51"/>
    <x v="0"/>
    <d v="2010-02-05T00:00:00"/>
    <d v="2010-01-08T00:00:00"/>
    <x v="9"/>
    <s v="The Twister - Golf Products"/>
    <m/>
    <s v="Male"/>
    <m/>
    <x v="39"/>
    <s v="GA"/>
    <x v="50"/>
    <n v="0"/>
    <n v="3.94"/>
    <n v="85000"/>
    <n v="40"/>
    <n v="2125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1"/>
    <n v="12"/>
    <n v="52"/>
    <x v="0"/>
    <d v="2010-02-05T00:00:00"/>
    <d v="2010-01-15T00:00:00"/>
    <x v="3"/>
    <s v="Grease Monkey Wipes - Outdoor Recreation"/>
    <s v="http://www.greasemonkeywipes.com/"/>
    <s v="Mixed Team"/>
    <m/>
    <x v="40"/>
    <s v="TX"/>
    <x v="51"/>
    <n v="1"/>
    <n v="4.43"/>
    <n v="40000"/>
    <n v="40"/>
    <n v="100000"/>
    <n v="1"/>
    <n v="40000"/>
    <n v="40"/>
    <n v="100000"/>
    <x v="1"/>
    <n v="20000"/>
    <n v="20"/>
    <m/>
    <m/>
    <m/>
    <x v="0"/>
    <x v="8"/>
    <n v="20"/>
    <x v="0"/>
    <m/>
    <x v="0"/>
    <m/>
    <x v="6"/>
    <n v="20"/>
    <x v="0"/>
    <m/>
    <x v="0"/>
    <m/>
    <x v="0"/>
    <m/>
    <m/>
    <x v="0"/>
    <n v="0"/>
    <n v="0"/>
    <n v="1"/>
    <n v="1"/>
    <n v="1"/>
    <m/>
  </r>
  <r>
    <x v="0"/>
    <x v="52"/>
    <n v="12"/>
    <n v="53"/>
    <x v="0"/>
    <d v="2010-02-05T00:00:00"/>
    <d v="2010-01-15T00:00:00"/>
    <x v="5"/>
    <s v="Wee Can Shop - Baby and Children's Entertainment"/>
    <m/>
    <s v="Mixed Team"/>
    <m/>
    <x v="41"/>
    <s v="NJ"/>
    <x v="52"/>
    <n v="1"/>
    <n v="4.43"/>
    <n v="200000"/>
    <n v="30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3"/>
    <n v="12"/>
    <n v="54"/>
    <x v="0"/>
    <d v="2010-02-05T00:00:00"/>
    <d v="2010-01-15T00:00:00"/>
    <x v="3"/>
    <s v="The Podillow - Novelties"/>
    <s v="http://www.podillow.com/"/>
    <s v="Mixed Team"/>
    <m/>
    <x v="42"/>
    <s v="CA"/>
    <x v="53"/>
    <n v="1"/>
    <n v="4.43"/>
    <n v="250000"/>
    <n v="33"/>
    <n v="757576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4"/>
    <n v="12"/>
    <n v="55"/>
    <x v="0"/>
    <d v="2010-02-05T00:00:00"/>
    <d v="2010-01-15T00:00:00"/>
    <x v="7"/>
    <s v="The Factionist - Men and Women's Apparel"/>
    <m/>
    <s v="Male"/>
    <m/>
    <x v="29"/>
    <s v="NY"/>
    <x v="54"/>
    <n v="0"/>
    <n v="4.43"/>
    <n v="30000"/>
    <n v="20"/>
    <n v="1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5"/>
    <n v="13"/>
    <n v="56"/>
    <x v="0"/>
    <d v="2010-02-05T00:00:00"/>
    <d v="2010-01-29T00:00:00"/>
    <x v="1"/>
    <s v="Caffeindicator - Novelties"/>
    <s v="http://www.llamabrew.com/"/>
    <s v="Male"/>
    <s v="Middle"/>
    <x v="43"/>
    <s v="PA"/>
    <x v="55"/>
    <n v="0"/>
    <n v="4.4000000000000004"/>
    <n v="200000"/>
    <n v="25"/>
    <n v="800000"/>
    <n v="1"/>
    <n v="200000"/>
    <n v="50"/>
    <n v="400000"/>
    <x v="0"/>
    <n v="200000"/>
    <n v="50"/>
    <m/>
    <m/>
    <m/>
    <x v="0"/>
    <x v="2"/>
    <m/>
    <x v="0"/>
    <m/>
    <x v="0"/>
    <m/>
    <x v="0"/>
    <m/>
    <x v="0"/>
    <m/>
    <x v="0"/>
    <m/>
    <x v="4"/>
    <n v="50"/>
    <s v="Kevin Harrington"/>
    <x v="0"/>
    <n v="0"/>
    <n v="0"/>
    <n v="1"/>
    <n v="1"/>
    <n v="1"/>
    <m/>
  </r>
  <r>
    <x v="0"/>
    <x v="56"/>
    <n v="13"/>
    <n v="57"/>
    <x v="0"/>
    <d v="2010-02-05T00:00:00"/>
    <d v="2010-01-29T00:00:00"/>
    <x v="7"/>
    <s v="Lipstick Remix - Personal Care and Cosmetics"/>
    <s v="http://www.lipstixremix.com/"/>
    <s v="Female"/>
    <m/>
    <x v="44"/>
    <s v="TN"/>
    <x v="56"/>
    <n v="0"/>
    <n v="4.4000000000000004"/>
    <n v="105000"/>
    <n v="30"/>
    <n v="350000"/>
    <n v="1"/>
    <n v="105000"/>
    <n v="50"/>
    <n v="210000"/>
    <x v="1"/>
    <n v="52500"/>
    <n v="25"/>
    <m/>
    <m/>
    <m/>
    <x v="0"/>
    <x v="9"/>
    <n v="25"/>
    <x v="0"/>
    <m/>
    <x v="0"/>
    <m/>
    <x v="0"/>
    <m/>
    <x v="6"/>
    <n v="25"/>
    <x v="0"/>
    <m/>
    <x v="0"/>
    <m/>
    <m/>
    <x v="0"/>
    <n v="0"/>
    <n v="0"/>
    <n v="1"/>
    <n v="1"/>
    <n v="1"/>
    <m/>
  </r>
  <r>
    <x v="0"/>
    <x v="57"/>
    <n v="13"/>
    <n v="58"/>
    <x v="0"/>
    <d v="2010-02-05T00:00:00"/>
    <d v="2010-01-29T00:00:00"/>
    <x v="2"/>
    <s v="Legal Grind - Professional Services"/>
    <s v="http://www.legalgrind.com/"/>
    <s v="Mixed Team"/>
    <m/>
    <x v="45"/>
    <s v="CA"/>
    <x v="57"/>
    <n v="1"/>
    <n v="4.4000000000000004"/>
    <n v="200000"/>
    <n v="15"/>
    <n v="1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8"/>
    <n v="13"/>
    <n v="59"/>
    <x v="0"/>
    <d v="2010-02-05T00:00:00"/>
    <d v="2010-01-29T00:00:00"/>
    <x v="1"/>
    <s v="Captain Ice Cream - Specialty Food"/>
    <m/>
    <s v="Male"/>
    <m/>
    <x v="46"/>
    <s v="CA"/>
    <x v="58"/>
    <n v="0"/>
    <n v="4.4000000000000004"/>
    <n v="48000"/>
    <n v="25"/>
    <n v="192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59"/>
    <n v="14"/>
    <n v="60"/>
    <x v="0"/>
    <d v="2010-02-05T00:00:00"/>
    <d v="2010-02-05T00:00:00"/>
    <x v="7"/>
    <s v="Nubrella - Novelties"/>
    <s v="http://nubrella.com/"/>
    <s v="Male"/>
    <m/>
    <x v="47"/>
    <s v="MA"/>
    <x v="59"/>
    <n v="0"/>
    <n v="4.6500000000000004"/>
    <n v="200000"/>
    <n v="25"/>
    <n v="800000"/>
    <n v="1"/>
    <n v="200000"/>
    <n v="51"/>
    <n v="392157"/>
    <x v="0"/>
    <n v="200000"/>
    <n v="51"/>
    <m/>
    <m/>
    <m/>
    <x v="0"/>
    <x v="2"/>
    <m/>
    <x v="0"/>
    <m/>
    <x v="0"/>
    <m/>
    <x v="0"/>
    <m/>
    <x v="7"/>
    <n v="51"/>
    <x v="0"/>
    <m/>
    <x v="0"/>
    <m/>
    <m/>
    <x v="0"/>
    <n v="0"/>
    <n v="0"/>
    <n v="1"/>
    <n v="1"/>
    <n v="1"/>
    <m/>
  </r>
  <r>
    <x v="0"/>
    <x v="60"/>
    <n v="14"/>
    <n v="61"/>
    <x v="0"/>
    <d v="2010-02-05T00:00:00"/>
    <d v="2010-02-05T00:00:00"/>
    <x v="5"/>
    <s v="Qubits - Toys and Games"/>
    <s v="http://www.qubitstoy.com/"/>
    <s v="Male"/>
    <m/>
    <x v="48"/>
    <s v="FL"/>
    <x v="60"/>
    <n v="0"/>
    <n v="4.6500000000000004"/>
    <n v="90000"/>
    <n v="51"/>
    <n v="176471"/>
    <n v="1"/>
    <n v="90000"/>
    <n v="51"/>
    <n v="176471"/>
    <x v="0"/>
    <n v="90000"/>
    <n v="51"/>
    <m/>
    <m/>
    <m/>
    <x v="0"/>
    <x v="2"/>
    <m/>
    <x v="0"/>
    <m/>
    <x v="0"/>
    <m/>
    <x v="0"/>
    <m/>
    <x v="8"/>
    <n v="51"/>
    <x v="0"/>
    <m/>
    <x v="0"/>
    <m/>
    <m/>
    <x v="0"/>
    <n v="0"/>
    <n v="0"/>
    <n v="1"/>
    <n v="1"/>
    <n v="1"/>
    <m/>
  </r>
  <r>
    <x v="0"/>
    <x v="61"/>
    <n v="14"/>
    <n v="62"/>
    <x v="0"/>
    <d v="2010-02-05T00:00:00"/>
    <d v="2010-02-05T00:00:00"/>
    <x v="5"/>
    <s v="Send A Ball - Novelties"/>
    <s v="http://www.sendaball.com/"/>
    <s v="Female"/>
    <m/>
    <x v="6"/>
    <s v="IL"/>
    <x v="61"/>
    <n v="1"/>
    <n v="4.6500000000000004"/>
    <n v="86000"/>
    <n v="20"/>
    <n v="43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62"/>
    <n v="14"/>
    <n v="63"/>
    <x v="0"/>
    <d v="2010-02-05T00:00:00"/>
    <d v="2010-02-05T00:00:00"/>
    <x v="7"/>
    <s v="Pillars of Slippers - Women's Shoes"/>
    <m/>
    <s v="Female"/>
    <m/>
    <x v="6"/>
    <s v="IL"/>
    <x v="62"/>
    <n v="0"/>
    <n v="4.6500000000000004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0"/>
    <x v="63"/>
    <n v="14"/>
    <n v="64"/>
    <x v="0"/>
    <d v="2010-02-05T00:00:00"/>
    <d v="2010-02-05T00:00:00"/>
    <x v="12"/>
    <s v="Llama Brew - Gardening"/>
    <m/>
    <s v="Mixed Team"/>
    <m/>
    <x v="49"/>
    <s v="CA"/>
    <x v="63"/>
    <n v="1"/>
    <n v="4.6500000000000004"/>
    <n v="125000"/>
    <n v="1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64"/>
    <n v="1"/>
    <n v="65"/>
    <x v="1"/>
    <d v="2011-05-13T00:00:00"/>
    <d v="2011-03-20T00:00:00"/>
    <x v="7"/>
    <s v="Wurkin Stiffs - Men's Accessories"/>
    <s v="http://wurkinstiffs.com/"/>
    <s v="Male"/>
    <m/>
    <x v="50"/>
    <s v="FL"/>
    <x v="64"/>
    <n v="0"/>
    <n v="6.13"/>
    <n v="85000"/>
    <n v="10"/>
    <n v="850000"/>
    <n v="1"/>
    <n v="100000"/>
    <n v="40"/>
    <n v="250000"/>
    <x v="1"/>
    <n v="50000"/>
    <n v="20"/>
    <m/>
    <m/>
    <m/>
    <x v="0"/>
    <x v="0"/>
    <n v="20"/>
    <x v="0"/>
    <m/>
    <x v="0"/>
    <m/>
    <x v="0"/>
    <m/>
    <x v="2"/>
    <n v="20"/>
    <x v="0"/>
    <m/>
    <x v="0"/>
    <m/>
    <m/>
    <x v="0"/>
    <n v="1"/>
    <n v="0"/>
    <n v="1"/>
    <n v="1"/>
    <n v="1"/>
    <m/>
  </r>
  <r>
    <x v="1"/>
    <x v="65"/>
    <n v="1"/>
    <n v="66"/>
    <x v="1"/>
    <d v="2011-05-13T00:00:00"/>
    <d v="2011-03-20T00:00:00"/>
    <x v="9"/>
    <s v="Tippi Toes - Baby and Children's Entertainment"/>
    <s v="http://www.tippitoesdance.com/"/>
    <s v="Female"/>
    <m/>
    <x v="51"/>
    <s v="TX"/>
    <x v="65"/>
    <n v="1"/>
    <n v="6.13"/>
    <n v="30000"/>
    <n v="5"/>
    <n v="600000"/>
    <n v="1"/>
    <n v="100000"/>
    <n v="30"/>
    <n v="333333"/>
    <x v="1"/>
    <n v="50000"/>
    <n v="15"/>
    <m/>
    <m/>
    <m/>
    <x v="0"/>
    <x v="0"/>
    <n v="15"/>
    <x v="1"/>
    <n v="15"/>
    <x v="0"/>
    <m/>
    <x v="0"/>
    <m/>
    <x v="0"/>
    <m/>
    <x v="0"/>
    <m/>
    <x v="0"/>
    <m/>
    <m/>
    <x v="0"/>
    <n v="1"/>
    <n v="0"/>
    <n v="1"/>
    <n v="1"/>
    <n v="1"/>
    <m/>
  </r>
  <r>
    <x v="1"/>
    <x v="66"/>
    <n v="1"/>
    <n v="67"/>
    <x v="1"/>
    <d v="2011-05-13T00:00:00"/>
    <d v="2011-03-20T00:00:00"/>
    <x v="1"/>
    <s v="CBS Foods - Specialty Food"/>
    <m/>
    <s v="Male"/>
    <m/>
    <x v="52"/>
    <s v="TN"/>
    <x v="66"/>
    <n v="0"/>
    <n v="6.13"/>
    <n v="200000"/>
    <n v="25"/>
    <n v="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67"/>
    <n v="1"/>
    <n v="68"/>
    <x v="1"/>
    <d v="2011-05-13T00:00:00"/>
    <d v="2011-03-20T00:00:00"/>
    <x v="1"/>
    <s v="Copa di Vino - Alcoholic Beverages"/>
    <s v="http://www.copadivino.com/"/>
    <s v="Male"/>
    <m/>
    <x v="53"/>
    <s v="OR"/>
    <x v="67"/>
    <n v="0"/>
    <n v="6.13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68"/>
    <n v="2"/>
    <n v="69"/>
    <x v="1"/>
    <d v="2011-05-13T00:00:00"/>
    <d v="2011-03-25T00:00:00"/>
    <x v="5"/>
    <s v="Toygaroo - Toys and Games"/>
    <m/>
    <s v="Female"/>
    <m/>
    <x v="16"/>
    <s v="CA"/>
    <x v="68"/>
    <n v="0"/>
    <n v="4.6500000000000004"/>
    <n v="100000"/>
    <n v="10"/>
    <n v="1000000"/>
    <n v="1"/>
    <n v="200000"/>
    <n v="35"/>
    <n v="571429"/>
    <x v="1"/>
    <n v="100000"/>
    <n v="17.5"/>
    <m/>
    <m/>
    <m/>
    <x v="0"/>
    <x v="2"/>
    <m/>
    <x v="2"/>
    <n v="17.5"/>
    <x v="0"/>
    <m/>
    <x v="0"/>
    <m/>
    <x v="0"/>
    <m/>
    <x v="3"/>
    <n v="17.5"/>
    <x v="0"/>
    <m/>
    <m/>
    <x v="0"/>
    <n v="1"/>
    <n v="0"/>
    <n v="1"/>
    <n v="1"/>
    <n v="1"/>
    <m/>
  </r>
  <r>
    <x v="1"/>
    <x v="69"/>
    <n v="2"/>
    <n v="70"/>
    <x v="1"/>
    <d v="2011-05-13T00:00:00"/>
    <d v="2011-03-25T00:00:00"/>
    <x v="0"/>
    <s v="First Defense Nasal Screen - Health and Well-Being"/>
    <s v="http://www.filteryourlife.com/"/>
    <s v="Male"/>
    <m/>
    <x v="54"/>
    <s v="FL"/>
    <x v="69"/>
    <n v="0"/>
    <n v="4.6500000000000004"/>
    <n v="500000"/>
    <n v="10"/>
    <n v="5000000"/>
    <n v="1"/>
    <n v="750000"/>
    <n v="30"/>
    <n v="2500000"/>
    <x v="4"/>
    <n v="250000"/>
    <n v="10"/>
    <s v="yes"/>
    <m/>
    <m/>
    <x v="0"/>
    <x v="2"/>
    <m/>
    <x v="3"/>
    <n v="10"/>
    <x v="0"/>
    <m/>
    <x v="1"/>
    <n v="10"/>
    <x v="9"/>
    <n v="10"/>
    <x v="0"/>
    <m/>
    <x v="0"/>
    <m/>
    <m/>
    <x v="0"/>
    <n v="1"/>
    <n v="0"/>
    <n v="1"/>
    <n v="1"/>
    <n v="1"/>
    <m/>
  </r>
  <r>
    <x v="1"/>
    <x v="70"/>
    <n v="2"/>
    <n v="71"/>
    <x v="1"/>
    <d v="2011-05-13T00:00:00"/>
    <d v="2011-03-25T00:00:00"/>
    <x v="9"/>
    <s v="Vurtego - Toys and Games"/>
    <s v="http://www.vurtegopogo.com/"/>
    <s v="Male"/>
    <m/>
    <x v="55"/>
    <s v="CA"/>
    <x v="70"/>
    <n v="0"/>
    <n v="4.6500000000000004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71"/>
    <n v="2"/>
    <n v="72"/>
    <x v="1"/>
    <d v="2011-05-13T00:00:00"/>
    <d v="2011-03-25T00:00:00"/>
    <x v="1"/>
    <s v="Wake n' Bacon - Novelties"/>
    <s v="http://www.fitnessstride.com"/>
    <s v="Male"/>
    <m/>
    <x v="10"/>
    <s v="CA"/>
    <x v="71"/>
    <n v="0"/>
    <n v="4.6500000000000004"/>
    <n v="40000"/>
    <n v="20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72"/>
    <n v="3"/>
    <n v="73"/>
    <x v="1"/>
    <d v="2011-05-13T00:00:00"/>
    <d v="2011-04-01T00:00:00"/>
    <x v="3"/>
    <s v="Mod Mom Furniture - Furniture"/>
    <s v="http://www.modmomfurniture.com/"/>
    <s v="Female"/>
    <s v="Middle"/>
    <x v="56"/>
    <s v="AZ"/>
    <x v="72"/>
    <n v="0"/>
    <n v="4.87"/>
    <n v="90000"/>
    <n v="25"/>
    <n v="360000"/>
    <n v="1"/>
    <n v="90000"/>
    <n v="33"/>
    <n v="272727"/>
    <x v="0"/>
    <n v="90000"/>
    <n v="33"/>
    <s v="yes"/>
    <m/>
    <m/>
    <x v="0"/>
    <x v="2"/>
    <m/>
    <x v="0"/>
    <m/>
    <x v="0"/>
    <m/>
    <x v="7"/>
    <n v="33"/>
    <x v="0"/>
    <m/>
    <x v="0"/>
    <m/>
    <x v="0"/>
    <m/>
    <m/>
    <x v="0"/>
    <n v="0"/>
    <n v="0"/>
    <n v="1"/>
    <n v="1"/>
    <n v="1"/>
    <m/>
  </r>
  <r>
    <x v="1"/>
    <x v="73"/>
    <n v="3"/>
    <n v="74"/>
    <x v="1"/>
    <d v="2011-05-13T00:00:00"/>
    <d v="2011-04-01T00:00:00"/>
    <x v="7"/>
    <s v="Flipoutz - Toys and Games coins"/>
    <s v="http://www.flipoutz.com/"/>
    <s v="Mixed Team"/>
    <m/>
    <x v="57"/>
    <s v="NC"/>
    <x v="73"/>
    <n v="1"/>
    <n v="4.87"/>
    <n v="100000"/>
    <n v="20"/>
    <n v="500000"/>
    <n v="1"/>
    <n v="100000"/>
    <n v="25"/>
    <n v="400000"/>
    <x v="0"/>
    <n v="100000"/>
    <n v="25"/>
    <m/>
    <m/>
    <m/>
    <x v="0"/>
    <x v="2"/>
    <m/>
    <x v="0"/>
    <m/>
    <x v="0"/>
    <m/>
    <x v="0"/>
    <m/>
    <x v="3"/>
    <n v="25"/>
    <x v="0"/>
    <m/>
    <x v="0"/>
    <m/>
    <m/>
    <x v="0"/>
    <n v="0"/>
    <n v="0"/>
    <n v="1"/>
    <n v="1"/>
    <n v="1"/>
    <m/>
  </r>
  <r>
    <x v="1"/>
    <x v="74"/>
    <n v="3"/>
    <n v="75"/>
    <x v="1"/>
    <d v="2011-05-13T00:00:00"/>
    <d v="2011-04-01T00:00:00"/>
    <x v="9"/>
    <s v="Fitness Stride - Fitness Apparel and Accessories"/>
    <m/>
    <s v="Male"/>
    <m/>
    <x v="58"/>
    <s v="KS"/>
    <x v="74"/>
    <n v="0"/>
    <n v="4.87"/>
    <n v="140000"/>
    <n v="15"/>
    <n v="9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75"/>
    <n v="3"/>
    <n v="76"/>
    <x v="1"/>
    <d v="2011-05-13T00:00:00"/>
    <d v="2011-04-01T00:00:00"/>
    <x v="3"/>
    <s v="Pure Ayre - Storage and Cleaning Products"/>
    <s v="http://www.pureayre.com/"/>
    <s v="Male"/>
    <m/>
    <x v="59"/>
    <s v="WA"/>
    <x v="75"/>
    <n v="0"/>
    <n v="4.87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76"/>
    <n v="4"/>
    <n v="77"/>
    <x v="1"/>
    <d v="2011-05-13T00:00:00"/>
    <d v="2011-04-08T00:00:00"/>
    <x v="1"/>
    <s v="Broccoli Wad - Novelties"/>
    <s v="http://amzn.to/1AcWx1t"/>
    <s v="Male"/>
    <m/>
    <x v="29"/>
    <s v="NY"/>
    <x v="76"/>
    <n v="0"/>
    <n v="4.67"/>
    <n v="50000"/>
    <n v="20"/>
    <n v="250000"/>
    <n v="1"/>
    <n v="50000"/>
    <n v="40"/>
    <n v="125000"/>
    <x v="0"/>
    <n v="50000"/>
    <n v="40"/>
    <m/>
    <m/>
    <m/>
    <x v="0"/>
    <x v="0"/>
    <n v="40"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77"/>
    <n v="4"/>
    <n v="78"/>
    <x v="1"/>
    <d v="2011-05-13T00:00:00"/>
    <d v="2011-04-08T00:00:00"/>
    <x v="7"/>
    <s v="Hillbilly Brand - Men and Women's Apparel"/>
    <s v="http://www.hillbillybrand.com/"/>
    <s v="Male"/>
    <m/>
    <x v="60"/>
    <s v="FL"/>
    <x v="77"/>
    <n v="0"/>
    <n v="4.67"/>
    <n v="50000"/>
    <n v="25"/>
    <n v="200000"/>
    <n v="1"/>
    <n v="75000"/>
    <n v="25"/>
    <n v="300000"/>
    <x v="1"/>
    <n v="37500"/>
    <n v="12.5"/>
    <s v="yes"/>
    <m/>
    <m/>
    <x v="0"/>
    <x v="2"/>
    <m/>
    <x v="0"/>
    <m/>
    <x v="0"/>
    <m/>
    <x v="8"/>
    <n v="12.5"/>
    <x v="10"/>
    <n v="12.5"/>
    <x v="0"/>
    <m/>
    <x v="0"/>
    <m/>
    <m/>
    <x v="0"/>
    <n v="0"/>
    <n v="0"/>
    <n v="1"/>
    <n v="1"/>
    <n v="1"/>
    <m/>
  </r>
  <r>
    <x v="1"/>
    <x v="78"/>
    <n v="4"/>
    <n v="79"/>
    <x v="1"/>
    <d v="2011-05-13T00:00:00"/>
    <d v="2011-04-08T00:00:00"/>
    <x v="13"/>
    <s v="Ride-On Carry-On - Baby and Child Care"/>
    <s v="http://www.rideoncarryon.com/"/>
    <s v="Mixed Team"/>
    <m/>
    <x v="61"/>
    <s v="GA"/>
    <x v="78"/>
    <n v="1"/>
    <n v="4.67"/>
    <n v="50000"/>
    <n v="25"/>
    <n v="200000"/>
    <n v="1"/>
    <n v="50000"/>
    <n v="25"/>
    <n v="200000"/>
    <x v="0"/>
    <n v="50000"/>
    <n v="25"/>
    <m/>
    <m/>
    <m/>
    <x v="0"/>
    <x v="0"/>
    <n v="25"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79"/>
    <n v="4"/>
    <n v="80"/>
    <x v="1"/>
    <d v="2011-05-13T00:00:00"/>
    <d v="2011-04-08T00:00:00"/>
    <x v="1"/>
    <s v="Uncle Zip's Beef Jerky - Specialty Food"/>
    <s v="http://unclezipsjerky.com/"/>
    <s v="Male"/>
    <m/>
    <x v="62"/>
    <s v="NC"/>
    <x v="79"/>
    <n v="0"/>
    <n v="4.67"/>
    <n v="25000"/>
    <n v="20"/>
    <n v="1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0"/>
    <n v="5"/>
    <n v="81"/>
    <x v="1"/>
    <d v="2011-05-13T00:00:00"/>
    <d v="2011-04-15T00:00:00"/>
    <x v="6"/>
    <s v="Lightfilm - Automotive  for car windows"/>
    <m/>
    <s v="Male"/>
    <m/>
    <x v="6"/>
    <s v="IL"/>
    <x v="80"/>
    <n v="1"/>
    <n v="5.28"/>
    <n v="100000"/>
    <n v="5"/>
    <n v="2000000"/>
    <n v="1"/>
    <n v="10000"/>
    <n v="70"/>
    <n v="14286"/>
    <x v="1"/>
    <n v="5000"/>
    <n v="35"/>
    <m/>
    <m/>
    <m/>
    <x v="0"/>
    <x v="2"/>
    <m/>
    <x v="0"/>
    <m/>
    <x v="0"/>
    <m/>
    <x v="9"/>
    <n v="35"/>
    <x v="11"/>
    <n v="35"/>
    <x v="0"/>
    <m/>
    <x v="0"/>
    <m/>
    <m/>
    <x v="0"/>
    <n v="0"/>
    <n v="0"/>
    <n v="1"/>
    <n v="1"/>
    <n v="1"/>
    <m/>
  </r>
  <r>
    <x v="1"/>
    <x v="81"/>
    <n v="5"/>
    <n v="82"/>
    <x v="1"/>
    <d v="2011-05-13T00:00:00"/>
    <d v="2011-04-15T00:00:00"/>
    <x v="3"/>
    <s v="Fridge Fronts - Home Improvement"/>
    <s v="http://www.fridgefronts.com/"/>
    <s v="Female"/>
    <m/>
    <x v="18"/>
    <s v="OH"/>
    <x v="81"/>
    <n v="0"/>
    <n v="5.28"/>
    <n v="100000"/>
    <n v="30"/>
    <n v="333333"/>
    <n v="1"/>
    <n v="100000"/>
    <n v="50"/>
    <n v="200000"/>
    <x v="1"/>
    <n v="50000"/>
    <n v="25"/>
    <m/>
    <m/>
    <m/>
    <x v="0"/>
    <x v="0"/>
    <n v="25"/>
    <x v="0"/>
    <m/>
    <x v="0"/>
    <m/>
    <x v="0"/>
    <m/>
    <x v="0"/>
    <m/>
    <x v="2"/>
    <n v="25"/>
    <x v="0"/>
    <m/>
    <m/>
    <x v="0"/>
    <n v="0"/>
    <n v="0"/>
    <n v="1"/>
    <n v="1"/>
    <n v="1"/>
    <m/>
  </r>
  <r>
    <x v="1"/>
    <x v="82"/>
    <n v="5"/>
    <n v="83"/>
    <x v="1"/>
    <d v="2011-05-13T00:00:00"/>
    <d v="2011-04-15T00:00:00"/>
    <x v="7"/>
    <s v="New Era Brands - Novelties contact lens cases"/>
    <m/>
    <s v="Male"/>
    <m/>
    <x v="6"/>
    <s v="IL"/>
    <x v="82"/>
    <n v="0"/>
    <n v="5.28"/>
    <n v="500000"/>
    <n v="30"/>
    <n v="1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3"/>
    <n v="5"/>
    <n v="84"/>
    <x v="1"/>
    <d v="2011-05-13T00:00:00"/>
    <d v="2011-04-15T00:00:00"/>
    <x v="7"/>
    <s v="Thin Gloss - Personal Care and Cosmetics"/>
    <m/>
    <s v="Female"/>
    <m/>
    <x v="63"/>
    <s v="IN"/>
    <x v="83"/>
    <n v="0"/>
    <n v="5.28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4"/>
    <n v="6"/>
    <n v="85"/>
    <x v="1"/>
    <d v="2011-05-13T00:00:00"/>
    <d v="2011-04-22T00:00:00"/>
    <x v="3"/>
    <s v="Sweep Easy - Storage and Cleaning Products"/>
    <s v="http://buysweepeasy.com/"/>
    <s v="Male"/>
    <m/>
    <x v="64"/>
    <s v="AZ"/>
    <x v="84"/>
    <n v="0"/>
    <n v="4.83"/>
    <n v="40000"/>
    <n v="25"/>
    <n v="160000"/>
    <n v="1"/>
    <n v="75000"/>
    <n v="33"/>
    <n v="227273"/>
    <x v="0"/>
    <n v="75000"/>
    <n v="33"/>
    <m/>
    <m/>
    <m/>
    <x v="0"/>
    <x v="2"/>
    <m/>
    <x v="0"/>
    <m/>
    <x v="0"/>
    <m/>
    <x v="0"/>
    <m/>
    <x v="12"/>
    <n v="33"/>
    <x v="0"/>
    <m/>
    <x v="0"/>
    <m/>
    <m/>
    <x v="0"/>
    <n v="0"/>
    <n v="0"/>
    <n v="1"/>
    <n v="1"/>
    <n v="1"/>
    <m/>
  </r>
  <r>
    <x v="1"/>
    <x v="85"/>
    <n v="6"/>
    <n v="86"/>
    <x v="1"/>
    <d v="2011-05-13T00:00:00"/>
    <d v="2011-04-22T00:00:00"/>
    <x v="1"/>
    <s v="Daisy Cakes - Specialty Food"/>
    <s v="https://www.ilovedaisycakes.com/"/>
    <s v="Female"/>
    <m/>
    <x v="65"/>
    <s v="SC"/>
    <x v="85"/>
    <n v="0"/>
    <n v="4.83"/>
    <n v="50000"/>
    <n v="25"/>
    <n v="200000"/>
    <n v="1"/>
    <n v="50000"/>
    <n v="25"/>
    <n v="200000"/>
    <x v="0"/>
    <n v="50000"/>
    <n v="25"/>
    <m/>
    <m/>
    <m/>
    <x v="0"/>
    <x v="0"/>
    <n v="25"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6"/>
    <n v="6"/>
    <n v="87"/>
    <x v="1"/>
    <d v="2011-05-13T00:00:00"/>
    <d v="2011-04-22T00:00:00"/>
    <x v="7"/>
    <s v="Hot Mama Gowns - Maternity gowns"/>
    <s v="http://www.hotmamagowns.com/"/>
    <s v="Female"/>
    <m/>
    <x v="66"/>
    <s v="MD"/>
    <x v="86"/>
    <n v="0"/>
    <n v="4.83"/>
    <n v="30000"/>
    <n v="20"/>
    <n v="1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7"/>
    <n v="6"/>
    <n v="88"/>
    <x v="1"/>
    <d v="2011-05-13T00:00:00"/>
    <d v="2011-04-22T00:00:00"/>
    <x v="9"/>
    <s v="Caddy Swag - Golf Products"/>
    <m/>
    <s v="Mixed Team"/>
    <m/>
    <x v="67"/>
    <s v="MN"/>
    <x v="87"/>
    <n v="1"/>
    <n v="4.83"/>
    <n v="60000"/>
    <n v="20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88"/>
    <n v="7"/>
    <n v="89"/>
    <x v="1"/>
    <d v="2011-05-13T00:00:00"/>
    <d v="2011-04-29T00:00:00"/>
    <x v="9"/>
    <s v="Hydromax - Fitness Apparel and Accessories"/>
    <s v="http://www.hydromaxsystem.com/"/>
    <s v="Male"/>
    <m/>
    <x v="32"/>
    <s v="TX"/>
    <x v="88"/>
    <n v="0"/>
    <n v="4.58"/>
    <n v="50000"/>
    <n v="25"/>
    <n v="200000"/>
    <n v="1"/>
    <n v="50000"/>
    <n v="50"/>
    <n v="100000"/>
    <x v="0"/>
    <n v="50000"/>
    <n v="50"/>
    <m/>
    <m/>
    <m/>
    <x v="0"/>
    <x v="2"/>
    <m/>
    <x v="0"/>
    <m/>
    <x v="0"/>
    <m/>
    <x v="0"/>
    <m/>
    <x v="0"/>
    <m/>
    <x v="0"/>
    <m/>
    <x v="5"/>
    <n v="50"/>
    <s v="Jeff Foxworthy"/>
    <x v="0"/>
    <n v="0"/>
    <n v="0"/>
    <n v="1"/>
    <n v="1"/>
    <n v="1"/>
    <m/>
  </r>
  <r>
    <x v="1"/>
    <x v="89"/>
    <n v="7"/>
    <n v="90"/>
    <x v="1"/>
    <d v="2011-05-13T00:00:00"/>
    <d v="2011-04-29T00:00:00"/>
    <x v="5"/>
    <s v="Carsik Bib - Baby and Child Care"/>
    <s v="http://www.carsikbib.com"/>
    <s v="Male"/>
    <m/>
    <x v="68"/>
    <s v="CA"/>
    <x v="89"/>
    <n v="0"/>
    <n v="4.58"/>
    <n v="30000"/>
    <n v="1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90"/>
    <n v="7"/>
    <n v="91"/>
    <x v="1"/>
    <d v="2011-05-13T00:00:00"/>
    <d v="2011-04-29T00:00:00"/>
    <x v="12"/>
    <s v="Ecomowers - Gardening mower"/>
    <s v="http://www.ecomowers.com/"/>
    <s v="Male"/>
    <m/>
    <x v="69"/>
    <s v="MD"/>
    <x v="90"/>
    <n v="0"/>
    <n v="4.58"/>
    <n v="90000"/>
    <n v="20"/>
    <n v="4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91"/>
    <n v="7"/>
    <n v="92"/>
    <x v="1"/>
    <d v="2011-05-13T00:00:00"/>
    <d v="2011-04-29T00:00:00"/>
    <x v="8"/>
    <s v="Games2U - Entertainment"/>
    <s v="http://www.g2u.com/"/>
    <s v="Male"/>
    <m/>
    <x v="40"/>
    <s v="TX"/>
    <x v="91"/>
    <n v="1"/>
    <n v="4.58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92"/>
    <n v="8"/>
    <n v="93"/>
    <x v="1"/>
    <d v="2011-05-13T00:00:00"/>
    <d v="2011-05-06T00:00:00"/>
    <x v="14"/>
    <s v="HyConn - Productivity Tools fire hydrant"/>
    <s v="http://www.hy-conn.com/"/>
    <s v="Male"/>
    <m/>
    <x v="70"/>
    <s v="AR"/>
    <x v="92"/>
    <n v="0"/>
    <n v="4.45"/>
    <n v="500000"/>
    <n v="40"/>
    <n v="1250000"/>
    <n v="1"/>
    <n v="1250000"/>
    <n v="100"/>
    <n v="1250000"/>
    <x v="0"/>
    <n v="1250000"/>
    <n v="100"/>
    <m/>
    <m/>
    <m/>
    <x v="0"/>
    <x v="2"/>
    <m/>
    <x v="4"/>
    <n v="100"/>
    <x v="0"/>
    <m/>
    <x v="0"/>
    <m/>
    <x v="0"/>
    <m/>
    <x v="0"/>
    <m/>
    <x v="0"/>
    <m/>
    <m/>
    <x v="0"/>
    <n v="1"/>
    <n v="0"/>
    <n v="1"/>
    <n v="1"/>
    <n v="1"/>
    <m/>
  </r>
  <r>
    <x v="1"/>
    <x v="93"/>
    <n v="8"/>
    <n v="94"/>
    <x v="1"/>
    <d v="2011-05-13T00:00:00"/>
    <d v="2011-05-06T00:00:00"/>
    <x v="11"/>
    <s v="Origaudio - Electronics portable speakers"/>
    <s v="http://www.origaudio.com"/>
    <s v="Male"/>
    <m/>
    <x v="71"/>
    <s v="CA"/>
    <x v="93"/>
    <n v="1"/>
    <n v="4.45"/>
    <n v="150000"/>
    <n v="15"/>
    <n v="1000000"/>
    <n v="1"/>
    <n v="150000"/>
    <n v="15"/>
    <n v="1000000"/>
    <x v="0"/>
    <n v="150000"/>
    <n v="15"/>
    <m/>
    <m/>
    <m/>
    <x v="0"/>
    <x v="2"/>
    <m/>
    <x v="0"/>
    <m/>
    <x v="0"/>
    <m/>
    <x v="10"/>
    <n v="15"/>
    <x v="0"/>
    <m/>
    <x v="0"/>
    <m/>
    <x v="0"/>
    <m/>
    <m/>
    <x v="0"/>
    <n v="1"/>
    <n v="0"/>
    <n v="1"/>
    <n v="1"/>
    <n v="1"/>
    <m/>
  </r>
  <r>
    <x v="1"/>
    <x v="94"/>
    <n v="8"/>
    <n v="95"/>
    <x v="1"/>
    <d v="2011-05-13T00:00:00"/>
    <d v="2011-05-06T00:00:00"/>
    <x v="3"/>
    <s v="Man Candle - Home Accessories"/>
    <m/>
    <s v="Male"/>
    <m/>
    <x v="72"/>
    <s v="OK"/>
    <x v="94"/>
    <n v="0"/>
    <n v="4.45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95"/>
    <n v="8"/>
    <n v="96"/>
    <x v="1"/>
    <d v="2011-05-13T00:00:00"/>
    <d v="2011-05-06T00:00:00"/>
    <x v="3"/>
    <s v="Original Runner Company - Weddings"/>
    <s v="http://www.originalrunners.com/"/>
    <s v="Female"/>
    <m/>
    <x v="73"/>
    <s v="NJ"/>
    <x v="95"/>
    <n v="0"/>
    <n v="4.45"/>
    <n v="250000"/>
    <n v="15"/>
    <n v="1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1"/>
    <x v="96"/>
    <n v="9"/>
    <n v="97"/>
    <x v="1"/>
    <d v="2011-05-13T00:00:00"/>
    <d v="2011-05-13T00:00:00"/>
    <x v="7"/>
    <s v="Aldo Orta Jewelry - Women's Accessories"/>
    <s v="http://www.aojewelry.com/"/>
    <s v="Male"/>
    <m/>
    <x v="74"/>
    <s v="IL"/>
    <x v="96"/>
    <n v="0"/>
    <n v="4.99"/>
    <n v="180000"/>
    <n v="45"/>
    <n v="400000"/>
    <n v="1"/>
    <n v="180000"/>
    <n v="45"/>
    <n v="400000"/>
    <x v="0"/>
    <n v="180000"/>
    <n v="45"/>
    <m/>
    <m/>
    <m/>
    <x v="0"/>
    <x v="5"/>
    <n v="45"/>
    <x v="0"/>
    <m/>
    <x v="0"/>
    <m/>
    <x v="0"/>
    <m/>
    <x v="0"/>
    <m/>
    <x v="0"/>
    <m/>
    <x v="0"/>
    <m/>
    <m/>
    <x v="0"/>
    <n v="0"/>
    <n v="0"/>
    <n v="1"/>
    <n v="1"/>
    <n v="1"/>
    <m/>
  </r>
  <r>
    <x v="1"/>
    <x v="97"/>
    <n v="9"/>
    <n v="98"/>
    <x v="1"/>
    <d v="2011-05-13T00:00:00"/>
    <d v="2011-05-13T00:00:00"/>
    <x v="7"/>
    <s v="One Sole - Women's Shoes"/>
    <s v="http://www.onesolestore.com/"/>
    <s v="Female"/>
    <m/>
    <x v="75"/>
    <s v="FL"/>
    <x v="97"/>
    <n v="0"/>
    <n v="4.99"/>
    <n v="500000"/>
    <n v="20"/>
    <n v="2500000"/>
    <n v="1"/>
    <n v="500000"/>
    <n v="35"/>
    <n v="1428571"/>
    <x v="0"/>
    <n v="500000"/>
    <n v="35"/>
    <m/>
    <m/>
    <m/>
    <x v="0"/>
    <x v="2"/>
    <m/>
    <x v="0"/>
    <m/>
    <x v="0"/>
    <m/>
    <x v="0"/>
    <m/>
    <x v="5"/>
    <n v="35"/>
    <x v="0"/>
    <m/>
    <x v="0"/>
    <m/>
    <m/>
    <x v="0"/>
    <n v="0"/>
    <n v="0"/>
    <n v="1"/>
    <n v="1"/>
    <n v="1"/>
    <m/>
  </r>
  <r>
    <x v="1"/>
    <x v="98"/>
    <n v="9"/>
    <n v="99"/>
    <x v="1"/>
    <d v="2011-05-13T00:00:00"/>
    <d v="2011-05-13T00:00:00"/>
    <x v="10"/>
    <s v="CitiKitty - cat Products"/>
    <s v="http://www.citikitty.com/"/>
    <s v="Female"/>
    <m/>
    <x v="76"/>
    <s v="PA"/>
    <x v="98"/>
    <n v="0"/>
    <n v="4.99"/>
    <n v="100000"/>
    <n v="15"/>
    <n v="666667"/>
    <n v="1"/>
    <n v="100000"/>
    <n v="20"/>
    <n v="333333"/>
    <x v="0"/>
    <n v="100000"/>
    <n v="20"/>
    <m/>
    <m/>
    <m/>
    <x v="0"/>
    <x v="2"/>
    <m/>
    <x v="0"/>
    <m/>
    <x v="0"/>
    <m/>
    <x v="0"/>
    <m/>
    <x v="0"/>
    <m/>
    <x v="0"/>
    <m/>
    <x v="6"/>
    <n v="20"/>
    <s v="Kevin Harrington"/>
    <x v="0"/>
    <n v="0"/>
    <n v="0"/>
    <n v="1"/>
    <n v="1"/>
    <n v="1"/>
    <m/>
  </r>
  <r>
    <x v="1"/>
    <x v="99"/>
    <n v="9"/>
    <n v="100"/>
    <x v="1"/>
    <d v="2011-05-13T00:00:00"/>
    <d v="2011-05-13T00:00:00"/>
    <x v="7"/>
    <s v="Samson Martin - Women's Apparel"/>
    <m/>
    <s v="Female"/>
    <m/>
    <x v="6"/>
    <s v="IL"/>
    <x v="99"/>
    <n v="0"/>
    <n v="4.99"/>
    <n v="50000"/>
    <n v="15"/>
    <n v="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0"/>
    <n v="0"/>
    <n v="1"/>
    <n v="1"/>
    <n v="1"/>
    <m/>
  </r>
  <r>
    <x v="2"/>
    <x v="100"/>
    <n v="1"/>
    <n v="101"/>
    <x v="2"/>
    <d v="2012-05-18T00:00:00"/>
    <d v="2012-01-20T00:00:00"/>
    <x v="8"/>
    <s v="EZ VIP - Entertainment"/>
    <s v="https://www.ezvip.com/"/>
    <s v="Male"/>
    <m/>
    <x v="19"/>
    <s v="FL"/>
    <x v="100"/>
    <n v="0"/>
    <n v="6.25"/>
    <n v="150000"/>
    <n v="15"/>
    <n v="1000000"/>
    <n v="1"/>
    <n v="150000"/>
    <n v="30"/>
    <n v="500000"/>
    <x v="1"/>
    <n v="75000"/>
    <n v="15"/>
    <m/>
    <m/>
    <m/>
    <x v="0"/>
    <x v="2"/>
    <m/>
    <x v="5"/>
    <n v="15"/>
    <x v="0"/>
    <m/>
    <x v="0"/>
    <m/>
    <x v="12"/>
    <n v="15"/>
    <x v="0"/>
    <m/>
    <x v="0"/>
    <m/>
    <m/>
    <x v="0"/>
    <n v="1"/>
    <n v="0"/>
    <n v="1"/>
    <n v="1"/>
    <n v="1"/>
    <m/>
  </r>
  <r>
    <x v="2"/>
    <x v="101"/>
    <n v="1"/>
    <n v="102"/>
    <x v="2"/>
    <d v="2012-05-18T00:00:00"/>
    <d v="2012-01-20T00:00:00"/>
    <x v="1"/>
    <s v="The Clean Bottle - Water Bottles"/>
    <s v="http://www.cleanbottle.com/"/>
    <s v="Male"/>
    <m/>
    <x v="77"/>
    <s v="CA"/>
    <x v="101"/>
    <n v="0"/>
    <n v="6.25"/>
    <n v="60000"/>
    <n v="5"/>
    <n v="1200000"/>
    <n v="1"/>
    <n v="60000"/>
    <n v="8"/>
    <n v="750000"/>
    <x v="0"/>
    <n v="60000"/>
    <n v="8"/>
    <m/>
    <m/>
    <m/>
    <x v="0"/>
    <x v="2"/>
    <m/>
    <x v="6"/>
    <n v="8"/>
    <x v="0"/>
    <m/>
    <x v="0"/>
    <m/>
    <x v="0"/>
    <m/>
    <x v="0"/>
    <m/>
    <x v="0"/>
    <m/>
    <m/>
    <x v="0"/>
    <n v="1"/>
    <n v="0"/>
    <n v="1"/>
    <n v="1"/>
    <n v="1"/>
    <m/>
  </r>
  <r>
    <x v="2"/>
    <x v="102"/>
    <n v="1"/>
    <n v="103"/>
    <x v="2"/>
    <d v="2012-05-18T00:00:00"/>
    <d v="2012-01-20T00:00:00"/>
    <x v="2"/>
    <s v="My Wonderful Life - Consumer Services"/>
    <s v="https://www.mywonderfullife.com/"/>
    <s v="Female"/>
    <m/>
    <x v="78"/>
    <s v="MN"/>
    <x v="102"/>
    <n v="1"/>
    <n v="6.2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03"/>
    <n v="1"/>
    <n v="104"/>
    <x v="2"/>
    <d v="2012-05-18T00:00:00"/>
    <d v="2012-01-20T00:00:00"/>
    <x v="2"/>
    <s v="Business Ghost - Professional Services"/>
    <s v="http://businessghost.com/"/>
    <s v="Male"/>
    <m/>
    <x v="79"/>
    <s v="CA"/>
    <x v="103"/>
    <n v="0"/>
    <n v="6.25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04"/>
    <n v="2"/>
    <n v="105"/>
    <x v="2"/>
    <d v="2012-05-18T00:00:00"/>
    <d v="2012-01-27T00:00:00"/>
    <x v="4"/>
    <s v="I Want To Draw A Cat For You - Online Services"/>
    <s v="http://iwanttodrawacatforyou.com/"/>
    <s v="Male"/>
    <m/>
    <x v="6"/>
    <s v="IL"/>
    <x v="104"/>
    <n v="0"/>
    <n v="5.44"/>
    <n v="10000"/>
    <n v="25"/>
    <n v="40000"/>
    <n v="1"/>
    <n v="25000"/>
    <n v="33"/>
    <n v="75758"/>
    <x v="0"/>
    <n v="25000"/>
    <n v="33"/>
    <m/>
    <m/>
    <m/>
    <x v="0"/>
    <x v="2"/>
    <m/>
    <x v="7"/>
    <n v="33"/>
    <x v="0"/>
    <m/>
    <x v="0"/>
    <m/>
    <x v="0"/>
    <m/>
    <x v="0"/>
    <m/>
    <x v="0"/>
    <m/>
    <m/>
    <x v="0"/>
    <n v="1"/>
    <n v="0"/>
    <n v="1"/>
    <n v="1"/>
    <n v="1"/>
    <m/>
  </r>
  <r>
    <x v="2"/>
    <x v="105"/>
    <n v="2"/>
    <n v="106"/>
    <x v="2"/>
    <d v="2012-05-18T00:00:00"/>
    <d v="2012-01-27T00:00:00"/>
    <x v="2"/>
    <s v="Salespreneur - Professional Services"/>
    <s v="http://thesalespreneur.com/"/>
    <s v="Male"/>
    <m/>
    <x v="80"/>
    <s v="CT"/>
    <x v="105"/>
    <n v="0"/>
    <n v="5.44"/>
    <n v="90000"/>
    <n v="40"/>
    <n v="2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06"/>
    <n v="2"/>
    <n v="107"/>
    <x v="2"/>
    <d v="2012-05-18T00:00:00"/>
    <d v="2012-01-27T00:00:00"/>
    <x v="6"/>
    <s v="Invis-A-Rack - Automotive"/>
    <s v="http://www.invisarack.com"/>
    <s v="Male"/>
    <m/>
    <x v="81"/>
    <s v="NC"/>
    <x v="106"/>
    <n v="0"/>
    <n v="5.4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07"/>
    <n v="2"/>
    <n v="108"/>
    <x v="2"/>
    <d v="2012-05-18T00:00:00"/>
    <d v="2012-01-27T00:00:00"/>
    <x v="8"/>
    <s v="Vegas Magic Show - Entertainment"/>
    <m/>
    <s v="Male"/>
    <m/>
    <x v="82"/>
    <s v="OH"/>
    <x v="107"/>
    <n v="0"/>
    <n v="5.44"/>
    <n v="1500000"/>
    <n v="20"/>
    <n v="7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08"/>
    <n v="3"/>
    <n v="109"/>
    <x v="2"/>
    <d v="2012-05-18T00:00:00"/>
    <d v="2012-02-03T00:00:00"/>
    <x v="7"/>
    <s v="You Smell Soap - Personal Care and Cosmetics"/>
    <s v="http://www.yousmellsoap.com/"/>
    <s v="Female"/>
    <m/>
    <x v="40"/>
    <s v="TX"/>
    <x v="108"/>
    <n v="0"/>
    <n v="5.16"/>
    <n v="55000"/>
    <n v="20"/>
    <n v="275000"/>
    <n v="1"/>
    <n v="50000"/>
    <n v="50"/>
    <n v="100000"/>
    <x v="0"/>
    <n v="50000"/>
    <n v="50"/>
    <m/>
    <m/>
    <m/>
    <x v="0"/>
    <x v="2"/>
    <m/>
    <x v="0"/>
    <m/>
    <x v="0"/>
    <m/>
    <x v="2"/>
    <n v="50"/>
    <x v="0"/>
    <m/>
    <x v="0"/>
    <m/>
    <x v="0"/>
    <m/>
    <m/>
    <x v="0"/>
    <n v="1"/>
    <n v="0"/>
    <n v="1"/>
    <n v="1"/>
    <n v="1"/>
    <m/>
  </r>
  <r>
    <x v="2"/>
    <x v="109"/>
    <n v="3"/>
    <n v="110"/>
    <x v="2"/>
    <d v="2012-05-18T00:00:00"/>
    <d v="2012-02-03T00:00:00"/>
    <x v="8"/>
    <s v="Chord Buddy - Music"/>
    <s v="http://www.chordbuddy.com/"/>
    <s v="Male"/>
    <m/>
    <x v="83"/>
    <s v="AL"/>
    <x v="109"/>
    <n v="0"/>
    <n v="5.16"/>
    <n v="125000"/>
    <n v="10"/>
    <n v="1250000"/>
    <n v="1"/>
    <n v="175000"/>
    <n v="20"/>
    <n v="875000"/>
    <x v="0"/>
    <n v="175000"/>
    <n v="20"/>
    <m/>
    <m/>
    <m/>
    <x v="0"/>
    <x v="2"/>
    <m/>
    <x v="0"/>
    <m/>
    <x v="0"/>
    <m/>
    <x v="11"/>
    <n v="20"/>
    <x v="0"/>
    <m/>
    <x v="0"/>
    <m/>
    <x v="0"/>
    <m/>
    <m/>
    <x v="0"/>
    <n v="1"/>
    <n v="0"/>
    <n v="1"/>
    <n v="1"/>
    <n v="1"/>
    <m/>
  </r>
  <r>
    <x v="2"/>
    <x v="110"/>
    <n v="3"/>
    <n v="111"/>
    <x v="2"/>
    <d v="2012-05-18T00:00:00"/>
    <d v="2012-02-03T00:00:00"/>
    <x v="7"/>
    <s v="Liquid Money - Novelties"/>
    <s v="http://www.liquidmoney.com/"/>
    <s v="Male"/>
    <m/>
    <x v="19"/>
    <s v="FL"/>
    <x v="110"/>
    <n v="0"/>
    <n v="5.16"/>
    <n v="100000"/>
    <n v="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11"/>
    <n v="3"/>
    <n v="112"/>
    <x v="2"/>
    <d v="2012-05-18T00:00:00"/>
    <d v="2012-02-03T00:00:00"/>
    <x v="11"/>
    <s v="Tail Lightz - Electronics"/>
    <s v="http://www.taillightz.com/"/>
    <s v="Male"/>
    <m/>
    <x v="84"/>
    <s v="CA"/>
    <x v="111"/>
    <n v="0"/>
    <n v="5.16"/>
    <n v="50000"/>
    <n v="50"/>
    <n v="1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12"/>
    <n v="4"/>
    <n v="113"/>
    <x v="2"/>
    <d v="2012-05-18T00:00:00"/>
    <d v="2012-02-10T00:00:00"/>
    <x v="1"/>
    <s v="Wine Balloon - Wine Accessories"/>
    <s v="http://aircork.com/"/>
    <s v="Male"/>
    <m/>
    <x v="85"/>
    <s v="OH"/>
    <x v="112"/>
    <n v="0"/>
    <n v="5.89"/>
    <n v="40000"/>
    <n v="30"/>
    <n v="133333"/>
    <n v="1"/>
    <n v="400000"/>
    <n v="100"/>
    <n v="400000"/>
    <x v="0"/>
    <n v="400000"/>
    <n v="100"/>
    <m/>
    <m/>
    <m/>
    <x v="0"/>
    <x v="2"/>
    <m/>
    <x v="8"/>
    <n v="100"/>
    <x v="0"/>
    <m/>
    <x v="0"/>
    <m/>
    <x v="0"/>
    <m/>
    <x v="0"/>
    <m/>
    <x v="0"/>
    <m/>
    <m/>
    <x v="1"/>
    <n v="1"/>
    <n v="1"/>
    <n v="1"/>
    <n v="1"/>
    <n v="1"/>
    <m/>
  </r>
  <r>
    <x v="2"/>
    <x v="113"/>
    <n v="4"/>
    <n v="114"/>
    <x v="2"/>
    <d v="2012-05-18T00:00:00"/>
    <d v="2012-02-10T00:00:00"/>
    <x v="7"/>
    <s v="Show No - Baby and Children's Apparel and Accessories"/>
    <s v="http://showno.com/"/>
    <s v="Female"/>
    <m/>
    <x v="86"/>
    <s v="CA"/>
    <x v="113"/>
    <n v="0"/>
    <n v="5.89"/>
    <n v="50000"/>
    <n v="25"/>
    <n v="200000"/>
    <n v="1"/>
    <n v="75000"/>
    <n v="25"/>
    <n v="300000"/>
    <x v="0"/>
    <n v="75000"/>
    <n v="25"/>
    <m/>
    <m/>
    <m/>
    <x v="0"/>
    <x v="2"/>
    <m/>
    <x v="0"/>
    <m/>
    <x v="1"/>
    <n v="25"/>
    <x v="0"/>
    <m/>
    <x v="0"/>
    <m/>
    <x v="0"/>
    <m/>
    <x v="0"/>
    <m/>
    <m/>
    <x v="1"/>
    <n v="1"/>
    <n v="1"/>
    <n v="1"/>
    <n v="1"/>
    <n v="1"/>
    <m/>
  </r>
  <r>
    <x v="2"/>
    <x v="114"/>
    <n v="4"/>
    <n v="115"/>
    <x v="2"/>
    <d v="2012-05-18T00:00:00"/>
    <d v="2012-02-10T00:00:00"/>
    <x v="7"/>
    <s v="The Swilt - Undergarments and Basics"/>
    <s v="http://www.theswilt.com/"/>
    <s v="Female"/>
    <m/>
    <x v="16"/>
    <s v="CA"/>
    <x v="114"/>
    <n v="0"/>
    <n v="5.89"/>
    <n v="30000"/>
    <n v="35"/>
    <n v="85714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15"/>
    <n v="4"/>
    <n v="116"/>
    <x v="2"/>
    <d v="2012-05-18T00:00:00"/>
    <d v="2012-02-10T00:00:00"/>
    <x v="10"/>
    <s v="Puppy Cake - Pet Products"/>
    <s v="http://www.puppycake.com/"/>
    <s v="Female"/>
    <m/>
    <x v="87"/>
    <s v="PA"/>
    <x v="115"/>
    <n v="0"/>
    <n v="5.89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16"/>
    <n v="5"/>
    <n v="117"/>
    <x v="2"/>
    <d v="2012-05-18T00:00:00"/>
    <d v="2012-02-17T00:00:00"/>
    <x v="3"/>
    <s v="The Last Lid - Storage and Cleaning Products"/>
    <s v="https://www.lastlid.com"/>
    <s v="Mixed Team"/>
    <m/>
    <x v="88"/>
    <s v="RI"/>
    <x v="116"/>
    <n v="1"/>
    <n v="5.69"/>
    <n v="40000"/>
    <n v="20"/>
    <n v="200000"/>
    <n v="1"/>
    <n v="40000"/>
    <n v="60"/>
    <n v="66667"/>
    <x v="0"/>
    <n v="40000"/>
    <n v="60"/>
    <m/>
    <m/>
    <m/>
    <x v="0"/>
    <x v="2"/>
    <m/>
    <x v="0"/>
    <m/>
    <x v="0"/>
    <m/>
    <x v="0"/>
    <m/>
    <x v="13"/>
    <n v="60"/>
    <x v="0"/>
    <m/>
    <x v="0"/>
    <m/>
    <m/>
    <x v="1"/>
    <n v="1"/>
    <n v="1"/>
    <n v="1"/>
    <n v="1"/>
    <n v="1"/>
    <m/>
  </r>
  <r>
    <x v="2"/>
    <x v="117"/>
    <n v="5"/>
    <n v="118"/>
    <x v="2"/>
    <d v="2012-05-18T00:00:00"/>
    <d v="2012-02-17T00:00:00"/>
    <x v="1"/>
    <s v="Talbott Teas - Specialty Food"/>
    <s v="http://talbottteas.com/"/>
    <s v="Male"/>
    <m/>
    <x v="84"/>
    <s v="CA"/>
    <x v="117"/>
    <n v="1"/>
    <n v="5.69"/>
    <n v="250000"/>
    <n v="20"/>
    <n v="1250000"/>
    <n v="1"/>
    <n v="250000"/>
    <n v="35"/>
    <n v="714286"/>
    <x v="0"/>
    <n v="250000"/>
    <n v="35"/>
    <m/>
    <m/>
    <m/>
    <x v="0"/>
    <x v="2"/>
    <m/>
    <x v="0"/>
    <m/>
    <x v="0"/>
    <m/>
    <x v="0"/>
    <m/>
    <x v="0"/>
    <m/>
    <x v="1"/>
    <n v="35"/>
    <x v="0"/>
    <m/>
    <m/>
    <x v="1"/>
    <n v="1"/>
    <n v="1"/>
    <n v="1"/>
    <n v="1"/>
    <n v="1"/>
    <m/>
  </r>
  <r>
    <x v="2"/>
    <x v="118"/>
    <n v="5"/>
    <n v="119"/>
    <x v="2"/>
    <d v="2012-05-18T00:00:00"/>
    <d v="2012-02-17T00:00:00"/>
    <x v="7"/>
    <s v="M3 Girl Designs - Baby and Children's Apparel and Accessories"/>
    <m/>
    <s v="Female"/>
    <m/>
    <x v="13"/>
    <s v="TX"/>
    <x v="118"/>
    <n v="1"/>
    <n v="5.69"/>
    <n v="300000"/>
    <n v="15"/>
    <n v="2000000"/>
    <n v="1"/>
    <n v="300000"/>
    <n v="30"/>
    <n v="1000000"/>
    <x v="4"/>
    <n v="100000"/>
    <n v="10"/>
    <m/>
    <m/>
    <m/>
    <x v="0"/>
    <x v="2"/>
    <m/>
    <x v="2"/>
    <n v="10"/>
    <x v="2"/>
    <n v="10"/>
    <x v="3"/>
    <n v="10"/>
    <x v="0"/>
    <m/>
    <x v="0"/>
    <m/>
    <x v="0"/>
    <m/>
    <m/>
    <x v="1"/>
    <n v="1"/>
    <n v="1"/>
    <n v="1"/>
    <n v="1"/>
    <n v="1"/>
    <m/>
  </r>
  <r>
    <x v="2"/>
    <x v="119"/>
    <n v="5"/>
    <n v="120"/>
    <x v="2"/>
    <d v="2012-05-18T00:00:00"/>
    <d v="2012-02-17T00:00:00"/>
    <x v="3"/>
    <s v="Ledge Pillow - Novelties"/>
    <m/>
    <s v="Female"/>
    <m/>
    <x v="89"/>
    <s v="FL"/>
    <x v="119"/>
    <n v="0"/>
    <n v="5.69"/>
    <n v="30000"/>
    <n v="25"/>
    <n v="12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20"/>
    <n v="6"/>
    <n v="121"/>
    <x v="2"/>
    <d v="2012-05-18T00:00:00"/>
    <d v="2012-02-24T00:00:00"/>
    <x v="3"/>
    <s v="Readerest Specsecure - Novelties"/>
    <m/>
    <s v="Male"/>
    <m/>
    <x v="90"/>
    <s v="TX"/>
    <x v="120"/>
    <n v="0"/>
    <n v="5.86"/>
    <n v="150000"/>
    <n v="15"/>
    <n v="1000000"/>
    <n v="1"/>
    <n v="150000"/>
    <n v="65"/>
    <n v="230769"/>
    <x v="0"/>
    <n v="150000"/>
    <n v="65"/>
    <m/>
    <m/>
    <m/>
    <x v="0"/>
    <x v="2"/>
    <m/>
    <x v="0"/>
    <m/>
    <x v="3"/>
    <n v="65"/>
    <x v="0"/>
    <m/>
    <x v="0"/>
    <m/>
    <x v="0"/>
    <m/>
    <x v="0"/>
    <m/>
    <m/>
    <x v="1"/>
    <n v="1"/>
    <n v="1"/>
    <n v="1"/>
    <n v="1"/>
    <n v="1"/>
    <m/>
  </r>
  <r>
    <x v="2"/>
    <x v="121"/>
    <n v="6"/>
    <n v="122"/>
    <x v="2"/>
    <d v="2012-05-18T00:00:00"/>
    <d v="2012-02-24T00:00:00"/>
    <x v="1"/>
    <s v="The Painted Pretzel - Specialty Food"/>
    <s v="http://www.thepaintedpretzel.com/"/>
    <s v="Female"/>
    <m/>
    <x v="64"/>
    <s v="AZ"/>
    <x v="121"/>
    <n v="0"/>
    <n v="5.86"/>
    <n v="100000"/>
    <n v="25"/>
    <n v="400000"/>
    <n v="1"/>
    <n v="100000"/>
    <n v="25"/>
    <n v="400000"/>
    <x v="0"/>
    <n v="100000"/>
    <n v="25"/>
    <m/>
    <m/>
    <m/>
    <x v="0"/>
    <x v="2"/>
    <m/>
    <x v="2"/>
    <n v="25"/>
    <x v="0"/>
    <m/>
    <x v="0"/>
    <m/>
    <x v="0"/>
    <m/>
    <x v="0"/>
    <m/>
    <x v="0"/>
    <m/>
    <m/>
    <x v="1"/>
    <n v="1"/>
    <n v="1"/>
    <n v="1"/>
    <n v="1"/>
    <n v="1"/>
    <m/>
  </r>
  <r>
    <x v="2"/>
    <x v="122"/>
    <n v="6"/>
    <n v="123"/>
    <x v="2"/>
    <d v="2012-05-18T00:00:00"/>
    <d v="2012-02-24T00:00:00"/>
    <x v="7"/>
    <s v="Esso Watches - Homeopathic Remedies"/>
    <m/>
    <s v="Male"/>
    <m/>
    <x v="91"/>
    <s v="AZ"/>
    <x v="122"/>
    <n v="0"/>
    <n v="5.86"/>
    <n v="35000"/>
    <n v="20"/>
    <n v="1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23"/>
    <n v="6"/>
    <n v="124"/>
    <x v="2"/>
    <d v="2012-05-18T00:00:00"/>
    <d v="2012-02-24T00:00:00"/>
    <x v="3"/>
    <s v="Five Minute Furniture - Furniture"/>
    <m/>
    <s v="Male"/>
    <m/>
    <x v="92"/>
    <s v="MT"/>
    <x v="123"/>
    <n v="0"/>
    <n v="5.86"/>
    <n v="250000"/>
    <n v="2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24"/>
    <n v="7"/>
    <n v="125"/>
    <x v="2"/>
    <d v="2012-05-18T00:00:00"/>
    <d v="2012-03-02T00:00:00"/>
    <x v="7"/>
    <s v="Kisstixx - Personal Care and Cosmetics"/>
    <s v="http://kisstixx.com/"/>
    <s v="Male"/>
    <m/>
    <x v="93"/>
    <s v="UT"/>
    <x v="124"/>
    <n v="1"/>
    <n v="5.69"/>
    <n v="200000"/>
    <n v="20"/>
    <n v="1000000"/>
    <n v="1"/>
    <n v="200000"/>
    <n v="40"/>
    <n v="500000"/>
    <x v="0"/>
    <n v="200000"/>
    <n v="40"/>
    <m/>
    <m/>
    <m/>
    <x v="0"/>
    <x v="2"/>
    <m/>
    <x v="9"/>
    <n v="40"/>
    <x v="0"/>
    <m/>
    <x v="0"/>
    <m/>
    <x v="0"/>
    <m/>
    <x v="0"/>
    <m/>
    <x v="0"/>
    <m/>
    <m/>
    <x v="0"/>
    <n v="1"/>
    <n v="0"/>
    <n v="1"/>
    <n v="1"/>
    <n v="1"/>
    <m/>
  </r>
  <r>
    <x v="2"/>
    <x v="125"/>
    <n v="7"/>
    <n v="126"/>
    <x v="2"/>
    <d v="2012-05-18T00:00:00"/>
    <d v="2012-03-02T00:00:00"/>
    <x v="1"/>
    <s v="The Smart Baker - Kitchen Tools"/>
    <s v="http://www.thesmartbaker.com/"/>
    <s v="Mixed Team"/>
    <m/>
    <x v="94"/>
    <s v="FL"/>
    <x v="125"/>
    <n v="1"/>
    <n v="5.69"/>
    <n v="75000"/>
    <n v="25"/>
    <n v="300000"/>
    <n v="1"/>
    <n v="75000"/>
    <n v="40"/>
    <n v="187500"/>
    <x v="0"/>
    <n v="75000"/>
    <n v="40"/>
    <s v="yes"/>
    <m/>
    <m/>
    <x v="0"/>
    <x v="10"/>
    <n v="40"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26"/>
    <n v="7"/>
    <n v="127"/>
    <x v="2"/>
    <d v="2012-05-18T00:00:00"/>
    <d v="2012-03-02T00:00:00"/>
    <x v="7"/>
    <s v="ScotteVest - Men and Women's Apparel"/>
    <s v="http://www.scottevest.com/"/>
    <s v="Male"/>
    <m/>
    <x v="95"/>
    <s v="ID"/>
    <x v="126"/>
    <n v="0"/>
    <n v="5.69"/>
    <n v="500000"/>
    <n v="15"/>
    <n v="3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27"/>
    <n v="7"/>
    <n v="128"/>
    <x v="2"/>
    <d v="2012-05-18T00:00:00"/>
    <d v="2012-03-02T00:00:00"/>
    <x v="3"/>
    <s v="The Heat Helper - Home Accessories"/>
    <s v="https://www.heat-helper.com/"/>
    <s v="Male"/>
    <m/>
    <x v="96"/>
    <s v="KS"/>
    <x v="127"/>
    <n v="0"/>
    <n v="5.69"/>
    <n v="100000"/>
    <n v="50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28"/>
    <n v="8"/>
    <n v="129"/>
    <x v="2"/>
    <d v="2012-05-18T00:00:00"/>
    <d v="2012-03-09T00:00:00"/>
    <x v="7"/>
    <s v="Litter - Women's Accessories"/>
    <s v="http://littersf.com/"/>
    <s v="Female"/>
    <m/>
    <x v="10"/>
    <s v="CA"/>
    <x v="128"/>
    <n v="1"/>
    <n v="5.1100000000000003"/>
    <n v="80000"/>
    <n v="51"/>
    <n v="156863"/>
    <n v="1"/>
    <n v="80000"/>
    <n v="51"/>
    <n v="156863"/>
    <x v="1"/>
    <n v="40000"/>
    <n v="25.5"/>
    <m/>
    <m/>
    <m/>
    <x v="0"/>
    <x v="2"/>
    <m/>
    <x v="10"/>
    <n v="25.5"/>
    <x v="0"/>
    <m/>
    <x v="0"/>
    <m/>
    <x v="13"/>
    <n v="25.5"/>
    <x v="0"/>
    <m/>
    <x v="0"/>
    <m/>
    <m/>
    <x v="0"/>
    <n v="1"/>
    <n v="0"/>
    <n v="1"/>
    <n v="1"/>
    <n v="1"/>
    <m/>
  </r>
  <r>
    <x v="2"/>
    <x v="129"/>
    <n v="8"/>
    <n v="130"/>
    <x v="2"/>
    <d v="2012-05-18T00:00:00"/>
    <d v="2012-03-09T00:00:00"/>
    <x v="7"/>
    <s v="Nardo's Natural - Personal Care and Cosmetics"/>
    <s v="http://www.nardosnatural.com/"/>
    <s v="Male"/>
    <m/>
    <x v="97"/>
    <s v="FL"/>
    <x v="129"/>
    <n v="1"/>
    <n v="5.1100000000000003"/>
    <n v="75000"/>
    <n v="12"/>
    <n v="625000"/>
    <n v="1"/>
    <n v="75000"/>
    <n v="50"/>
    <n v="150000"/>
    <x v="0"/>
    <n v="40000"/>
    <n v="25.5"/>
    <m/>
    <m/>
    <m/>
    <x v="0"/>
    <x v="10"/>
    <n v="50"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0"/>
    <n v="8"/>
    <n v="131"/>
    <x v="2"/>
    <d v="2012-05-18T00:00:00"/>
    <d v="2012-03-09T00:00:00"/>
    <x v="9"/>
    <s v="The Original Profender - Fitness Equipment"/>
    <s v="http://www.theoriginalprofender.com/"/>
    <s v="Male"/>
    <m/>
    <x v="98"/>
    <s v="PA"/>
    <x v="130"/>
    <n v="0"/>
    <n v="5.1100000000000003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1"/>
    <n v="8"/>
    <n v="132"/>
    <x v="2"/>
    <d v="2012-05-18T00:00:00"/>
    <d v="2012-03-09T00:00:00"/>
    <x v="3"/>
    <s v="Rent-A-Grandma - Consumer Services"/>
    <s v="http://rentagrandma.com/"/>
    <s v="Male"/>
    <m/>
    <x v="16"/>
    <s v="CA"/>
    <x v="131"/>
    <n v="0"/>
    <n v="5.1100000000000003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2"/>
    <n v="9"/>
    <n v="133"/>
    <x v="2"/>
    <d v="2012-05-18T00:00:00"/>
    <d v="2012-03-16T00:00:00"/>
    <x v="9"/>
    <s v="Tower Paddle Boards - Outdoor Recreation"/>
    <s v="http://www.towerpaddleboards.com/"/>
    <s v="Male"/>
    <m/>
    <x v="99"/>
    <s v="CA"/>
    <x v="132"/>
    <n v="0"/>
    <n v="5.97"/>
    <n v="150000"/>
    <n v="10"/>
    <n v="1500000"/>
    <n v="1"/>
    <n v="150000"/>
    <n v="30"/>
    <n v="500000"/>
    <x v="0"/>
    <n v="150000"/>
    <n v="30"/>
    <m/>
    <m/>
    <m/>
    <x v="0"/>
    <x v="2"/>
    <m/>
    <x v="11"/>
    <n v="30"/>
    <x v="0"/>
    <m/>
    <x v="0"/>
    <m/>
    <x v="0"/>
    <m/>
    <x v="0"/>
    <m/>
    <x v="0"/>
    <m/>
    <m/>
    <x v="0"/>
    <n v="1"/>
    <n v="0"/>
    <n v="1"/>
    <n v="1"/>
    <n v="1"/>
    <m/>
  </r>
  <r>
    <x v="2"/>
    <x v="133"/>
    <n v="9"/>
    <n v="134"/>
    <x v="2"/>
    <d v="2012-05-18T00:00:00"/>
    <d v="2012-03-16T00:00:00"/>
    <x v="8"/>
    <s v="Miso Media - Music"/>
    <m/>
    <s v="Male"/>
    <m/>
    <x v="45"/>
    <s v="CA"/>
    <x v="133"/>
    <n v="0"/>
    <n v="5.97"/>
    <n v="300000"/>
    <n v="5"/>
    <n v="6000000"/>
    <n v="1"/>
    <n v="300000"/>
    <n v="8"/>
    <n v="3750000"/>
    <x v="0"/>
    <n v="300000"/>
    <n v="8"/>
    <m/>
    <m/>
    <m/>
    <x v="0"/>
    <x v="2"/>
    <m/>
    <x v="12"/>
    <n v="8"/>
    <x v="0"/>
    <m/>
    <x v="0"/>
    <m/>
    <x v="0"/>
    <m/>
    <x v="0"/>
    <m/>
    <x v="0"/>
    <m/>
    <m/>
    <x v="0"/>
    <n v="1"/>
    <n v="0"/>
    <n v="1"/>
    <n v="1"/>
    <n v="1"/>
    <m/>
  </r>
  <r>
    <x v="2"/>
    <x v="134"/>
    <n v="9"/>
    <n v="135"/>
    <x v="2"/>
    <d v="2012-05-18T00:00:00"/>
    <d v="2012-03-16T00:00:00"/>
    <x v="7"/>
    <s v="Instant Lifts - Personal Care and Cosmetics"/>
    <s v="http://www.instantthighlift.com/"/>
    <s v="Mixed Team"/>
    <m/>
    <x v="3"/>
    <s v="FL"/>
    <x v="134"/>
    <n v="1"/>
    <n v="5.97"/>
    <n v="100000"/>
    <n v="25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5"/>
    <n v="9"/>
    <n v="136"/>
    <x v="2"/>
    <d v="2012-05-18T00:00:00"/>
    <d v="2012-03-16T00:00:00"/>
    <x v="1"/>
    <s v="Vinamor - Wine Accessories"/>
    <s v="http://www.thevinamor.com/"/>
    <s v="Male"/>
    <m/>
    <x v="100"/>
    <s v="CO"/>
    <x v="135"/>
    <n v="0"/>
    <n v="5.97"/>
    <n v="75000"/>
    <n v="3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6"/>
    <n v="10"/>
    <n v="137"/>
    <x v="2"/>
    <d v="2012-05-18T00:00:00"/>
    <d v="2012-03-23T00:00:00"/>
    <x v="9"/>
    <s v="GoGo Gear - Men and Women's Apparel"/>
    <s v="http://www.gogogearla.com/"/>
    <s v="Female"/>
    <m/>
    <x v="16"/>
    <s v="CA"/>
    <x v="136"/>
    <n v="1"/>
    <n v="5.78"/>
    <n v="300000"/>
    <n v="15"/>
    <n v="2000000"/>
    <n v="1"/>
    <n v="300000"/>
    <n v="50"/>
    <n v="600000"/>
    <x v="0"/>
    <n v="300000"/>
    <n v="50"/>
    <m/>
    <m/>
    <m/>
    <x v="0"/>
    <x v="2"/>
    <m/>
    <x v="0"/>
    <m/>
    <x v="0"/>
    <m/>
    <x v="0"/>
    <m/>
    <x v="14"/>
    <n v="50"/>
    <x v="0"/>
    <m/>
    <x v="0"/>
    <m/>
    <m/>
    <x v="0"/>
    <n v="1"/>
    <n v="0"/>
    <n v="1"/>
    <n v="1"/>
    <n v="1"/>
    <m/>
  </r>
  <r>
    <x v="2"/>
    <x v="137"/>
    <n v="10"/>
    <n v="138"/>
    <x v="2"/>
    <d v="2012-05-18T00:00:00"/>
    <d v="2012-03-23T00:00:00"/>
    <x v="7"/>
    <s v="The Ave Venice - Men and Women's Shoes"/>
    <s v="http://www.theavevenice.com/"/>
    <s v="Male"/>
    <m/>
    <x v="101"/>
    <s v="CA"/>
    <x v="137"/>
    <n v="0"/>
    <n v="5.78"/>
    <n v="125000"/>
    <n v="15"/>
    <n v="8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8"/>
    <n v="10"/>
    <n v="139"/>
    <x v="2"/>
    <d v="2012-05-18T00:00:00"/>
    <d v="2012-03-23T00:00:00"/>
    <x v="1"/>
    <s v="Brewerâ€šÃ„Ã´s Cow - Specialty Food"/>
    <s v="http://www.thebrewerscow.com/"/>
    <s v="Male"/>
    <m/>
    <x v="102"/>
    <s v="CT"/>
    <x v="138"/>
    <n v="1"/>
    <n v="5.78"/>
    <n v="125000"/>
    <n v="15"/>
    <n v="8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39"/>
    <n v="10"/>
    <n v="140"/>
    <x v="2"/>
    <d v="2012-05-18T00:00:00"/>
    <d v="2012-03-23T00:00:00"/>
    <x v="10"/>
    <s v="Barkâ€šÃ„Ã´emâ€šÃ„Ã´s To Go - Pet Products"/>
    <s v="http://www.barkems.com/"/>
    <s v="Male"/>
    <m/>
    <x v="103"/>
    <s v="CA"/>
    <x v="139"/>
    <n v="0"/>
    <n v="5.78"/>
    <n v="100000"/>
    <n v="51"/>
    <n v="196078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40"/>
    <n v="11"/>
    <n v="141"/>
    <x v="2"/>
    <d v="2012-05-18T00:00:00"/>
    <d v="2012-04-13T00:00:00"/>
    <x v="9"/>
    <s v="ViewSport - Fitness Apparel and Accessories"/>
    <s v="http://www.viewsport.us"/>
    <s v="Male"/>
    <m/>
    <x v="104"/>
    <s v="NY"/>
    <x v="140"/>
    <n v="0"/>
    <n v="5.49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41"/>
    <n v="11"/>
    <n v="142"/>
    <x v="2"/>
    <d v="2012-05-18T00:00:00"/>
    <d v="2012-04-13T00:00:00"/>
    <x v="1"/>
    <s v="Blondies Cookies - Specialty Food"/>
    <s v="http://www.blondiescookies.com/"/>
    <s v="Female"/>
    <m/>
    <x v="105"/>
    <s v="IN"/>
    <x v="141"/>
    <n v="0"/>
    <n v="5.49"/>
    <n v="200000"/>
    <n v="3"/>
    <n v="6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67"/>
    <n v="11"/>
    <n v="143"/>
    <x v="2"/>
    <d v="2012-05-18T00:00:00"/>
    <d v="2012-04-13T00:00:00"/>
    <x v="1"/>
    <s v="Copa di Vino - Alcoholic Beverages"/>
    <s v="http://www.copadivino.com/"/>
    <s v="Male"/>
    <m/>
    <x v="53"/>
    <s v="OR"/>
    <x v="67"/>
    <n v="0"/>
    <n v="5.49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42"/>
    <n v="11"/>
    <n v="144"/>
    <x v="2"/>
    <d v="2012-05-18T00:00:00"/>
    <d v="2012-04-13T00:00:00"/>
    <x v="12"/>
    <s v="The Sullivan Generator - Novelties"/>
    <s v="http://marksullivanresearch.com"/>
    <s v="Male"/>
    <m/>
    <x v="106"/>
    <s v="TX"/>
    <x v="142"/>
    <n v="0"/>
    <n v="5.49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43"/>
    <n v="12"/>
    <n v="145"/>
    <x v="2"/>
    <d v="2012-05-18T00:00:00"/>
    <d v="2012-04-27T00:00:00"/>
    <x v="5"/>
    <s v="Lollacup - Baby and Child Care"/>
    <s v="http://www.lollaland.com/"/>
    <s v="Mixed Team"/>
    <m/>
    <x v="46"/>
    <s v="CA"/>
    <x v="143"/>
    <n v="1"/>
    <n v="5.42"/>
    <n v="100000"/>
    <n v="15"/>
    <n v="666667"/>
    <n v="1"/>
    <n v="100000"/>
    <n v="40"/>
    <n v="250000"/>
    <x v="1"/>
    <n v="50000"/>
    <n v="20"/>
    <m/>
    <m/>
    <m/>
    <x v="0"/>
    <x v="2"/>
    <m/>
    <x v="1"/>
    <n v="20"/>
    <x v="0"/>
    <m/>
    <x v="2"/>
    <n v="20"/>
    <x v="0"/>
    <m/>
    <x v="0"/>
    <m/>
    <x v="0"/>
    <m/>
    <m/>
    <x v="1"/>
    <n v="1"/>
    <n v="1"/>
    <n v="1"/>
    <n v="1"/>
    <n v="1"/>
    <m/>
  </r>
  <r>
    <x v="2"/>
    <x v="144"/>
    <n v="12"/>
    <n v="146"/>
    <x v="2"/>
    <d v="2012-05-18T00:00:00"/>
    <d v="2012-04-27T00:00:00"/>
    <x v="7"/>
    <s v="Nail Pak - Personal Care and Cosmetics"/>
    <m/>
    <s v="Female"/>
    <m/>
    <x v="107"/>
    <s v="CT"/>
    <x v="144"/>
    <n v="0"/>
    <n v="5.42"/>
    <n v="50000"/>
    <n v="20"/>
    <n v="250000"/>
    <n v="1"/>
    <n v="50000"/>
    <n v="40"/>
    <n v="125000"/>
    <x v="0"/>
    <n v="50000"/>
    <n v="40"/>
    <m/>
    <m/>
    <m/>
    <x v="0"/>
    <x v="2"/>
    <m/>
    <x v="0"/>
    <m/>
    <x v="4"/>
    <n v="40"/>
    <x v="0"/>
    <m/>
    <x v="0"/>
    <m/>
    <x v="0"/>
    <m/>
    <x v="0"/>
    <m/>
    <m/>
    <x v="1"/>
    <n v="1"/>
    <n v="1"/>
    <n v="1"/>
    <n v="1"/>
    <n v="1"/>
    <m/>
  </r>
  <r>
    <x v="2"/>
    <x v="145"/>
    <n v="12"/>
    <n v="147"/>
    <x v="2"/>
    <d v="2012-05-18T00:00:00"/>
    <d v="2012-04-27T00:00:00"/>
    <x v="7"/>
    <s v="Debbie Brooks Handbags - Women's Accessories"/>
    <s v="http://www.debbiebrooks.com/"/>
    <s v="Mixed Team"/>
    <m/>
    <x v="29"/>
    <s v="NY"/>
    <x v="145"/>
    <n v="1"/>
    <n v="5.42"/>
    <n v="540000"/>
    <n v="20"/>
    <n v="27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46"/>
    <n v="12"/>
    <n v="148"/>
    <x v="2"/>
    <d v="2012-05-18T00:00:00"/>
    <d v="2012-04-27T00:00:00"/>
    <x v="7"/>
    <s v="Trimi Tank - Women's Apparel"/>
    <s v="http://www.trimitank.com/"/>
    <s v="Female"/>
    <m/>
    <x v="87"/>
    <s v="PA"/>
    <x v="146"/>
    <n v="1"/>
    <n v="5.42"/>
    <n v="57000"/>
    <n v="30"/>
    <n v="19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2"/>
    <x v="147"/>
    <n v="13"/>
    <n v="149"/>
    <x v="2"/>
    <d v="2012-05-18T00:00:00"/>
    <d v="2012-05-04T00:00:00"/>
    <x v="9"/>
    <s v="Villy Customs - Cycling"/>
    <s v="http://www.villycustoms.com/"/>
    <s v="Male"/>
    <m/>
    <x v="13"/>
    <s v="TX"/>
    <x v="147"/>
    <n v="0"/>
    <n v="6.06"/>
    <n v="500000"/>
    <n v="33"/>
    <n v="1515152"/>
    <n v="1"/>
    <n v="500000"/>
    <n v="42"/>
    <n v="1190476"/>
    <x v="1"/>
    <n v="250000"/>
    <n v="21"/>
    <m/>
    <m/>
    <m/>
    <x v="0"/>
    <x v="3"/>
    <n v="21"/>
    <x v="3"/>
    <n v="21"/>
    <x v="0"/>
    <m/>
    <x v="0"/>
    <m/>
    <x v="0"/>
    <m/>
    <x v="0"/>
    <m/>
    <x v="0"/>
    <m/>
    <m/>
    <x v="0"/>
    <n v="1"/>
    <n v="0"/>
    <n v="1"/>
    <n v="1"/>
    <n v="1"/>
    <m/>
  </r>
  <r>
    <x v="2"/>
    <x v="148"/>
    <n v="13"/>
    <n v="150"/>
    <x v="2"/>
    <d v="2012-05-18T00:00:00"/>
    <d v="2012-05-04T00:00:00"/>
    <x v="7"/>
    <s v="Boot Illusions - Women's Shoes"/>
    <m/>
    <s v="Mixed Team"/>
    <m/>
    <x v="0"/>
    <s v="GA"/>
    <x v="148"/>
    <n v="1"/>
    <n v="6.06"/>
    <n v="100000"/>
    <n v="30"/>
    <n v="333333"/>
    <n v="1"/>
    <n v="500000"/>
    <n v="40"/>
    <n v="1250000"/>
    <x v="1"/>
    <n v="250000"/>
    <n v="20"/>
    <m/>
    <m/>
    <m/>
    <x v="0"/>
    <x v="3"/>
    <n v="20"/>
    <x v="3"/>
    <n v="20"/>
    <x v="0"/>
    <m/>
    <x v="0"/>
    <m/>
    <x v="0"/>
    <m/>
    <x v="0"/>
    <m/>
    <x v="0"/>
    <m/>
    <m/>
    <x v="0"/>
    <n v="1"/>
    <n v="0"/>
    <n v="1"/>
    <n v="1"/>
    <n v="1"/>
    <m/>
  </r>
  <r>
    <x v="2"/>
    <x v="149"/>
    <n v="13"/>
    <n v="151"/>
    <x v="2"/>
    <d v="2012-05-18T00:00:00"/>
    <d v="2012-05-04T00:00:00"/>
    <x v="13"/>
    <s v="AirBedz - Furniture"/>
    <s v="http://www.truckairbedz.com/"/>
    <s v="Male"/>
    <m/>
    <x v="108"/>
    <s v="CA"/>
    <x v="149"/>
    <n v="0"/>
    <n v="6.06"/>
    <n v="250000"/>
    <n v="15"/>
    <n v="1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0"/>
    <n v="13"/>
    <n v="152"/>
    <x v="2"/>
    <d v="2012-05-18T00:00:00"/>
    <d v="2012-05-04T00:00:00"/>
    <x v="9"/>
    <s v="Skyride - Outdoor Recreation"/>
    <s v="http://skyridetechnology.com/"/>
    <s v="Male"/>
    <m/>
    <x v="29"/>
    <s v="NY"/>
    <x v="150"/>
    <n v="0"/>
    <n v="6.06"/>
    <n v="3000000"/>
    <n v="20"/>
    <n v="1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1"/>
    <n v="14"/>
    <n v="153"/>
    <x v="2"/>
    <d v="2012-05-18T00:00:00"/>
    <d v="2012-05-11T00:00:00"/>
    <x v="9"/>
    <s v="Dance With Me - Fitness Programs"/>
    <m/>
    <s v="Male"/>
    <m/>
    <x v="16"/>
    <s v="CA"/>
    <x v="151"/>
    <n v="0"/>
    <n v="5.59"/>
    <n v="100000"/>
    <n v="20"/>
    <n v="500000"/>
    <n v="1"/>
    <n v="100000"/>
    <n v="50"/>
    <n v="200000"/>
    <x v="1"/>
    <n v="50000"/>
    <n v="25"/>
    <m/>
    <m/>
    <m/>
    <x v="0"/>
    <x v="2"/>
    <m/>
    <x v="1"/>
    <n v="25"/>
    <x v="0"/>
    <m/>
    <x v="0"/>
    <m/>
    <x v="2"/>
    <n v="25"/>
    <x v="0"/>
    <m/>
    <x v="0"/>
    <m/>
    <m/>
    <x v="0"/>
    <n v="1"/>
    <n v="0"/>
    <n v="1"/>
    <n v="1"/>
    <n v="1"/>
    <m/>
  </r>
  <r>
    <x v="2"/>
    <x v="152"/>
    <n v="14"/>
    <n v="154"/>
    <x v="2"/>
    <d v="2012-05-18T00:00:00"/>
    <d v="2012-05-11T00:00:00"/>
    <x v="1"/>
    <s v="Wild Squirrel Nut Butter - Specialty Food"/>
    <s v="https://www.wildfriendsfoods.com/"/>
    <s v="Female"/>
    <m/>
    <x v="17"/>
    <s v="OR"/>
    <x v="152"/>
    <n v="1"/>
    <n v="5.59"/>
    <n v="50000"/>
    <n v="10"/>
    <n v="500000"/>
    <n v="1"/>
    <n v="50000"/>
    <n v="40"/>
    <n v="125000"/>
    <x v="0"/>
    <n v="50000"/>
    <n v="40"/>
    <m/>
    <m/>
    <m/>
    <x v="0"/>
    <x v="0"/>
    <n v="40"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3"/>
    <n v="14"/>
    <n v="155"/>
    <x v="2"/>
    <d v="2012-05-18T00:00:00"/>
    <d v="2012-05-11T00:00:00"/>
    <x v="7"/>
    <s v="Mix Bikini - Women's Apparel"/>
    <m/>
    <s v="Male"/>
    <m/>
    <x v="29"/>
    <s v="NY"/>
    <x v="153"/>
    <n v="1"/>
    <n v="5.59"/>
    <n v="50000"/>
    <n v="5"/>
    <n v="1000000"/>
    <n v="1"/>
    <n v="50000"/>
    <n v="25"/>
    <n v="200000"/>
    <x v="0"/>
    <n v="50000"/>
    <n v="25"/>
    <m/>
    <m/>
    <m/>
    <x v="0"/>
    <x v="0"/>
    <n v="25"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4"/>
    <n v="14"/>
    <n v="156"/>
    <x v="2"/>
    <d v="2012-05-18T00:00:00"/>
    <d v="2012-05-11T00:00:00"/>
    <x v="8"/>
    <s v="Cab20 Rock Band - Entertainment"/>
    <s v="http://mockrecords.com/cab-20"/>
    <s v="Male"/>
    <m/>
    <x v="109"/>
    <s v="CA"/>
    <x v="154"/>
    <n v="0"/>
    <n v="5.59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5"/>
    <n v="15"/>
    <n v="157"/>
    <x v="2"/>
    <d v="2012-05-18T00:00:00"/>
    <d v="2012-05-18T00:00:00"/>
    <x v="7"/>
    <s v="Remyxx ReKixx Sneakers - Men and Women's Shoes"/>
    <s v="http://www.rekixx.com/"/>
    <s v="Male"/>
    <m/>
    <x v="24"/>
    <s v="NC"/>
    <x v="155"/>
    <n v="0"/>
    <n v="5.52"/>
    <n v="50000"/>
    <n v="10"/>
    <n v="500000"/>
    <n v="1"/>
    <n v="50000"/>
    <n v="80"/>
    <n v="62500"/>
    <x v="0"/>
    <n v="50000"/>
    <n v="80"/>
    <m/>
    <m/>
    <m/>
    <x v="0"/>
    <x v="2"/>
    <m/>
    <x v="0"/>
    <m/>
    <x v="0"/>
    <m/>
    <x v="0"/>
    <m/>
    <x v="2"/>
    <n v="80"/>
    <x v="0"/>
    <m/>
    <x v="0"/>
    <m/>
    <m/>
    <x v="0"/>
    <n v="1"/>
    <n v="0"/>
    <n v="1"/>
    <n v="1"/>
    <n v="1"/>
    <m/>
  </r>
  <r>
    <x v="2"/>
    <x v="156"/>
    <n v="15"/>
    <n v="158"/>
    <x v="2"/>
    <d v="2012-05-18T00:00:00"/>
    <d v="2012-05-18T00:00:00"/>
    <x v="4"/>
    <s v="UniKey Technologies - Electronics"/>
    <s v="http://www.unikey.com/"/>
    <s v="Male"/>
    <m/>
    <x v="48"/>
    <s v="FL"/>
    <x v="156"/>
    <n v="0"/>
    <n v="5.52"/>
    <n v="500000"/>
    <n v="33"/>
    <n v="1515152"/>
    <n v="1"/>
    <n v="500000"/>
    <n v="40"/>
    <n v="1250000"/>
    <x v="1"/>
    <n v="250000"/>
    <n v="20"/>
    <m/>
    <m/>
    <m/>
    <x v="0"/>
    <x v="2"/>
    <m/>
    <x v="3"/>
    <n v="20"/>
    <x v="0"/>
    <m/>
    <x v="0"/>
    <m/>
    <x v="0"/>
    <m/>
    <x v="1"/>
    <n v="20"/>
    <x v="0"/>
    <m/>
    <m/>
    <x v="0"/>
    <n v="1"/>
    <n v="0"/>
    <n v="1"/>
    <n v="1"/>
    <n v="1"/>
    <m/>
  </r>
  <r>
    <x v="2"/>
    <x v="157"/>
    <n v="15"/>
    <n v="159"/>
    <x v="2"/>
    <d v="2012-05-18T00:00:00"/>
    <d v="2012-05-18T00:00:00"/>
    <x v="9"/>
    <s v="The NitroForce Titan 1000 - Fitness Equipment"/>
    <s v="http://www.thenitroforce.com/"/>
    <s v="Mixed Team"/>
    <m/>
    <x v="110"/>
    <s v="OH"/>
    <x v="157"/>
    <n v="1"/>
    <n v="5.52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2"/>
    <x v="158"/>
    <n v="15"/>
    <n v="160"/>
    <x v="2"/>
    <d v="2012-05-18T00:00:00"/>
    <d v="2012-05-18T00:00:00"/>
    <x v="1"/>
    <s v="Cougar Limited - Non-Alcoholic Beverages"/>
    <s v="http://drinkcougar.com/"/>
    <s v="Male"/>
    <m/>
    <x v="111"/>
    <s v="TX"/>
    <x v="158"/>
    <n v="0"/>
    <n v="5.52"/>
    <n v="150000"/>
    <n v="3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59"/>
    <n v="1"/>
    <n v="161"/>
    <x v="3"/>
    <d v="2013-05-17T00:00:00"/>
    <d v="2012-09-14T00:00:00"/>
    <x v="15"/>
    <s v="Bev Buckle - Novelties"/>
    <s v="http://www.thebeerbuckle.com"/>
    <s v="Male"/>
    <m/>
    <x v="112"/>
    <s v="CO"/>
    <x v="159"/>
    <n v="0"/>
    <n v="6.4"/>
    <n v="50000"/>
    <n v="10"/>
    <n v="500000"/>
    <n v="1"/>
    <n v="50000"/>
    <n v="51"/>
    <n v="98039"/>
    <x v="0"/>
    <n v="50000"/>
    <n v="51"/>
    <m/>
    <m/>
    <m/>
    <x v="0"/>
    <x v="0"/>
    <n v="51"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60"/>
    <n v="1"/>
    <n v="162"/>
    <x v="3"/>
    <d v="2013-05-17T00:00:00"/>
    <d v="2012-09-14T00:00:00"/>
    <x v="3"/>
    <s v="Buggy Beds - Pest Control"/>
    <s v="http://www.buggybeds.com"/>
    <s v="Female"/>
    <m/>
    <x v="47"/>
    <s v="MA"/>
    <x v="160"/>
    <n v="1"/>
    <n v="6.4"/>
    <n v="125000"/>
    <n v="7"/>
    <n v="1785714"/>
    <n v="1"/>
    <n v="250000"/>
    <n v="25"/>
    <n v="1000000"/>
    <x v="3"/>
    <n v="50000"/>
    <n v="5"/>
    <m/>
    <m/>
    <m/>
    <x v="0"/>
    <x v="0"/>
    <n v="5"/>
    <x v="1"/>
    <n v="5"/>
    <x v="0"/>
    <m/>
    <x v="2"/>
    <n v="5"/>
    <x v="2"/>
    <n v="5"/>
    <x v="2"/>
    <n v="5"/>
    <x v="0"/>
    <m/>
    <m/>
    <x v="0"/>
    <n v="1"/>
    <n v="0"/>
    <n v="1"/>
    <n v="1"/>
    <n v="1"/>
    <m/>
  </r>
  <r>
    <x v="3"/>
    <x v="161"/>
    <n v="1"/>
    <n v="163"/>
    <x v="3"/>
    <d v="2013-05-17T00:00:00"/>
    <d v="2012-09-14T00:00:00"/>
    <x v="2"/>
    <s v="Coat Chex - Consumer Services"/>
    <s v="http://www.coatchex.com"/>
    <s v="Male"/>
    <m/>
    <x v="29"/>
    <s v="NY"/>
    <x v="161"/>
    <n v="0"/>
    <n v="6.4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62"/>
    <n v="1"/>
    <n v="164"/>
    <x v="3"/>
    <d v="2013-05-17T00:00:00"/>
    <d v="2012-09-14T00:00:00"/>
    <x v="7"/>
    <s v="Body Walking - Fitness Programs"/>
    <s v="http://www.bodywalking.com"/>
    <s v="Male"/>
    <m/>
    <x v="91"/>
    <s v="AZ"/>
    <x v="162"/>
    <n v="0"/>
    <n v="6.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63"/>
    <n v="2"/>
    <n v="165"/>
    <x v="3"/>
    <d v="2013-05-17T00:00:00"/>
    <d v="2012-09-21T00:00:00"/>
    <x v="9"/>
    <s v="SurfSet Fitness - Fitness Programs"/>
    <s v="http://www.surfsetfitness.com/"/>
    <s v="Mixed Team"/>
    <m/>
    <x v="102"/>
    <s v="NH"/>
    <x v="163"/>
    <n v="1"/>
    <n v="5.97"/>
    <n v="150000"/>
    <n v="10"/>
    <n v="1500000"/>
    <n v="1"/>
    <n v="300000"/>
    <n v="30"/>
    <n v="1000000"/>
    <x v="0"/>
    <n v="300000"/>
    <n v="30"/>
    <m/>
    <m/>
    <m/>
    <x v="0"/>
    <x v="2"/>
    <m/>
    <x v="12"/>
    <n v="30"/>
    <x v="0"/>
    <m/>
    <x v="0"/>
    <m/>
    <x v="0"/>
    <m/>
    <x v="0"/>
    <m/>
    <x v="0"/>
    <m/>
    <m/>
    <x v="0"/>
    <n v="1"/>
    <n v="0"/>
    <n v="1"/>
    <n v="1"/>
    <n v="1"/>
    <m/>
  </r>
  <r>
    <x v="3"/>
    <x v="164"/>
    <n v="2"/>
    <n v="166"/>
    <x v="3"/>
    <d v="2013-05-17T00:00:00"/>
    <d v="2012-09-21T00:00:00"/>
    <x v="4"/>
    <s v="CateApp - Mobile Apps"/>
    <m/>
    <s v="Male"/>
    <m/>
    <x v="10"/>
    <s v="CA"/>
    <x v="164"/>
    <n v="0"/>
    <n v="5.97"/>
    <n v="50000"/>
    <n v="5"/>
    <n v="1000000"/>
    <n v="1"/>
    <n v="75000"/>
    <n v="30"/>
    <n v="250000"/>
    <x v="1"/>
    <n v="37500"/>
    <n v="15"/>
    <m/>
    <m/>
    <m/>
    <x v="0"/>
    <x v="2"/>
    <m/>
    <x v="0"/>
    <m/>
    <x v="0"/>
    <m/>
    <x v="0"/>
    <m/>
    <x v="10"/>
    <n v="15"/>
    <x v="6"/>
    <n v="15"/>
    <x v="0"/>
    <m/>
    <m/>
    <x v="0"/>
    <n v="1"/>
    <n v="0"/>
    <n v="1"/>
    <n v="1"/>
    <n v="1"/>
    <m/>
  </r>
  <r>
    <x v="3"/>
    <x v="165"/>
    <n v="2"/>
    <n v="167"/>
    <x v="3"/>
    <d v="2013-05-17T00:00:00"/>
    <d v="2012-09-21T00:00:00"/>
    <x v="2"/>
    <s v="Alpha M - Consumer Services"/>
    <s v="http://www.aaronmarino.com/"/>
    <s v="Male"/>
    <m/>
    <x v="0"/>
    <s v="GA"/>
    <x v="165"/>
    <n v="0"/>
    <n v="5.97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66"/>
    <n v="2"/>
    <n v="168"/>
    <x v="3"/>
    <d v="2013-05-17T00:00:00"/>
    <d v="2012-09-21T00:00:00"/>
    <x v="1"/>
    <s v="eCreamery - Specialty Food"/>
    <s v="http://ecreamery.com/"/>
    <s v="Female"/>
    <m/>
    <x v="113"/>
    <s v="NE"/>
    <x v="166"/>
    <n v="1"/>
    <n v="5.97"/>
    <n v="250000"/>
    <n v="33"/>
    <n v="757576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67"/>
    <n v="3"/>
    <n v="169"/>
    <x v="3"/>
    <d v="2013-05-17T00:00:00"/>
    <d v="2012-09-28T00:00:00"/>
    <x v="7"/>
    <s v="Rock Bands - Men and Women's Accessories"/>
    <s v="http://www.leatherrockbands.com/"/>
    <s v="Male"/>
    <m/>
    <x v="8"/>
    <s v="FL"/>
    <x v="167"/>
    <n v="0"/>
    <n v="6.05"/>
    <n v="100000"/>
    <n v="20"/>
    <n v="500000"/>
    <n v="1"/>
    <n v="100000"/>
    <n v="40"/>
    <n v="250000"/>
    <x v="1"/>
    <n v="50000"/>
    <n v="20"/>
    <m/>
    <m/>
    <m/>
    <x v="0"/>
    <x v="2"/>
    <m/>
    <x v="1"/>
    <n v="20"/>
    <x v="0"/>
    <m/>
    <x v="0"/>
    <m/>
    <x v="2"/>
    <n v="20"/>
    <x v="0"/>
    <m/>
    <x v="0"/>
    <m/>
    <m/>
    <x v="0"/>
    <n v="1"/>
    <n v="0"/>
    <n v="1"/>
    <n v="1"/>
    <n v="1"/>
    <m/>
  </r>
  <r>
    <x v="3"/>
    <x v="168"/>
    <n v="3"/>
    <n v="170"/>
    <x v="3"/>
    <d v="2013-05-17T00:00:00"/>
    <d v="2012-09-28T00:00:00"/>
    <x v="0"/>
    <s v="Posture Now - Health and Well-Being"/>
    <s v="http://www.posturenow.com/"/>
    <s v="Male"/>
    <m/>
    <x v="17"/>
    <s v="OR"/>
    <x v="168"/>
    <n v="1"/>
    <n v="6.05"/>
    <n v="100000"/>
    <n v="15"/>
    <n v="666667"/>
    <n v="1"/>
    <n v="100000"/>
    <n v="30"/>
    <n v="333333"/>
    <x v="0"/>
    <n v="100000"/>
    <n v="30"/>
    <m/>
    <m/>
    <m/>
    <x v="0"/>
    <x v="2"/>
    <m/>
    <x v="2"/>
    <n v="30"/>
    <x v="0"/>
    <m/>
    <x v="0"/>
    <m/>
    <x v="0"/>
    <m/>
    <x v="0"/>
    <m/>
    <x v="0"/>
    <m/>
    <m/>
    <x v="0"/>
    <n v="1"/>
    <n v="0"/>
    <n v="1"/>
    <n v="1"/>
    <n v="1"/>
    <m/>
  </r>
  <r>
    <x v="3"/>
    <x v="169"/>
    <n v="3"/>
    <n v="171"/>
    <x v="3"/>
    <d v="2013-05-17T00:00:00"/>
    <d v="2012-09-28T00:00:00"/>
    <x v="5"/>
    <s v="FuzziBunz - Baby and Child Care"/>
    <s v="http://fuzzibunz.com/"/>
    <s v="Female"/>
    <m/>
    <x v="114"/>
    <s v="LA"/>
    <x v="169"/>
    <n v="0"/>
    <n v="6.05"/>
    <n v="500000"/>
    <n v="15"/>
    <n v="3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70"/>
    <n v="3"/>
    <n v="172"/>
    <x v="3"/>
    <d v="2013-05-17T00:00:00"/>
    <d v="2012-09-28T00:00:00"/>
    <x v="1"/>
    <s v="Liz Lovely Cookies - Specialty Food"/>
    <s v="http://lizlovely.com/"/>
    <s v="Mixed Team"/>
    <m/>
    <x v="115"/>
    <s v="VT"/>
    <x v="170"/>
    <n v="1"/>
    <n v="6.05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71"/>
    <n v="4"/>
    <n v="173"/>
    <x v="3"/>
    <d v="2013-05-17T00:00:00"/>
    <d v="2012-10-05T00:00:00"/>
    <x v="3"/>
    <s v="Bag Bowl - Kitchen Tools"/>
    <s v="http://www.buybagbowl.com"/>
    <s v="Male"/>
    <m/>
    <x v="116"/>
    <s v="MO"/>
    <x v="171"/>
    <n v="1"/>
    <n v="6.15"/>
    <n v="40000"/>
    <n v="33"/>
    <n v="121212"/>
    <n v="1"/>
    <n v="40000"/>
    <n v="33"/>
    <n v="121212"/>
    <x v="0"/>
    <n v="40000"/>
    <n v="33"/>
    <m/>
    <m/>
    <m/>
    <x v="0"/>
    <x v="2"/>
    <m/>
    <x v="0"/>
    <m/>
    <x v="5"/>
    <n v="33"/>
    <x v="0"/>
    <m/>
    <x v="0"/>
    <m/>
    <x v="0"/>
    <m/>
    <x v="0"/>
    <m/>
    <m/>
    <x v="1"/>
    <n v="1"/>
    <n v="1"/>
    <n v="1"/>
    <n v="1"/>
    <n v="1"/>
    <m/>
  </r>
  <r>
    <x v="3"/>
    <x v="172"/>
    <n v="4"/>
    <n v="174"/>
    <x v="3"/>
    <d v="2013-05-17T00:00:00"/>
    <d v="2012-10-05T00:00:00"/>
    <x v="1"/>
    <s v="Back 9 Dips - Specialty Food"/>
    <s v="http://www.back9dips.com"/>
    <s v="Mixed Team"/>
    <m/>
    <x v="3"/>
    <s v="FL"/>
    <x v="172"/>
    <n v="1"/>
    <n v="6.15"/>
    <n v="150000"/>
    <n v="15"/>
    <n v="1000000"/>
    <n v="1"/>
    <n v="150000"/>
    <n v="25"/>
    <n v="600000"/>
    <x v="1"/>
    <n v="75000"/>
    <n v="12.5"/>
    <m/>
    <m/>
    <m/>
    <x v="0"/>
    <x v="2"/>
    <m/>
    <x v="0"/>
    <m/>
    <x v="1"/>
    <n v="12.5"/>
    <x v="12"/>
    <n v="12.5"/>
    <x v="0"/>
    <m/>
    <x v="0"/>
    <m/>
    <x v="0"/>
    <m/>
    <m/>
    <x v="1"/>
    <n v="1"/>
    <n v="1"/>
    <n v="1"/>
    <n v="1"/>
    <n v="1"/>
    <m/>
  </r>
  <r>
    <x v="3"/>
    <x v="173"/>
    <n v="4"/>
    <n v="175"/>
    <x v="3"/>
    <d v="2013-05-17T00:00:00"/>
    <d v="2012-10-05T00:00:00"/>
    <x v="3"/>
    <s v="Lifter Hamper - Productivity Tools"/>
    <s v="www.householdessential.com"/>
    <s v="Male"/>
    <m/>
    <x v="117"/>
    <s v="UT"/>
    <x v="173"/>
    <n v="0"/>
    <n v="6.15"/>
    <n v="85000"/>
    <n v="12"/>
    <n v="708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74"/>
    <n v="4"/>
    <n v="176"/>
    <x v="3"/>
    <d v="2013-05-17T00:00:00"/>
    <d v="2012-10-05T00:00:00"/>
    <x v="3"/>
    <s v="Zomm - Mobile Apps"/>
    <s v="http://www.zomm.com"/>
    <s v="Male"/>
    <m/>
    <x v="118"/>
    <s v="OK"/>
    <x v="174"/>
    <n v="0"/>
    <n v="6.15"/>
    <n v="2000000"/>
    <n v="10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75"/>
    <n v="5"/>
    <n v="177"/>
    <x v="3"/>
    <d v="2013-05-17T00:00:00"/>
    <d v="2012-10-12T00:00:00"/>
    <x v="7"/>
    <s v="Cozy Bug - Baby and Children's Apparel and Accessories"/>
    <s v="http://www.cozybugusa.com"/>
    <s v="Female"/>
    <m/>
    <x v="16"/>
    <s v="CA"/>
    <x v="175"/>
    <n v="0"/>
    <n v="6.48"/>
    <n v="50000"/>
    <n v="25"/>
    <n v="200000"/>
    <n v="1"/>
    <n v="50000"/>
    <n v="30"/>
    <n v="166667"/>
    <x v="0"/>
    <n v="50000"/>
    <n v="30"/>
    <m/>
    <m/>
    <m/>
    <x v="0"/>
    <x v="2"/>
    <m/>
    <x v="0"/>
    <m/>
    <x v="0"/>
    <m/>
    <x v="0"/>
    <m/>
    <x v="2"/>
    <n v="30"/>
    <x v="0"/>
    <m/>
    <x v="0"/>
    <m/>
    <m/>
    <x v="1"/>
    <n v="1"/>
    <n v="1"/>
    <n v="1"/>
    <n v="1"/>
    <n v="1"/>
    <m/>
  </r>
  <r>
    <x v="3"/>
    <x v="176"/>
    <n v="5"/>
    <n v="178"/>
    <x v="3"/>
    <d v="2013-05-17T00:00:00"/>
    <d v="2012-10-12T00:00:00"/>
    <x v="0"/>
    <s v="Marz Sprays - Homeopathic Remedies"/>
    <s v="http://marzsprays.com"/>
    <s v="Male"/>
    <m/>
    <x v="16"/>
    <s v="CA"/>
    <x v="176"/>
    <n v="1"/>
    <n v="6.48"/>
    <n v="200000"/>
    <n v="10"/>
    <n v="2000000"/>
    <n v="1"/>
    <n v="200000"/>
    <n v="25"/>
    <n v="800000"/>
    <x v="0"/>
    <n v="200000"/>
    <n v="25"/>
    <m/>
    <m/>
    <m/>
    <x v="0"/>
    <x v="2"/>
    <m/>
    <x v="0"/>
    <m/>
    <x v="6"/>
    <n v="25"/>
    <x v="0"/>
    <m/>
    <x v="0"/>
    <m/>
    <x v="0"/>
    <m/>
    <x v="0"/>
    <m/>
    <m/>
    <x v="1"/>
    <n v="1"/>
    <n v="1"/>
    <n v="1"/>
    <n v="1"/>
    <n v="1"/>
    <m/>
  </r>
  <r>
    <x v="3"/>
    <x v="177"/>
    <n v="5"/>
    <n v="179"/>
    <x v="3"/>
    <d v="2013-05-17T00:00:00"/>
    <d v="2012-10-12T00:00:00"/>
    <x v="1"/>
    <s v="Wired Waffles - Specialty Food"/>
    <s v="http://www.wiredwaffles.com"/>
    <s v="Male"/>
    <m/>
    <x v="119"/>
    <s v="WA"/>
    <x v="177"/>
    <n v="0"/>
    <n v="6.48"/>
    <n v="75000"/>
    <n v="25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78"/>
    <n v="5"/>
    <n v="180"/>
    <x v="3"/>
    <d v="2013-05-17T00:00:00"/>
    <d v="2012-10-12T00:00:00"/>
    <x v="1"/>
    <s v="The Spatty and The Spaddy Dadd - Personal Care and Cosmetics"/>
    <s v="http://www.thespatty.com"/>
    <s v="Female"/>
    <m/>
    <x v="120"/>
    <s v="SC"/>
    <x v="178"/>
    <n v="0"/>
    <n v="6.48"/>
    <n v="50000"/>
    <n v="40"/>
    <n v="1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79"/>
    <n v="6"/>
    <n v="181"/>
    <x v="3"/>
    <d v="2013-05-17T00:00:00"/>
    <d v="2012-10-19T00:00:00"/>
    <x v="1"/>
    <s v="PRO-NRG - Non-Alcoholic Beverages"/>
    <s v="http://www.pronrgusa.com"/>
    <s v="Mixed Team"/>
    <m/>
    <x v="121"/>
    <s v="NJ"/>
    <x v="179"/>
    <n v="1"/>
    <n v="7.08"/>
    <n v="250000"/>
    <n v="15"/>
    <n v="1666667"/>
    <n v="1"/>
    <n v="250000"/>
    <n v="30"/>
    <n v="833333"/>
    <x v="0"/>
    <n v="250000"/>
    <n v="30"/>
    <m/>
    <m/>
    <m/>
    <x v="0"/>
    <x v="2"/>
    <m/>
    <x v="0"/>
    <m/>
    <x v="0"/>
    <m/>
    <x v="0"/>
    <m/>
    <x v="9"/>
    <n v="30"/>
    <x v="0"/>
    <m/>
    <x v="0"/>
    <m/>
    <m/>
    <x v="0"/>
    <n v="1"/>
    <n v="0"/>
    <n v="1"/>
    <n v="1"/>
    <n v="1"/>
    <m/>
  </r>
  <r>
    <x v="3"/>
    <x v="180"/>
    <n v="6"/>
    <n v="182"/>
    <x v="3"/>
    <d v="2013-05-17T00:00:00"/>
    <d v="2012-10-19T00:00:00"/>
    <x v="1"/>
    <s v="Cousins Maine Lobster - Specialty Food"/>
    <s v="http://www.cousinsmainelobster.com"/>
    <s v="Male"/>
    <m/>
    <x v="16"/>
    <s v="CA"/>
    <x v="180"/>
    <n v="1"/>
    <n v="7.08"/>
    <n v="55000"/>
    <n v="5"/>
    <n v="1100000"/>
    <n v="1"/>
    <n v="55000"/>
    <n v="15"/>
    <n v="366667"/>
    <x v="0"/>
    <n v="55000"/>
    <n v="15"/>
    <m/>
    <m/>
    <m/>
    <x v="0"/>
    <x v="11"/>
    <n v="15"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81"/>
    <n v="6"/>
    <n v="183"/>
    <x v="3"/>
    <d v="2013-05-17T00:00:00"/>
    <d v="2012-10-19T00:00:00"/>
    <x v="1"/>
    <s v="Freaker USA - Novelties"/>
    <s v="http://www.freakerusa.com"/>
    <s v="Male"/>
    <m/>
    <x v="122"/>
    <s v="NC"/>
    <x v="181"/>
    <n v="0"/>
    <n v="7.08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82"/>
    <n v="6"/>
    <n v="184"/>
    <x v="3"/>
    <d v="2013-05-17T00:00:00"/>
    <d v="2012-10-19T00:00:00"/>
    <x v="3"/>
    <s v="EcoNutsSoap - Storage and Cleaning Products"/>
    <s v="http://econutssoap.com"/>
    <s v="Mixed Team"/>
    <m/>
    <x v="16"/>
    <s v="CA"/>
    <x v="182"/>
    <n v="1"/>
    <n v="7.08"/>
    <n v="175000"/>
    <n v="15"/>
    <n v="11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83"/>
    <n v="7"/>
    <n v="185"/>
    <x v="3"/>
    <d v="2013-05-17T00:00:00"/>
    <d v="2012-10-26T00:00:00"/>
    <x v="9"/>
    <s v="SBU - Cycling"/>
    <s v="http://focusdesigns.com/"/>
    <s v="Male"/>
    <m/>
    <x v="123"/>
    <s v="WA"/>
    <x v="183"/>
    <n v="1"/>
    <n v="6.84"/>
    <n v="300000"/>
    <n v="10"/>
    <n v="3000000"/>
    <n v="1"/>
    <n v="300000"/>
    <n v="33"/>
    <n v="909091"/>
    <x v="1"/>
    <n v="150000"/>
    <n v="16.5"/>
    <m/>
    <m/>
    <m/>
    <x v="0"/>
    <x v="2"/>
    <m/>
    <x v="0"/>
    <m/>
    <x v="0"/>
    <m/>
    <x v="10"/>
    <n v="16.5"/>
    <x v="0"/>
    <m/>
    <x v="7"/>
    <n v="16.5"/>
    <x v="0"/>
    <m/>
    <m/>
    <x v="1"/>
    <n v="1"/>
    <n v="1"/>
    <n v="1"/>
    <n v="1"/>
    <n v="1"/>
    <m/>
  </r>
  <r>
    <x v="3"/>
    <x v="184"/>
    <n v="7"/>
    <n v="186"/>
    <x v="3"/>
    <d v="2013-05-17T00:00:00"/>
    <d v="2012-10-26T00:00:00"/>
    <x v="3"/>
    <s v="Scrub Daddy - Kitchen Tools"/>
    <s v="http://scrubdaddy.com"/>
    <s v="Male"/>
    <m/>
    <x v="124"/>
    <s v="PA"/>
    <x v="184"/>
    <n v="0"/>
    <n v="6.84"/>
    <n v="100000"/>
    <n v="10"/>
    <n v="1000000"/>
    <n v="1"/>
    <n v="200000"/>
    <n v="20"/>
    <n v="1000000"/>
    <x v="0"/>
    <n v="200000"/>
    <n v="20"/>
    <m/>
    <m/>
    <m/>
    <x v="0"/>
    <x v="2"/>
    <m/>
    <x v="0"/>
    <m/>
    <x v="6"/>
    <n v="20"/>
    <x v="0"/>
    <m/>
    <x v="0"/>
    <m/>
    <x v="0"/>
    <m/>
    <x v="0"/>
    <m/>
    <m/>
    <x v="1"/>
    <n v="1"/>
    <n v="1"/>
    <n v="1"/>
    <n v="1"/>
    <n v="1"/>
    <m/>
  </r>
  <r>
    <x v="3"/>
    <x v="185"/>
    <n v="7"/>
    <n v="187"/>
    <x v="3"/>
    <d v="2013-05-17T00:00:00"/>
    <d v="2012-10-26T00:00:00"/>
    <x v="7"/>
    <s v="The Shemie - Undergarments and Basics"/>
    <s v="http://www.theshemie.com"/>
    <s v="Male"/>
    <m/>
    <x v="16"/>
    <s v="CA"/>
    <x v="185"/>
    <n v="0"/>
    <n v="6.84"/>
    <n v="60000"/>
    <n v="20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86"/>
    <n v="7"/>
    <n v="188"/>
    <x v="3"/>
    <d v="2013-05-17T00:00:00"/>
    <d v="2012-10-26T00:00:00"/>
    <x v="10"/>
    <s v="The Bear &amp; The Rat - Pet Products"/>
    <s v="http://cooltreatsfordogs.com"/>
    <s v="Mixed Team"/>
    <m/>
    <x v="112"/>
    <s v="CO"/>
    <x v="186"/>
    <n v="1"/>
    <n v="6.84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87"/>
    <n v="8"/>
    <n v="189"/>
    <x v="3"/>
    <d v="2013-05-17T00:00:00"/>
    <d v="2012-11-02T00:00:00"/>
    <x v="5"/>
    <s v="The Cool Wazoo - Baby and Child Care"/>
    <s v="http://www.thecoolwazoo.com"/>
    <s v="Female"/>
    <m/>
    <x v="125"/>
    <s v="CA"/>
    <x v="187"/>
    <n v="0"/>
    <n v="7.44"/>
    <n v="65000"/>
    <n v="25"/>
    <n v="260000"/>
    <n v="1"/>
    <n v="65000"/>
    <n v="35"/>
    <n v="185714"/>
    <x v="0"/>
    <n v="65000"/>
    <n v="35"/>
    <m/>
    <m/>
    <m/>
    <x v="0"/>
    <x v="2"/>
    <m/>
    <x v="0"/>
    <m/>
    <x v="7"/>
    <n v="35"/>
    <x v="0"/>
    <m/>
    <x v="0"/>
    <m/>
    <x v="0"/>
    <m/>
    <x v="0"/>
    <m/>
    <m/>
    <x v="1"/>
    <n v="1"/>
    <n v="1"/>
    <n v="1"/>
    <n v="1"/>
    <n v="1"/>
    <m/>
  </r>
  <r>
    <x v="3"/>
    <x v="188"/>
    <n v="8"/>
    <n v="190"/>
    <x v="3"/>
    <d v="2013-05-17T00:00:00"/>
    <d v="2012-11-02T00:00:00"/>
    <x v="1"/>
    <s v="Plate Topper - Kitchen Tools"/>
    <m/>
    <s v="Male"/>
    <m/>
    <x v="10"/>
    <s v="CA"/>
    <x v="188"/>
    <n v="0"/>
    <n v="7.44"/>
    <n v="90000"/>
    <n v="5"/>
    <n v="1800000"/>
    <n v="1"/>
    <n v="90000"/>
    <n v="8"/>
    <n v="1125000"/>
    <x v="0"/>
    <n v="90000"/>
    <n v="8"/>
    <m/>
    <m/>
    <m/>
    <x v="0"/>
    <x v="2"/>
    <m/>
    <x v="0"/>
    <m/>
    <x v="8"/>
    <n v="8"/>
    <x v="0"/>
    <m/>
    <x v="0"/>
    <m/>
    <x v="0"/>
    <m/>
    <x v="0"/>
    <m/>
    <m/>
    <x v="1"/>
    <n v="1"/>
    <n v="1"/>
    <n v="1"/>
    <n v="1"/>
    <n v="1"/>
    <m/>
  </r>
  <r>
    <x v="3"/>
    <x v="189"/>
    <n v="8"/>
    <n v="191"/>
    <x v="3"/>
    <d v="2013-05-17T00:00:00"/>
    <d v="2012-11-02T00:00:00"/>
    <x v="10"/>
    <s v="No Fly Cone - Pest Control"/>
    <s v="http://noflycone.com"/>
    <s v="Male"/>
    <m/>
    <x v="16"/>
    <s v="CA"/>
    <x v="189"/>
    <n v="0"/>
    <n v="7.44"/>
    <n v="25000"/>
    <n v="15"/>
    <n v="1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190"/>
    <n v="9"/>
    <n v="192"/>
    <x v="3"/>
    <d v="2013-05-17T00:00:00"/>
    <d v="2012-11-09T00:00:00"/>
    <x v="14"/>
    <s v="Drive Suits - Costumes"/>
    <s v="http://www.drivesuits.com"/>
    <s v="Male"/>
    <m/>
    <x v="74"/>
    <s v="CA"/>
    <x v="190"/>
    <n v="0"/>
    <n v="6.69"/>
    <n v="150000"/>
    <n v="20"/>
    <n v="750000"/>
    <n v="1"/>
    <n v="150000"/>
    <n v="30"/>
    <n v="500000"/>
    <x v="0"/>
    <n v="150000"/>
    <n v="30"/>
    <m/>
    <m/>
    <m/>
    <x v="0"/>
    <x v="2"/>
    <m/>
    <x v="0"/>
    <m/>
    <x v="0"/>
    <m/>
    <x v="0"/>
    <m/>
    <x v="0"/>
    <m/>
    <x v="7"/>
    <n v="30"/>
    <x v="0"/>
    <m/>
    <m/>
    <x v="0"/>
    <n v="1"/>
    <n v="0"/>
    <n v="1"/>
    <n v="1"/>
    <n v="1"/>
    <m/>
  </r>
  <r>
    <x v="3"/>
    <x v="191"/>
    <n v="9"/>
    <n v="193"/>
    <x v="3"/>
    <d v="2013-05-17T00:00:00"/>
    <d v="2012-11-09T00:00:00"/>
    <x v="1"/>
    <s v="Ice Chips Candy - Specialty Food"/>
    <s v="https://www.icechipscandy.com"/>
    <s v="Female"/>
    <m/>
    <x v="126"/>
    <s v="WA"/>
    <x v="191"/>
    <n v="1"/>
    <n v="6.69"/>
    <n v="250000"/>
    <n v="15"/>
    <n v="1666667"/>
    <n v="1"/>
    <n v="125000"/>
    <n v="20"/>
    <n v="625000"/>
    <x v="1"/>
    <n v="62500"/>
    <n v="10"/>
    <m/>
    <m/>
    <m/>
    <x v="0"/>
    <x v="12"/>
    <n v="10"/>
    <x v="13"/>
    <n v="10"/>
    <x v="0"/>
    <m/>
    <x v="0"/>
    <m/>
    <x v="0"/>
    <m/>
    <x v="0"/>
    <m/>
    <x v="0"/>
    <m/>
    <m/>
    <x v="0"/>
    <n v="1"/>
    <n v="0"/>
    <n v="1"/>
    <n v="1"/>
    <n v="1"/>
    <m/>
  </r>
  <r>
    <x v="3"/>
    <x v="192"/>
    <n v="9"/>
    <n v="194"/>
    <x v="3"/>
    <d v="2013-05-17T00:00:00"/>
    <d v="2012-11-09T00:00:00"/>
    <x v="4"/>
    <s v="ReVestor - Online Services"/>
    <s v="http://www.revestor.com"/>
    <s v="Male"/>
    <m/>
    <x v="10"/>
    <s v="CA"/>
    <x v="192"/>
    <n v="0"/>
    <n v="6.69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93"/>
    <n v="9"/>
    <n v="195"/>
    <x v="3"/>
    <d v="2013-05-17T00:00:00"/>
    <d v="2012-11-09T00:00:00"/>
    <x v="4"/>
    <s v="PC Classes Online - Online Services"/>
    <s v="http://pcclassesonline.com"/>
    <s v="Male"/>
    <m/>
    <x v="127"/>
    <s v="MA"/>
    <x v="193"/>
    <n v="0"/>
    <n v="6.69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94"/>
    <n v="10"/>
    <n v="196"/>
    <x v="3"/>
    <d v="2013-05-17T00:00:00"/>
    <d v="2012-11-16T00:00:00"/>
    <x v="7"/>
    <s v="Ruck Pack Combat Nutrition - Specialty Food"/>
    <s v="http://www.ruckpack.com"/>
    <s v="Male"/>
    <m/>
    <x v="99"/>
    <s v="CA"/>
    <x v="194"/>
    <n v="0"/>
    <n v="6.82"/>
    <n v="75000"/>
    <n v="10"/>
    <n v="750000"/>
    <n v="1"/>
    <n v="150000"/>
    <n v="20"/>
    <n v="750000"/>
    <x v="1"/>
    <n v="75000"/>
    <n v="10"/>
    <m/>
    <m/>
    <m/>
    <x v="0"/>
    <x v="2"/>
    <m/>
    <x v="0"/>
    <m/>
    <x v="0"/>
    <m/>
    <x v="12"/>
    <n v="10"/>
    <x v="0"/>
    <m/>
    <x v="8"/>
    <n v="10"/>
    <x v="0"/>
    <m/>
    <m/>
    <x v="0"/>
    <n v="1"/>
    <n v="0"/>
    <n v="1"/>
    <n v="1"/>
    <n v="1"/>
    <m/>
  </r>
  <r>
    <x v="3"/>
    <x v="195"/>
    <n v="10"/>
    <n v="197"/>
    <x v="3"/>
    <d v="2013-05-17T00:00:00"/>
    <d v="2012-11-16T00:00:00"/>
    <x v="7"/>
    <s v="Nearly Newlywed - Weddings"/>
    <s v="http://www.nearlynewlywed.com"/>
    <s v="Female"/>
    <m/>
    <x v="128"/>
    <s v="NY"/>
    <x v="195"/>
    <n v="0"/>
    <n v="6.82"/>
    <n v="35000"/>
    <n v="10"/>
    <n v="3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96"/>
    <n v="10"/>
    <n v="198"/>
    <x v="3"/>
    <d v="2013-05-17T00:00:00"/>
    <d v="2012-11-16T00:00:00"/>
    <x v="7"/>
    <s v="Tie Try - Men's Accessories"/>
    <m/>
    <s v="Male"/>
    <m/>
    <x v="29"/>
    <s v="NY"/>
    <x v="196"/>
    <n v="1"/>
    <n v="6.82"/>
    <n v="100000"/>
    <n v="25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97"/>
    <n v="10"/>
    <n v="199"/>
    <x v="3"/>
    <d v="2013-05-17T00:00:00"/>
    <d v="2012-11-16T00:00:00"/>
    <x v="1"/>
    <s v="Corks Away - Entertainment"/>
    <m/>
    <s v="Male"/>
    <m/>
    <x v="129"/>
    <s v="CA"/>
    <x v="197"/>
    <n v="1"/>
    <n v="6.82"/>
    <n v="105000"/>
    <n v="20"/>
    <n v="5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198"/>
    <n v="11"/>
    <n v="200"/>
    <x v="3"/>
    <d v="2013-05-17T00:00:00"/>
    <d v="2012-12-04T00:00:00"/>
    <x v="3"/>
    <s v="The Living Christmas Company - Holiday Cheer"/>
    <s v="http://www.livingchristmas.com"/>
    <s v="Male"/>
    <m/>
    <x v="130"/>
    <s v="CA"/>
    <x v="198"/>
    <n v="0"/>
    <n v="6.89"/>
    <n v="150000"/>
    <n v="30"/>
    <n v="500000"/>
    <n v="1"/>
    <n v="150000"/>
    <n v="40"/>
    <n v="375000"/>
    <x v="0"/>
    <n v="150000"/>
    <n v="40"/>
    <m/>
    <m/>
    <m/>
    <x v="0"/>
    <x v="2"/>
    <m/>
    <x v="11"/>
    <n v="40"/>
    <x v="0"/>
    <m/>
    <x v="0"/>
    <m/>
    <x v="0"/>
    <m/>
    <x v="0"/>
    <m/>
    <x v="0"/>
    <m/>
    <m/>
    <x v="0"/>
    <n v="1"/>
    <n v="0"/>
    <n v="1"/>
    <n v="1"/>
    <n v="1"/>
    <m/>
  </r>
  <r>
    <x v="3"/>
    <x v="199"/>
    <n v="11"/>
    <n v="201"/>
    <x v="3"/>
    <d v="2013-05-17T00:00:00"/>
    <d v="2012-12-04T00:00:00"/>
    <x v="5"/>
    <s v="The Coop - Baby and Children's Entertainment"/>
    <s v="http://www.thecoop-la.com"/>
    <s v="Female"/>
    <m/>
    <x v="131"/>
    <s v="CA"/>
    <x v="199"/>
    <n v="1"/>
    <n v="6.89"/>
    <n v="150000"/>
    <n v="15"/>
    <n v="1000000"/>
    <n v="1"/>
    <n v="150000"/>
    <n v="15"/>
    <n v="1000000"/>
    <x v="0"/>
    <n v="150000"/>
    <n v="15"/>
    <m/>
    <m/>
    <m/>
    <x v="0"/>
    <x v="13"/>
    <n v="15"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00"/>
    <n v="11"/>
    <n v="202"/>
    <x v="3"/>
    <d v="2013-05-17T00:00:00"/>
    <d v="2012-12-04T00:00:00"/>
    <x v="7"/>
    <s v="Partie Poche - Women's Accessories"/>
    <m/>
    <s v="Mixed Team"/>
    <m/>
    <x v="16"/>
    <s v="CA"/>
    <x v="200"/>
    <n v="1"/>
    <n v="6.89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01"/>
    <n v="11"/>
    <n v="203"/>
    <x v="3"/>
    <d v="2013-05-17T00:00:00"/>
    <d v="2012-12-04T00:00:00"/>
    <x v="1"/>
    <s v="Fat Ass Fudge - Specialty Food"/>
    <s v="http://www.fat-assfudge.com"/>
    <s v="Female"/>
    <m/>
    <x v="132"/>
    <s v="NY"/>
    <x v="201"/>
    <n v="0"/>
    <n v="6.89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02"/>
    <n v="12"/>
    <n v="204"/>
    <x v="3"/>
    <d v="2013-05-17T00:00:00"/>
    <d v="2013-01-04T00:00:00"/>
    <x v="5"/>
    <s v="Hot Tot - Baby and Child Care"/>
    <s v="http://hottot.com"/>
    <s v="Female"/>
    <m/>
    <x v="112"/>
    <s v="CO"/>
    <x v="202"/>
    <n v="0"/>
    <n v="6.42"/>
    <n v="50000"/>
    <n v="15"/>
    <n v="333333"/>
    <n v="1"/>
    <n v="75000"/>
    <n v="40"/>
    <n v="187500"/>
    <x v="0"/>
    <n v="75000"/>
    <n v="40"/>
    <m/>
    <m/>
    <m/>
    <x v="0"/>
    <x v="2"/>
    <m/>
    <x v="5"/>
    <n v="40"/>
    <x v="0"/>
    <m/>
    <x v="0"/>
    <m/>
    <x v="0"/>
    <m/>
    <x v="0"/>
    <m/>
    <x v="0"/>
    <m/>
    <m/>
    <x v="1"/>
    <n v="1"/>
    <n v="1"/>
    <n v="1"/>
    <n v="1"/>
    <n v="1"/>
    <m/>
  </r>
  <r>
    <x v="3"/>
    <x v="203"/>
    <n v="12"/>
    <n v="205"/>
    <x v="3"/>
    <d v="2013-05-17T00:00:00"/>
    <d v="2013-01-04T00:00:00"/>
    <x v="7"/>
    <s v="The GameFace Company - Novelties"/>
    <s v="http://www.thegamefacecompany.com"/>
    <s v="Male"/>
    <m/>
    <x v="133"/>
    <s v="TX"/>
    <x v="203"/>
    <n v="0"/>
    <n v="6.42"/>
    <n v="450000"/>
    <n v="25"/>
    <n v="1800000"/>
    <n v="1"/>
    <n v="450000"/>
    <n v="35"/>
    <n v="1285714"/>
    <x v="1"/>
    <n v="225000"/>
    <n v="17.5"/>
    <m/>
    <m/>
    <m/>
    <x v="0"/>
    <x v="2"/>
    <m/>
    <x v="14"/>
    <n v="17.5"/>
    <x v="9"/>
    <n v="17.5"/>
    <x v="0"/>
    <m/>
    <x v="0"/>
    <m/>
    <x v="0"/>
    <m/>
    <x v="0"/>
    <m/>
    <m/>
    <x v="1"/>
    <n v="1"/>
    <n v="1"/>
    <n v="1"/>
    <n v="1"/>
    <n v="1"/>
    <m/>
  </r>
  <r>
    <x v="3"/>
    <x v="204"/>
    <n v="12"/>
    <n v="206"/>
    <x v="3"/>
    <d v="2013-05-17T00:00:00"/>
    <d v="2013-01-04T00:00:00"/>
    <x v="1"/>
    <s v="Dura Tent - Outdoor Recreation"/>
    <s v="http://www.duratent.com"/>
    <s v="Male"/>
    <m/>
    <x v="134"/>
    <s v="CA"/>
    <x v="204"/>
    <n v="0"/>
    <n v="6.42"/>
    <n v="50000"/>
    <n v="30"/>
    <n v="1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05"/>
    <n v="12"/>
    <n v="207"/>
    <x v="3"/>
    <d v="2013-05-17T00:00:00"/>
    <d v="2013-01-04T00:00:00"/>
    <x v="3"/>
    <s v="ARKEG - Party Supplies"/>
    <m/>
    <s v="Male"/>
    <m/>
    <x v="135"/>
    <s v="CA"/>
    <x v="205"/>
    <n v="1"/>
    <n v="6.42"/>
    <n v="100000"/>
    <n v="33"/>
    <n v="30303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06"/>
    <n v="13"/>
    <n v="208"/>
    <x v="3"/>
    <d v="2013-05-17T00:00:00"/>
    <d v="2013-01-11T00:00:00"/>
    <x v="1"/>
    <s v="Coffee Joulies - Novelties"/>
    <s v="http://www.joulies.com"/>
    <s v="Male"/>
    <m/>
    <x v="136"/>
    <s v="NJ"/>
    <x v="206"/>
    <n v="1"/>
    <n v="6.87"/>
    <n v="150000"/>
    <n v="5"/>
    <n v="3000000"/>
    <n v="1"/>
    <n v="150000"/>
    <n v="0"/>
    <n v="0"/>
    <x v="5"/>
    <n v="37500"/>
    <n v="0"/>
    <s v="yes"/>
    <m/>
    <m/>
    <x v="0"/>
    <x v="2"/>
    <m/>
    <x v="0"/>
    <m/>
    <x v="10"/>
    <n v="0"/>
    <x v="8"/>
    <n v="0"/>
    <x v="10"/>
    <n v="0"/>
    <x v="6"/>
    <n v="0"/>
    <x v="0"/>
    <m/>
    <m/>
    <x v="1"/>
    <n v="1"/>
    <n v="1"/>
    <n v="1"/>
    <n v="1"/>
    <n v="1"/>
    <m/>
  </r>
  <r>
    <x v="3"/>
    <x v="207"/>
    <n v="13"/>
    <n v="209"/>
    <x v="3"/>
    <d v="2013-05-17T00:00:00"/>
    <d v="2013-01-11T00:00:00"/>
    <x v="5"/>
    <s v="Teddy Needs A Bath- Storage and Cleaning Products"/>
    <s v="http://www.teddyneedsabath.com"/>
    <s v="Female"/>
    <m/>
    <x v="10"/>
    <s v="CA"/>
    <x v="207"/>
    <n v="0"/>
    <n v="6.87"/>
    <n v="50000"/>
    <n v="10"/>
    <n v="500000"/>
    <n v="1"/>
    <n v="100000"/>
    <n v="30"/>
    <n v="333333"/>
    <x v="0"/>
    <n v="100000"/>
    <n v="30"/>
    <s v="yes"/>
    <m/>
    <m/>
    <x v="0"/>
    <x v="2"/>
    <m/>
    <x v="2"/>
    <n v="30"/>
    <x v="0"/>
    <m/>
    <x v="0"/>
    <m/>
    <x v="0"/>
    <m/>
    <x v="0"/>
    <m/>
    <x v="0"/>
    <m/>
    <m/>
    <x v="1"/>
    <n v="1"/>
    <n v="1"/>
    <n v="1"/>
    <n v="1"/>
    <n v="1"/>
    <m/>
  </r>
  <r>
    <x v="3"/>
    <x v="208"/>
    <n v="13"/>
    <n v="210"/>
    <x v="3"/>
    <d v="2013-05-17T00:00:00"/>
    <d v="2013-01-11T00:00:00"/>
    <x v="3"/>
    <s v="Urbio - Gardening"/>
    <s v="http://www.myurbio.com"/>
    <s v="Male"/>
    <m/>
    <x v="77"/>
    <s v="CA"/>
    <x v="208"/>
    <n v="1"/>
    <n v="6.87"/>
    <n v="300000"/>
    <n v="12"/>
    <n v="2500000"/>
    <n v="1"/>
    <n v="300000"/>
    <n v="15"/>
    <n v="2000000"/>
    <x v="0"/>
    <n v="300000"/>
    <n v="15"/>
    <m/>
    <m/>
    <m/>
    <x v="0"/>
    <x v="2"/>
    <m/>
    <x v="0"/>
    <m/>
    <x v="11"/>
    <n v="15"/>
    <x v="0"/>
    <m/>
    <x v="0"/>
    <m/>
    <x v="0"/>
    <m/>
    <x v="0"/>
    <m/>
    <m/>
    <x v="1"/>
    <n v="1"/>
    <n v="1"/>
    <n v="1"/>
    <n v="1"/>
    <n v="1"/>
    <m/>
  </r>
  <r>
    <x v="3"/>
    <x v="209"/>
    <n v="13"/>
    <n v="211"/>
    <x v="3"/>
    <d v="2013-05-17T00:00:00"/>
    <d v="2013-01-11T00:00:00"/>
    <x v="1"/>
    <s v="Sub Zero Ice Cream - Specialty Food"/>
    <s v="http://www.subzeroicecream.com"/>
    <s v="Mixed Team"/>
    <m/>
    <x v="137"/>
    <s v="UT"/>
    <x v="209"/>
    <n v="1"/>
    <n v="6.87"/>
    <n v="300000"/>
    <n v="12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10"/>
    <n v="14"/>
    <n v="212"/>
    <x v="3"/>
    <d v="2013-05-17T00:00:00"/>
    <d v="2013-02-01T00:00:00"/>
    <x v="11"/>
    <s v="Sound Bender - Electronics"/>
    <s v="http://www.thesoundbender.com"/>
    <s v="Male"/>
    <m/>
    <x v="4"/>
    <s v="MN"/>
    <x v="210"/>
    <n v="0"/>
    <n v="6.73"/>
    <n v="54000"/>
    <n v="26"/>
    <n v="207692"/>
    <n v="1"/>
    <n v="54000"/>
    <n v="40"/>
    <n v="135000"/>
    <x v="0"/>
    <n v="54000"/>
    <n v="40"/>
    <m/>
    <m/>
    <m/>
    <x v="0"/>
    <x v="2"/>
    <m/>
    <x v="0"/>
    <m/>
    <x v="0"/>
    <m/>
    <x v="0"/>
    <m/>
    <x v="15"/>
    <n v="40"/>
    <x v="0"/>
    <m/>
    <x v="0"/>
    <m/>
    <m/>
    <x v="0"/>
    <n v="1"/>
    <n v="0"/>
    <n v="1"/>
    <n v="1"/>
    <n v="1"/>
    <m/>
  </r>
  <r>
    <x v="3"/>
    <x v="211"/>
    <n v="14"/>
    <n v="213"/>
    <x v="3"/>
    <d v="2013-05-17T00:00:00"/>
    <d v="2013-02-01T00:00:00"/>
    <x v="5"/>
    <s v="Bibitec Bibs - Baby and Child Care"/>
    <s v="http://www.bibbitec.com"/>
    <s v="Mixed Team"/>
    <m/>
    <x v="19"/>
    <s v="FL"/>
    <x v="211"/>
    <n v="1"/>
    <n v="6.73"/>
    <n v="40000"/>
    <n v="14"/>
    <n v="285714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12"/>
    <n v="14"/>
    <n v="214"/>
    <x v="3"/>
    <d v="2013-05-17T00:00:00"/>
    <d v="2013-02-01T00:00:00"/>
    <x v="5"/>
    <s v="Cuddle Story Telling Bear - Toys and Games"/>
    <s v="http://www.cuddletunes.com"/>
    <s v="Male"/>
    <m/>
    <x v="16"/>
    <s v="CA"/>
    <x v="212"/>
    <n v="0"/>
    <n v="6.73"/>
    <n v="400000"/>
    <n v="2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13"/>
    <n v="14"/>
    <n v="215"/>
    <x v="3"/>
    <d v="2013-05-17T00:00:00"/>
    <d v="2013-02-01T00:00:00"/>
    <x v="9"/>
    <s v="Invisible Xero Shoes - Men and Women's Shoes"/>
    <s v="http://xeroshoes.com"/>
    <s v="Mixed Team"/>
    <m/>
    <x v="138"/>
    <s v="CO"/>
    <x v="213"/>
    <n v="1"/>
    <n v="6.73"/>
    <n v="400000"/>
    <n v="8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14"/>
    <n v="15"/>
    <n v="216"/>
    <x v="3"/>
    <d v="2013-05-17T00:00:00"/>
    <d v="2013-02-08T00:00:00"/>
    <x v="3"/>
    <s v="Hoodie Pillow - Novelties"/>
    <s v="http://www.hoodiepillow.com"/>
    <s v="Mixed Team"/>
    <m/>
    <x v="139"/>
    <s v="NJ"/>
    <x v="214"/>
    <n v="1"/>
    <n v="6.13"/>
    <n v="90000"/>
    <n v="15"/>
    <n v="600000"/>
    <n v="1"/>
    <n v="90000"/>
    <n v="20"/>
    <n v="450000"/>
    <x v="0"/>
    <n v="90000"/>
    <n v="20"/>
    <m/>
    <m/>
    <m/>
    <x v="0"/>
    <x v="2"/>
    <m/>
    <x v="0"/>
    <m/>
    <x v="0"/>
    <m/>
    <x v="7"/>
    <n v="20"/>
    <x v="0"/>
    <m/>
    <x v="0"/>
    <m/>
    <x v="0"/>
    <m/>
    <m/>
    <x v="0"/>
    <n v="1"/>
    <n v="0"/>
    <n v="1"/>
    <n v="1"/>
    <n v="1"/>
    <m/>
  </r>
  <r>
    <x v="3"/>
    <x v="215"/>
    <n v="15"/>
    <n v="217"/>
    <x v="3"/>
    <d v="2013-05-17T00:00:00"/>
    <d v="2013-02-08T00:00:00"/>
    <x v="1"/>
    <s v="Get Grinds - Specialty Food"/>
    <s v="http://www.getgrinds.com"/>
    <s v="Male"/>
    <m/>
    <x v="10"/>
    <s v="CA"/>
    <x v="215"/>
    <n v="1"/>
    <n v="6.13"/>
    <n v="75000"/>
    <n v="10"/>
    <n v="750000"/>
    <n v="1"/>
    <n v="75000"/>
    <n v="15"/>
    <n v="500000"/>
    <x v="1"/>
    <n v="37500"/>
    <n v="7.5"/>
    <m/>
    <m/>
    <m/>
    <x v="0"/>
    <x v="2"/>
    <m/>
    <x v="0"/>
    <m/>
    <x v="0"/>
    <m/>
    <x v="8"/>
    <n v="7.5"/>
    <x v="10"/>
    <n v="7.5"/>
    <x v="0"/>
    <m/>
    <x v="0"/>
    <m/>
    <m/>
    <x v="0"/>
    <n v="1"/>
    <n v="0"/>
    <n v="1"/>
    <n v="1"/>
    <n v="1"/>
    <m/>
  </r>
  <r>
    <x v="3"/>
    <x v="216"/>
    <n v="15"/>
    <n v="218"/>
    <x v="3"/>
    <d v="2013-05-17T00:00:00"/>
    <d v="2013-02-08T00:00:00"/>
    <x v="7"/>
    <s v="Green Garmento - Storage and Cleaning Products"/>
    <s v="http://thegreengarmento.com"/>
    <s v="Female"/>
    <m/>
    <x v="140"/>
    <s v="CA"/>
    <x v="216"/>
    <n v="0"/>
    <n v="6.13"/>
    <n v="300000"/>
    <n v="2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17"/>
    <n v="15"/>
    <n v="219"/>
    <x v="3"/>
    <d v="2013-05-17T00:00:00"/>
    <d v="2013-02-08T00:00:00"/>
    <x v="1"/>
    <s v="My Cold Snap - Novelties"/>
    <m/>
    <s v="Male"/>
    <m/>
    <x v="40"/>
    <s v="TX"/>
    <x v="217"/>
    <n v="1"/>
    <n v="6.13"/>
    <n v="50000"/>
    <n v="100"/>
    <n v="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18"/>
    <n v="16"/>
    <n v="220"/>
    <x v="3"/>
    <d v="2013-05-17T00:00:00"/>
    <d v="2013-02-15T00:00:00"/>
    <x v="6"/>
    <s v="The Smart Wheel - Automotive"/>
    <s v="http://smartwheelusa.com"/>
    <s v="Mixed Team"/>
    <m/>
    <x v="141"/>
    <s v="NJ"/>
    <x v="184"/>
    <n v="1"/>
    <n v="6.51"/>
    <n v="100000"/>
    <n v="15"/>
    <n v="666667"/>
    <n v="1"/>
    <n v="100000"/>
    <n v="30"/>
    <n v="333333"/>
    <x v="1"/>
    <n v="50000"/>
    <n v="15"/>
    <m/>
    <m/>
    <m/>
    <x v="0"/>
    <x v="2"/>
    <m/>
    <x v="1"/>
    <n v="15"/>
    <x v="0"/>
    <m/>
    <x v="2"/>
    <n v="15"/>
    <x v="0"/>
    <m/>
    <x v="0"/>
    <m/>
    <x v="0"/>
    <m/>
    <m/>
    <x v="0"/>
    <n v="1"/>
    <n v="0"/>
    <n v="1"/>
    <n v="1"/>
    <n v="1"/>
    <m/>
  </r>
  <r>
    <x v="3"/>
    <x v="219"/>
    <n v="16"/>
    <n v="221"/>
    <x v="3"/>
    <d v="2013-05-17T00:00:00"/>
    <d v="2013-02-15T00:00:00"/>
    <x v="1"/>
    <s v="HDYR Sushi Bars - Specialty Food"/>
    <s v="http://howdoyouroll.com"/>
    <s v="Male"/>
    <m/>
    <x v="40"/>
    <s v="TX"/>
    <x v="218"/>
    <n v="1"/>
    <n v="6.51"/>
    <n v="1000000"/>
    <n v="12"/>
    <n v="8333333"/>
    <n v="1"/>
    <n v="1000000"/>
    <n v="20"/>
    <n v="5000000"/>
    <x v="0"/>
    <n v="1000000"/>
    <n v="20"/>
    <m/>
    <m/>
    <m/>
    <x v="0"/>
    <x v="2"/>
    <m/>
    <x v="0"/>
    <m/>
    <x v="0"/>
    <m/>
    <x v="0"/>
    <m/>
    <x v="0"/>
    <m/>
    <x v="9"/>
    <n v="20"/>
    <x v="0"/>
    <m/>
    <m/>
    <x v="0"/>
    <n v="1"/>
    <n v="0"/>
    <n v="1"/>
    <n v="1"/>
    <n v="1"/>
    <m/>
  </r>
  <r>
    <x v="3"/>
    <x v="220"/>
    <n v="16"/>
    <n v="222"/>
    <x v="3"/>
    <d v="2013-05-17T00:00:00"/>
    <d v="2013-02-15T00:00:00"/>
    <x v="1"/>
    <s v="Gotta Have S'More - Specialty Food"/>
    <s v="http://gottahavesmore.com"/>
    <s v="Female"/>
    <m/>
    <x v="16"/>
    <s v="CA"/>
    <x v="219"/>
    <n v="0"/>
    <n v="6.51"/>
    <n v="75000"/>
    <n v="25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21"/>
    <n v="16"/>
    <n v="223"/>
    <x v="3"/>
    <d v="2013-05-17T00:00:00"/>
    <d v="2013-02-15T00:00:00"/>
    <x v="0"/>
    <s v="Pretty Padded Room - Online Services"/>
    <s v="https://prettypaddedroom.com"/>
    <s v="Female"/>
    <m/>
    <x v="29"/>
    <s v="NY"/>
    <x v="220"/>
    <n v="0"/>
    <n v="6.51"/>
    <n v="100000"/>
    <n v="30"/>
    <n v="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22"/>
    <n v="17"/>
    <n v="224"/>
    <x v="3"/>
    <d v="2013-05-17T00:00:00"/>
    <d v="2013-02-22T00:00:00"/>
    <x v="5"/>
    <s v="Addison's Wonderland - Baby and Children's Bedding"/>
    <s v="http://www.addisonswonderland.com"/>
    <s v="Female"/>
    <m/>
    <x v="142"/>
    <s v="GA"/>
    <x v="221"/>
    <n v="1"/>
    <n v="6.51"/>
    <n v="90000"/>
    <n v="20"/>
    <n v="4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23"/>
    <n v="17"/>
    <n v="225"/>
    <x v="3"/>
    <d v="2013-05-17T00:00:00"/>
    <d v="2013-02-22T00:00:00"/>
    <x v="7"/>
    <s v="Hip Chixs - Women's Apparel"/>
    <s v="http://hipchixs.com"/>
    <s v="Female"/>
    <m/>
    <x v="40"/>
    <s v="TX"/>
    <x v="222"/>
    <n v="1"/>
    <n v="6.51"/>
    <n v="150000"/>
    <n v="35"/>
    <n v="428571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24"/>
    <n v="17"/>
    <n v="226"/>
    <x v="3"/>
    <d v="2013-05-17T00:00:00"/>
    <d v="2013-02-22T00:00:00"/>
    <x v="7"/>
    <s v="Proof Eye Wear - Men and Women's Accessories"/>
    <s v="http://www.iwantproof.com"/>
    <s v="Male"/>
    <m/>
    <x v="143"/>
    <s v="ID"/>
    <x v="223"/>
    <n v="1"/>
    <n v="6.51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25"/>
    <n v="17"/>
    <n v="227"/>
    <x v="3"/>
    <d v="2013-05-17T00:00:00"/>
    <d v="2013-02-22T00:00:00"/>
    <x v="9"/>
    <s v="Muddy Water Camo - Outdoor Recreation"/>
    <s v="https://www.muddywatercamo.com"/>
    <s v="Male"/>
    <m/>
    <x v="144"/>
    <s v="MS"/>
    <x v="224"/>
    <n v="1"/>
    <n v="6.51"/>
    <n v="150000"/>
    <n v="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26"/>
    <n v="18"/>
    <n v="228"/>
    <x v="3"/>
    <d v="2013-05-17T00:00:00"/>
    <d v="2013-03-01T00:00:00"/>
    <x v="7"/>
    <s v="Jeska Shoe Company - Women's Shoes"/>
    <m/>
    <s v="Female"/>
    <m/>
    <x v="145"/>
    <s v="AR"/>
    <x v="225"/>
    <n v="0"/>
    <n v="6.69"/>
    <n v="70000"/>
    <n v="30"/>
    <n v="233333"/>
    <n v="1"/>
    <n v="70000"/>
    <n v="70"/>
    <n v="100000"/>
    <x v="0"/>
    <n v="70000"/>
    <n v="70"/>
    <m/>
    <m/>
    <m/>
    <x v="0"/>
    <x v="2"/>
    <m/>
    <x v="0"/>
    <m/>
    <x v="0"/>
    <m/>
    <x v="0"/>
    <m/>
    <x v="16"/>
    <n v="70"/>
    <x v="0"/>
    <m/>
    <x v="0"/>
    <m/>
    <m/>
    <x v="0"/>
    <n v="1"/>
    <n v="0"/>
    <n v="1"/>
    <n v="1"/>
    <n v="1"/>
    <m/>
  </r>
  <r>
    <x v="3"/>
    <x v="227"/>
    <n v="18"/>
    <n v="229"/>
    <x v="3"/>
    <d v="2013-05-17T00:00:00"/>
    <d v="2013-03-01T00:00:00"/>
    <x v="1"/>
    <s v="Nuts n More - Specialty Food"/>
    <s v="http://www.nuts-n-more.com"/>
    <s v="Male"/>
    <m/>
    <x v="146"/>
    <s v="RI"/>
    <x v="226"/>
    <n v="1"/>
    <n v="6.69"/>
    <n v="250000"/>
    <n v="20"/>
    <n v="1250000"/>
    <n v="1"/>
    <n v="250000"/>
    <n v="30"/>
    <n v="833333"/>
    <x v="1"/>
    <n v="125000"/>
    <n v="15"/>
    <m/>
    <m/>
    <m/>
    <x v="0"/>
    <x v="2"/>
    <m/>
    <x v="15"/>
    <n v="15"/>
    <x v="0"/>
    <m/>
    <x v="13"/>
    <n v="15"/>
    <x v="0"/>
    <m/>
    <x v="0"/>
    <m/>
    <x v="0"/>
    <m/>
    <m/>
    <x v="0"/>
    <n v="1"/>
    <n v="0"/>
    <n v="1"/>
    <n v="1"/>
    <n v="1"/>
    <m/>
  </r>
  <r>
    <x v="3"/>
    <x v="228"/>
    <n v="18"/>
    <n v="230"/>
    <x v="3"/>
    <d v="2013-05-17T00:00:00"/>
    <d v="2013-03-01T00:00:00"/>
    <x v="0"/>
    <s v="Neo Innovations - Homeopathic Remedies"/>
    <s v="http://neomagneticlight.com"/>
    <s v="Male"/>
    <m/>
    <x v="147"/>
    <s v="CO"/>
    <x v="227"/>
    <n v="1"/>
    <n v="6.69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29"/>
    <n v="18"/>
    <n v="231"/>
    <x v="3"/>
    <d v="2013-05-17T00:00:00"/>
    <d v="2013-03-01T00:00:00"/>
    <x v="0"/>
    <s v="PSI Bands - Homeopathic Remedies"/>
    <s v="http://www.psibands.com"/>
    <s v="Female"/>
    <m/>
    <x v="148"/>
    <s v="CA"/>
    <x v="228"/>
    <n v="0"/>
    <n v="6.69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30"/>
    <n v="19"/>
    <n v="232"/>
    <x v="3"/>
    <d v="2013-05-17T00:00:00"/>
    <d v="2013-03-08T00:00:00"/>
    <x v="3"/>
    <s v="CordaRoy's Bean Bag Beds - Furniture"/>
    <s v="http://cordaroys.com"/>
    <s v="Male"/>
    <m/>
    <x v="149"/>
    <s v="FL"/>
    <x v="229"/>
    <n v="0"/>
    <n v="6.89"/>
    <n v="200000"/>
    <n v="20"/>
    <n v="1000000"/>
    <n v="1"/>
    <n v="200000"/>
    <n v="58"/>
    <n v="344828"/>
    <x v="0"/>
    <n v="200000"/>
    <n v="58"/>
    <m/>
    <m/>
    <m/>
    <x v="0"/>
    <x v="2"/>
    <m/>
    <x v="0"/>
    <m/>
    <x v="6"/>
    <n v="58"/>
    <x v="0"/>
    <m/>
    <x v="0"/>
    <m/>
    <x v="0"/>
    <m/>
    <x v="0"/>
    <m/>
    <m/>
    <x v="1"/>
    <n v="1"/>
    <n v="1"/>
    <n v="1"/>
    <n v="1"/>
    <n v="1"/>
    <m/>
  </r>
  <r>
    <x v="3"/>
    <x v="231"/>
    <n v="19"/>
    <n v="233"/>
    <x v="3"/>
    <d v="2013-05-17T00:00:00"/>
    <d v="2013-03-08T00:00:00"/>
    <x v="9"/>
    <s v="Lose 12 - Fitness Programs"/>
    <s v="http://www.lose12inches.com"/>
    <s v="Male"/>
    <m/>
    <x v="150"/>
    <s v="CO"/>
    <x v="230"/>
    <n v="0"/>
    <n v="6.89"/>
    <n v="120000"/>
    <n v="25"/>
    <n v="480000"/>
    <n v="1"/>
    <n v="125000"/>
    <n v="25"/>
    <n v="500000"/>
    <x v="0"/>
    <n v="125000"/>
    <n v="25"/>
    <m/>
    <m/>
    <m/>
    <x v="0"/>
    <x v="2"/>
    <m/>
    <x v="0"/>
    <m/>
    <x v="0"/>
    <m/>
    <x v="0"/>
    <m/>
    <x v="4"/>
    <n v="25"/>
    <x v="0"/>
    <m/>
    <x v="0"/>
    <m/>
    <m/>
    <x v="1"/>
    <n v="1"/>
    <n v="1"/>
    <n v="1"/>
    <n v="1"/>
    <n v="1"/>
    <m/>
  </r>
  <r>
    <x v="3"/>
    <x v="232"/>
    <n v="19"/>
    <n v="234"/>
    <x v="3"/>
    <d v="2013-05-17T00:00:00"/>
    <d v="2013-03-08T00:00:00"/>
    <x v="5"/>
    <s v="Baby Loves Disco - Baby and Children's Entertainment"/>
    <s v="http://babylovesdisco.com"/>
    <s v="Mixed Team"/>
    <m/>
    <x v="17"/>
    <s v="OR"/>
    <x v="231"/>
    <n v="1"/>
    <n v="6.89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33"/>
    <n v="19"/>
    <n v="235"/>
    <x v="3"/>
    <d v="2013-05-17T00:00:00"/>
    <d v="2013-03-08T00:00:00"/>
    <x v="11"/>
    <s v="Cell Helmet - Electronics"/>
    <s v="http://www.cellhelmet.com"/>
    <s v="Male"/>
    <m/>
    <x v="87"/>
    <s v="PA"/>
    <x v="232"/>
    <n v="1"/>
    <n v="6.89"/>
    <n v="160000"/>
    <n v="20"/>
    <n v="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34"/>
    <n v="20"/>
    <n v="236"/>
    <x v="3"/>
    <d v="2013-05-17T00:00:00"/>
    <d v="2013-03-29T00:00:00"/>
    <x v="3"/>
    <s v="CoolWraps - Holiday Cheer"/>
    <s v="http://www.coolwraps.com"/>
    <s v="Male"/>
    <m/>
    <x v="151"/>
    <s v="FL"/>
    <x v="233"/>
    <n v="0"/>
    <n v="6.19"/>
    <n v="100000"/>
    <n v="40"/>
    <n v="250000"/>
    <n v="1"/>
    <n v="250000"/>
    <n v="100"/>
    <n v="250000"/>
    <x v="0"/>
    <n v="250000"/>
    <n v="100"/>
    <s v="yes"/>
    <m/>
    <m/>
    <x v="0"/>
    <x v="2"/>
    <m/>
    <x v="3"/>
    <n v="100"/>
    <x v="0"/>
    <m/>
    <x v="0"/>
    <m/>
    <x v="0"/>
    <m/>
    <x v="0"/>
    <m/>
    <x v="0"/>
    <m/>
    <m/>
    <x v="1"/>
    <n v="1"/>
    <n v="1"/>
    <n v="1"/>
    <n v="1"/>
    <n v="1"/>
    <m/>
  </r>
  <r>
    <x v="3"/>
    <x v="235"/>
    <n v="20"/>
    <n v="237"/>
    <x v="3"/>
    <d v="2013-05-17T00:00:00"/>
    <d v="2013-03-29T00:00:00"/>
    <x v="7"/>
    <s v="Simple Sugar Scrubs - Personal Care and Cosmetics"/>
    <s v="http://www.simplesugarsscrub.com"/>
    <s v="Female"/>
    <m/>
    <x v="87"/>
    <s v="PA"/>
    <x v="234"/>
    <n v="0"/>
    <n v="6.19"/>
    <n v="100000"/>
    <n v="10"/>
    <n v="1000000"/>
    <n v="1"/>
    <n v="100000"/>
    <n v="33"/>
    <n v="303030"/>
    <x v="0"/>
    <n v="100000"/>
    <n v="33"/>
    <m/>
    <m/>
    <m/>
    <x v="0"/>
    <x v="2"/>
    <m/>
    <x v="2"/>
    <n v="33"/>
    <x v="0"/>
    <m/>
    <x v="0"/>
    <m/>
    <x v="0"/>
    <m/>
    <x v="0"/>
    <m/>
    <x v="0"/>
    <m/>
    <m/>
    <x v="1"/>
    <n v="1"/>
    <n v="1"/>
    <n v="1"/>
    <n v="1"/>
    <n v="1"/>
    <m/>
  </r>
  <r>
    <x v="3"/>
    <x v="236"/>
    <n v="20"/>
    <n v="238"/>
    <x v="3"/>
    <d v="2013-05-17T00:00:00"/>
    <d v="2013-03-29T00:00:00"/>
    <x v="6"/>
    <s v="Drop Stop - Automotive"/>
    <s v="http://www.buydropstop.com"/>
    <s v="Male"/>
    <m/>
    <x v="16"/>
    <s v="CA"/>
    <x v="235"/>
    <n v="1"/>
    <n v="6.19"/>
    <n v="300000"/>
    <n v="15"/>
    <n v="2000000"/>
    <n v="1"/>
    <n v="300000"/>
    <n v="20"/>
    <n v="1500000"/>
    <x v="0"/>
    <n v="300000"/>
    <n v="20"/>
    <m/>
    <m/>
    <m/>
    <x v="0"/>
    <x v="2"/>
    <m/>
    <x v="0"/>
    <m/>
    <x v="11"/>
    <n v="20"/>
    <x v="0"/>
    <m/>
    <x v="0"/>
    <m/>
    <x v="0"/>
    <m/>
    <x v="0"/>
    <m/>
    <m/>
    <x v="1"/>
    <n v="1"/>
    <n v="1"/>
    <n v="1"/>
    <n v="1"/>
    <n v="1"/>
    <m/>
  </r>
  <r>
    <x v="3"/>
    <x v="237"/>
    <n v="20"/>
    <n v="239"/>
    <x v="3"/>
    <d v="2013-05-17T00:00:00"/>
    <d v="2013-03-29T00:00:00"/>
    <x v="1"/>
    <s v="Traditional Fisheries - Specialty Food"/>
    <s v="http://www.traditionalfisheries.com"/>
    <s v="Male"/>
    <m/>
    <x v="78"/>
    <s v="MN"/>
    <x v="236"/>
    <n v="1"/>
    <n v="6.19"/>
    <n v="225000"/>
    <n v="25"/>
    <n v="9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38"/>
    <n v="21"/>
    <n v="240"/>
    <x v="3"/>
    <d v="2013-05-17T00:00:00"/>
    <d v="2013-04-05T00:00:00"/>
    <x v="13"/>
    <s v="GOBIE H20 - Water Bottles"/>
    <s v="http://www.gobieh2o.com"/>
    <s v="Male"/>
    <m/>
    <x v="99"/>
    <s v="CA"/>
    <x v="237"/>
    <n v="0"/>
    <n v="7.04"/>
    <n v="300000"/>
    <n v="10"/>
    <n v="3000000"/>
    <n v="1"/>
    <n v="300000"/>
    <n v="40"/>
    <n v="750000"/>
    <x v="0"/>
    <n v="300000"/>
    <n v="40"/>
    <m/>
    <m/>
    <m/>
    <x v="0"/>
    <x v="2"/>
    <m/>
    <x v="0"/>
    <m/>
    <x v="0"/>
    <m/>
    <x v="0"/>
    <m/>
    <x v="14"/>
    <n v="40"/>
    <x v="0"/>
    <m/>
    <x v="0"/>
    <m/>
    <m/>
    <x v="1"/>
    <n v="1"/>
    <n v="1"/>
    <n v="1"/>
    <n v="1"/>
    <n v="1"/>
    <m/>
  </r>
  <r>
    <x v="3"/>
    <x v="239"/>
    <n v="21"/>
    <n v="241"/>
    <x v="3"/>
    <d v="2013-05-17T00:00:00"/>
    <d v="2013-04-05T00:00:00"/>
    <x v="1"/>
    <s v="LiddUp Coolers - Novelties"/>
    <s v="http://www.liddup.com"/>
    <s v="Male"/>
    <m/>
    <x v="7"/>
    <s v="NV"/>
    <x v="238"/>
    <n v="1"/>
    <n v="7.04"/>
    <n v="100000"/>
    <n v="10"/>
    <n v="1000000"/>
    <n v="1"/>
    <n v="100000"/>
    <n v="33"/>
    <n v="303030"/>
    <x v="0"/>
    <n v="100000"/>
    <n v="33"/>
    <m/>
    <m/>
    <m/>
    <x v="0"/>
    <x v="2"/>
    <m/>
    <x v="0"/>
    <m/>
    <x v="0"/>
    <m/>
    <x v="0"/>
    <m/>
    <x v="0"/>
    <m/>
    <x v="3"/>
    <n v="33"/>
    <x v="0"/>
    <m/>
    <m/>
    <x v="1"/>
    <n v="1"/>
    <n v="1"/>
    <n v="1"/>
    <n v="1"/>
    <n v="1"/>
    <m/>
  </r>
  <r>
    <x v="3"/>
    <x v="240"/>
    <n v="21"/>
    <n v="242"/>
    <x v="3"/>
    <d v="2013-05-17T00:00:00"/>
    <d v="2013-04-05T00:00:00"/>
    <x v="7"/>
    <s v="Rootsuit - Costumes"/>
    <s v="http://www.rootsuit.com"/>
    <s v="Male"/>
    <m/>
    <x v="152"/>
    <s v="LA"/>
    <x v="239"/>
    <n v="0"/>
    <n v="7.04"/>
    <n v="100000"/>
    <n v="15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41"/>
    <n v="21"/>
    <n v="243"/>
    <x v="3"/>
    <d v="2013-05-17T00:00:00"/>
    <d v="2013-04-05T00:00:00"/>
    <x v="1"/>
    <s v="Echo Valley Meats - Specialty Food"/>
    <s v="http://www.echovalleymeats.com"/>
    <s v="Male"/>
    <m/>
    <x v="153"/>
    <s v="IL"/>
    <x v="240"/>
    <n v="0"/>
    <n v="7.04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42"/>
    <n v="22"/>
    <n v="244"/>
    <x v="3"/>
    <d v="2013-05-17T00:00:00"/>
    <d v="2013-04-26T00:00:00"/>
    <x v="1"/>
    <s v="Wicked Good Cup Cakes - Specialty Food"/>
    <s v="https://www.wickedgoodcupcakes.com"/>
    <s v="Female"/>
    <m/>
    <x v="154"/>
    <s v="MA"/>
    <x v="241"/>
    <n v="1"/>
    <n v="6.61"/>
    <n v="75000"/>
    <n v="20"/>
    <n v="375000"/>
    <n v="1"/>
    <n v="75000"/>
    <n v="0"/>
    <n v="0"/>
    <x v="0"/>
    <n v="75000"/>
    <n v="0"/>
    <s v="yes"/>
    <m/>
    <m/>
    <x v="0"/>
    <x v="2"/>
    <m/>
    <x v="0"/>
    <m/>
    <x v="0"/>
    <m/>
    <x v="0"/>
    <m/>
    <x v="0"/>
    <m/>
    <x v="8"/>
    <n v="0"/>
    <x v="0"/>
    <m/>
    <m/>
    <x v="1"/>
    <n v="1"/>
    <n v="1"/>
    <n v="1"/>
    <n v="1"/>
    <n v="1"/>
    <m/>
  </r>
  <r>
    <x v="3"/>
    <x v="243"/>
    <n v="22"/>
    <n v="245"/>
    <x v="3"/>
    <d v="2013-05-17T00:00:00"/>
    <d v="2013-04-26T00:00:00"/>
    <x v="7"/>
    <s v="The Mission Belt - Men's Accessories"/>
    <s v="http://missionbelt.com"/>
    <s v="Male"/>
    <m/>
    <x v="93"/>
    <s v="UT"/>
    <x v="242"/>
    <n v="0"/>
    <n v="6.61"/>
    <n v="50000"/>
    <n v="20"/>
    <n v="250000"/>
    <n v="1"/>
    <n v="50000"/>
    <n v="37.5"/>
    <n v="133333"/>
    <x v="0"/>
    <n v="50000"/>
    <n v="37.5"/>
    <m/>
    <m/>
    <m/>
    <x v="0"/>
    <x v="2"/>
    <m/>
    <x v="0"/>
    <m/>
    <x v="0"/>
    <m/>
    <x v="0"/>
    <m/>
    <x v="2"/>
    <n v="37.5"/>
    <x v="0"/>
    <m/>
    <x v="0"/>
    <m/>
    <m/>
    <x v="1"/>
    <n v="1"/>
    <n v="1"/>
    <n v="1"/>
    <n v="1"/>
    <n v="1"/>
    <m/>
  </r>
  <r>
    <x v="3"/>
    <x v="244"/>
    <n v="22"/>
    <n v="246"/>
    <x v="3"/>
    <d v="2013-05-17T00:00:00"/>
    <d v="2013-04-26T00:00:00"/>
    <x v="9"/>
    <s v="Shell Bobbers - Outdoor Recreation"/>
    <s v="http://www.shellbobbers.com"/>
    <s v="Male"/>
    <m/>
    <x v="155"/>
    <s v="FL"/>
    <x v="243"/>
    <n v="1"/>
    <n v="6.61"/>
    <n v="80000"/>
    <n v="20"/>
    <n v="400000"/>
    <n v="1"/>
    <n v="80000"/>
    <n v="33"/>
    <n v="242424"/>
    <x v="0"/>
    <n v="80000"/>
    <n v="33"/>
    <m/>
    <m/>
    <m/>
    <x v="0"/>
    <x v="2"/>
    <m/>
    <x v="16"/>
    <n v="33"/>
    <x v="0"/>
    <m/>
    <x v="0"/>
    <m/>
    <x v="0"/>
    <m/>
    <x v="0"/>
    <m/>
    <x v="0"/>
    <m/>
    <m/>
    <x v="1"/>
    <n v="1"/>
    <n v="1"/>
    <n v="1"/>
    <n v="1"/>
    <n v="1"/>
    <m/>
  </r>
  <r>
    <x v="3"/>
    <x v="245"/>
    <n v="22"/>
    <n v="247"/>
    <x v="3"/>
    <d v="2013-05-17T00:00:00"/>
    <d v="2013-04-26T00:00:00"/>
    <x v="12"/>
    <s v="Tremont Electric - Outdoor Recreation"/>
    <s v="http://store.npowerpeg.com"/>
    <s v="Male"/>
    <m/>
    <x v="82"/>
    <s v="OH"/>
    <x v="244"/>
    <n v="0"/>
    <n v="6.61"/>
    <n v="2000000"/>
    <n v="22"/>
    <n v="9090909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46"/>
    <n v="23"/>
    <n v="248"/>
    <x v="3"/>
    <d v="2013-05-17T00:00:00"/>
    <d v="2013-05-03T00:00:00"/>
    <x v="1"/>
    <s v="Me-Ma's Gumbo Bricks - Specialty Food"/>
    <s v="http://www.gumbobrick.com"/>
    <s v="Female"/>
    <m/>
    <x v="156"/>
    <s v="CA"/>
    <x v="245"/>
    <n v="0"/>
    <n v="5.72"/>
    <n v="200000"/>
    <n v="20"/>
    <n v="1000000"/>
    <n v="1"/>
    <n v="200000"/>
    <n v="50"/>
    <n v="400000"/>
    <x v="1"/>
    <n v="100000"/>
    <n v="25"/>
    <m/>
    <m/>
    <m/>
    <x v="0"/>
    <x v="2"/>
    <m/>
    <x v="0"/>
    <m/>
    <x v="2"/>
    <n v="25"/>
    <x v="0"/>
    <m/>
    <x v="0"/>
    <m/>
    <x v="3"/>
    <n v="25"/>
    <x v="0"/>
    <m/>
    <m/>
    <x v="1"/>
    <n v="1"/>
    <n v="1"/>
    <n v="1"/>
    <n v="1"/>
    <n v="1"/>
    <m/>
  </r>
  <r>
    <x v="3"/>
    <x v="247"/>
    <n v="23"/>
    <n v="249"/>
    <x v="3"/>
    <d v="2013-05-17T00:00:00"/>
    <d v="2013-05-03T00:00:00"/>
    <x v="1"/>
    <s v="Misto Box Coffee Club - Specialty Food"/>
    <s v="http://www.mistobox.com"/>
    <s v="Mixed Team"/>
    <m/>
    <x v="91"/>
    <s v="AZ"/>
    <x v="246"/>
    <n v="1"/>
    <n v="5.72"/>
    <n v="75000"/>
    <n v="15"/>
    <n v="500000"/>
    <n v="1"/>
    <n v="75000"/>
    <n v="30"/>
    <n v="250000"/>
    <x v="0"/>
    <n v="75000"/>
    <n v="30"/>
    <m/>
    <m/>
    <m/>
    <x v="0"/>
    <x v="2"/>
    <m/>
    <x v="5"/>
    <n v="30"/>
    <x v="0"/>
    <m/>
    <x v="0"/>
    <m/>
    <x v="0"/>
    <m/>
    <x v="0"/>
    <m/>
    <x v="0"/>
    <m/>
    <m/>
    <x v="1"/>
    <n v="1"/>
    <n v="1"/>
    <n v="1"/>
    <n v="1"/>
    <n v="1"/>
    <m/>
  </r>
  <r>
    <x v="3"/>
    <x v="248"/>
    <n v="23"/>
    <n v="250"/>
    <x v="3"/>
    <d v="2013-05-17T00:00:00"/>
    <d v="2013-05-03T00:00:00"/>
    <x v="3"/>
    <s v="Vermont Butcher Block and Board- Kitchen Tools"/>
    <m/>
    <s v="Male"/>
    <m/>
    <x v="157"/>
    <s v="VT"/>
    <x v="247"/>
    <n v="0"/>
    <n v="5.72"/>
    <n v="400000"/>
    <n v="25"/>
    <n v="1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49"/>
    <n v="23"/>
    <n v="251"/>
    <x v="3"/>
    <d v="2013-05-17T00:00:00"/>
    <d v="2013-05-03T00:00:00"/>
    <x v="10"/>
    <s v="Squirrel Boss Bird Feeder - Pest Control"/>
    <s v="http://www.squirrelboss.com"/>
    <s v="Male"/>
    <m/>
    <x v="158"/>
    <s v="PA"/>
    <x v="248"/>
    <n v="0"/>
    <n v="5.72"/>
    <n v="130000"/>
    <n v="40"/>
    <n v="3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50"/>
    <n v="24"/>
    <n v="252"/>
    <x v="3"/>
    <d v="2013-05-17T00:00:00"/>
    <d v="2013-05-10T00:00:00"/>
    <x v="8"/>
    <s v="Pink Shutter Photo Booths - Entertainment"/>
    <s v="http://pinkshutter.com"/>
    <s v="Male"/>
    <m/>
    <x v="16"/>
    <s v="CA"/>
    <x v="249"/>
    <n v="1"/>
    <n v="6.25"/>
    <n v="300000"/>
    <n v="10"/>
    <n v="3000000"/>
    <n v="1"/>
    <n v="300000"/>
    <n v="33"/>
    <n v="909091"/>
    <x v="0"/>
    <n v="300000"/>
    <n v="33"/>
    <m/>
    <m/>
    <m/>
    <x v="0"/>
    <x v="14"/>
    <n v="33"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51"/>
    <n v="24"/>
    <n v="253"/>
    <x v="3"/>
    <d v="2013-05-17T00:00:00"/>
    <d v="2013-05-10T00:00:00"/>
    <x v="9"/>
    <s v="KaZam Balancing Bike's - Toys and Games"/>
    <m/>
    <s v="Female"/>
    <m/>
    <x v="159"/>
    <s v="VA"/>
    <x v="250"/>
    <n v="0"/>
    <n v="6.25"/>
    <n v="300000"/>
    <n v="20"/>
    <n v="1500000"/>
    <n v="1"/>
    <n v="300000"/>
    <n v="32"/>
    <n v="937500"/>
    <x v="1"/>
    <n v="150000"/>
    <n v="16"/>
    <m/>
    <m/>
    <m/>
    <x v="0"/>
    <x v="13"/>
    <n v="16"/>
    <x v="11"/>
    <n v="16"/>
    <x v="0"/>
    <m/>
    <x v="0"/>
    <m/>
    <x v="0"/>
    <m/>
    <x v="0"/>
    <m/>
    <x v="0"/>
    <m/>
    <m/>
    <x v="0"/>
    <n v="1"/>
    <n v="0"/>
    <n v="1"/>
    <n v="1"/>
    <n v="1"/>
    <m/>
  </r>
  <r>
    <x v="3"/>
    <x v="252"/>
    <n v="24"/>
    <n v="254"/>
    <x v="3"/>
    <d v="2013-05-17T00:00:00"/>
    <d v="2013-05-10T00:00:00"/>
    <x v="1"/>
    <s v="Baby's Badass Burgers - Specialty Food"/>
    <s v="http://www.babysbadassburgers.com"/>
    <s v="Female"/>
    <m/>
    <x v="160"/>
    <s v="FL"/>
    <x v="251"/>
    <n v="1"/>
    <n v="6.25"/>
    <n v="250000"/>
    <n v="30"/>
    <n v="8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53"/>
    <n v="24"/>
    <n v="255"/>
    <x v="3"/>
    <d v="2013-05-17T00:00:00"/>
    <d v="2013-05-10T00:00:00"/>
    <x v="8"/>
    <s v="Track Days - Entertainment"/>
    <m/>
    <s v="Male"/>
    <m/>
    <x v="16"/>
    <s v="CA"/>
    <x v="252"/>
    <n v="1"/>
    <n v="6.25"/>
    <n v="5000000"/>
    <n v="34"/>
    <n v="14705882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54"/>
    <n v="25"/>
    <n v="256"/>
    <x v="3"/>
    <d v="2013-05-17T00:00:00"/>
    <d v="2013-05-17T00:00:00"/>
    <x v="7"/>
    <s v="Stella Valle Jewelry - Women's Accessories"/>
    <s v="http://www.stellavalle.com"/>
    <s v="Female"/>
    <m/>
    <x v="161"/>
    <s v="NJ"/>
    <x v="253"/>
    <n v="1"/>
    <n v="5.1100000000000003"/>
    <n v="150000"/>
    <n v="25"/>
    <n v="600000"/>
    <n v="1"/>
    <n v="150000"/>
    <n v="35"/>
    <n v="428571"/>
    <x v="1"/>
    <n v="75000"/>
    <n v="17.5"/>
    <m/>
    <m/>
    <m/>
    <x v="0"/>
    <x v="2"/>
    <m/>
    <x v="5"/>
    <n v="17.5"/>
    <x v="1"/>
    <n v="17.5"/>
    <x v="0"/>
    <m/>
    <x v="0"/>
    <m/>
    <x v="0"/>
    <m/>
    <x v="0"/>
    <m/>
    <m/>
    <x v="1"/>
    <n v="1"/>
    <n v="1"/>
    <n v="1"/>
    <n v="1"/>
    <n v="1"/>
    <m/>
  </r>
  <r>
    <x v="3"/>
    <x v="255"/>
    <n v="25"/>
    <n v="257"/>
    <x v="3"/>
    <d v="2013-05-17T00:00:00"/>
    <d v="2013-05-17T00:00:00"/>
    <x v="7"/>
    <s v="Geek Chic - Furniture"/>
    <s v="http://geekchichq.com"/>
    <s v="Male"/>
    <m/>
    <x v="162"/>
    <s v="WA"/>
    <x v="254"/>
    <n v="0"/>
    <n v="5.1100000000000003"/>
    <n v="100000"/>
    <n v="5"/>
    <n v="2000000"/>
    <n v="1"/>
    <n v="300000"/>
    <n v="25"/>
    <n v="1200000"/>
    <x v="0"/>
    <n v="300000"/>
    <n v="25"/>
    <m/>
    <m/>
    <m/>
    <x v="0"/>
    <x v="2"/>
    <m/>
    <x v="0"/>
    <m/>
    <x v="0"/>
    <m/>
    <x v="5"/>
    <n v="25"/>
    <x v="0"/>
    <m/>
    <x v="0"/>
    <m/>
    <x v="0"/>
    <m/>
    <m/>
    <x v="1"/>
    <n v="1"/>
    <n v="1"/>
    <n v="1"/>
    <n v="1"/>
    <n v="1"/>
    <m/>
  </r>
  <r>
    <x v="3"/>
    <x v="256"/>
    <n v="25"/>
    <n v="258"/>
    <x v="3"/>
    <d v="2013-05-17T00:00:00"/>
    <d v="2013-05-17T00:00:00"/>
    <x v="13"/>
    <s v="LugLess - Consumer Services"/>
    <s v="https://www.lugless.com"/>
    <s v="Male"/>
    <m/>
    <x v="29"/>
    <s v="NY"/>
    <x v="255"/>
    <n v="0"/>
    <n v="5.1100000000000003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57"/>
    <n v="25"/>
    <n v="259"/>
    <x v="3"/>
    <d v="2013-05-17T00:00:00"/>
    <d v="2013-05-17T00:00:00"/>
    <x v="1"/>
    <s v="Jones Scones - Specialty Food"/>
    <s v="http://www.jonesscones.com"/>
    <s v="Male"/>
    <m/>
    <x v="112"/>
    <s v="CO"/>
    <x v="256"/>
    <n v="0"/>
    <n v="5.1100000000000003"/>
    <n v="100000"/>
    <n v="25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3"/>
    <x v="258"/>
    <n v="26"/>
    <n v="260"/>
    <x v="3"/>
    <d v="2013-05-17T00:00:00"/>
    <d v="2013-05-17T00:00:00"/>
    <x v="10"/>
    <s v="Ryan's Barkery Ryâ€™s Ruffery - Pet Products"/>
    <m/>
    <s v="Male"/>
    <m/>
    <x v="163"/>
    <s v="CT"/>
    <x v="257"/>
    <n v="1"/>
    <n v="6.68"/>
    <n v="25000"/>
    <n v="25"/>
    <n v="100000"/>
    <n v="1"/>
    <n v="25000"/>
    <n v="25"/>
    <n v="100000"/>
    <x v="0"/>
    <n v="25000"/>
    <n v="25"/>
    <m/>
    <m/>
    <m/>
    <x v="0"/>
    <x v="15"/>
    <n v="25"/>
    <x v="0"/>
    <m/>
    <x v="0"/>
    <m/>
    <x v="0"/>
    <m/>
    <x v="0"/>
    <m/>
    <x v="0"/>
    <m/>
    <x v="0"/>
    <m/>
    <m/>
    <x v="0"/>
    <n v="1"/>
    <n v="0"/>
    <n v="1"/>
    <n v="1"/>
    <n v="1"/>
    <m/>
  </r>
  <r>
    <x v="3"/>
    <x v="259"/>
    <n v="26"/>
    <n v="261"/>
    <x v="3"/>
    <d v="2013-05-17T00:00:00"/>
    <d v="2013-05-17T00:00:00"/>
    <x v="2"/>
    <s v="Verbalize It App - Online Services"/>
    <s v="http://www.verbalizeit.com"/>
    <s v="Male"/>
    <m/>
    <x v="29"/>
    <s v="NY"/>
    <x v="258"/>
    <n v="1"/>
    <n v="6.68"/>
    <n v="250000"/>
    <n v="15"/>
    <n v="1666667"/>
    <n v="1"/>
    <n v="250000"/>
    <n v="20"/>
    <n v="1250000"/>
    <x v="0"/>
    <n v="250000"/>
    <n v="20"/>
    <m/>
    <m/>
    <m/>
    <x v="0"/>
    <x v="2"/>
    <m/>
    <x v="0"/>
    <m/>
    <x v="0"/>
    <m/>
    <x v="0"/>
    <m/>
    <x v="0"/>
    <m/>
    <x v="1"/>
    <n v="20"/>
    <x v="0"/>
    <m/>
    <m/>
    <x v="0"/>
    <n v="1"/>
    <n v="0"/>
    <n v="1"/>
    <n v="1"/>
    <n v="1"/>
    <m/>
  </r>
  <r>
    <x v="3"/>
    <x v="260"/>
    <n v="26"/>
    <n v="262"/>
    <x v="3"/>
    <d v="2013-05-17T00:00:00"/>
    <d v="2013-05-17T00:00:00"/>
    <x v="1"/>
    <s v="Tom n Chee - Specialty Food"/>
    <s v="http://www.tomandchee.com"/>
    <s v="Male"/>
    <m/>
    <x v="164"/>
    <s v="OH"/>
    <x v="259"/>
    <n v="1"/>
    <n v="6.68"/>
    <n v="600000"/>
    <n v="10"/>
    <n v="6000000"/>
    <n v="1"/>
    <n v="600000"/>
    <n v="15"/>
    <n v="4000000"/>
    <x v="1"/>
    <n v="300000"/>
    <n v="7.5"/>
    <m/>
    <m/>
    <m/>
    <x v="0"/>
    <x v="14"/>
    <n v="7.5"/>
    <x v="12"/>
    <n v="7.5"/>
    <x v="0"/>
    <m/>
    <x v="0"/>
    <m/>
    <x v="0"/>
    <m/>
    <x v="0"/>
    <m/>
    <x v="0"/>
    <m/>
    <m/>
    <x v="0"/>
    <n v="1"/>
    <n v="0"/>
    <n v="1"/>
    <n v="1"/>
    <n v="1"/>
    <m/>
  </r>
  <r>
    <x v="3"/>
    <x v="261"/>
    <n v="26"/>
    <n v="263"/>
    <x v="3"/>
    <d v="2013-05-17T00:00:00"/>
    <d v="2013-05-17T00:00:00"/>
    <x v="4"/>
    <s v="Three Day Rule - Online Services"/>
    <s v="https://www.threedayrule.com"/>
    <s v="Female"/>
    <m/>
    <x v="16"/>
    <s v="CA"/>
    <x v="260"/>
    <n v="0"/>
    <n v="6.68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262"/>
    <n v="1"/>
    <n v="264"/>
    <x v="4"/>
    <d v="2014-05-16T00:00:00"/>
    <d v="2013-09-20T00:00:00"/>
    <x v="1"/>
    <s v="Sweet Ballz - Specialty Food"/>
    <s v="http://www.sweetballz.com"/>
    <s v="Male"/>
    <m/>
    <x v="13"/>
    <s v="TX"/>
    <x v="184"/>
    <n v="0"/>
    <n v="6.86"/>
    <n v="250000"/>
    <n v="10"/>
    <n v="2500000"/>
    <n v="1"/>
    <n v="250000"/>
    <n v="25"/>
    <n v="1000000"/>
    <x v="1"/>
    <n v="125000"/>
    <n v="12.5"/>
    <m/>
    <m/>
    <m/>
    <x v="0"/>
    <x v="7"/>
    <n v="12.5"/>
    <x v="15"/>
    <n v="12.5"/>
    <x v="0"/>
    <m/>
    <x v="0"/>
    <m/>
    <x v="0"/>
    <m/>
    <x v="0"/>
    <m/>
    <x v="0"/>
    <m/>
    <m/>
    <x v="0"/>
    <n v="1"/>
    <n v="1"/>
    <n v="1"/>
    <n v="0"/>
    <n v="1"/>
    <m/>
  </r>
  <r>
    <x v="4"/>
    <x v="263"/>
    <n v="1"/>
    <n v="265"/>
    <x v="4"/>
    <d v="2014-05-16T00:00:00"/>
    <d v="2013-09-20T00:00:00"/>
    <x v="4"/>
    <s v="Postcard on the Run - Online Services"/>
    <s v="http://www.postcardontherun.com"/>
    <s v="Male"/>
    <m/>
    <x v="16"/>
    <s v="CA"/>
    <x v="184"/>
    <n v="0"/>
    <n v="6.86"/>
    <n v="300000"/>
    <n v="5"/>
    <n v="6000000"/>
    <n v="1"/>
    <n v="300000"/>
    <n v="7.5"/>
    <n v="4000000"/>
    <x v="0"/>
    <n v="300000"/>
    <n v="7.5"/>
    <m/>
    <m/>
    <m/>
    <x v="0"/>
    <x v="2"/>
    <m/>
    <x v="0"/>
    <m/>
    <x v="0"/>
    <m/>
    <x v="5"/>
    <n v="7.5"/>
    <x v="0"/>
    <m/>
    <x v="0"/>
    <m/>
    <x v="0"/>
    <m/>
    <m/>
    <x v="0"/>
    <n v="1"/>
    <n v="1"/>
    <n v="1"/>
    <n v="0"/>
    <n v="1"/>
    <m/>
  </r>
  <r>
    <x v="4"/>
    <x v="264"/>
    <n v="1"/>
    <n v="266"/>
    <x v="4"/>
    <d v="2014-05-16T00:00:00"/>
    <d v="2013-09-20T00:00:00"/>
    <x v="1"/>
    <s v="Lynnaes Gourmet Pickles - Specialty Food"/>
    <s v="http://lynnaesgourmetpickles.com"/>
    <s v="Female"/>
    <m/>
    <x v="165"/>
    <s v="WA"/>
    <x v="184"/>
    <n v="0"/>
    <n v="6.86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65"/>
    <n v="1"/>
    <n v="267"/>
    <x v="4"/>
    <d v="2014-05-16T00:00:00"/>
    <d v="2013-09-20T00:00:00"/>
    <x v="0"/>
    <s v="RoloDoc - Online Services"/>
    <s v="http://rolodoc.com"/>
    <s v="Male"/>
    <m/>
    <x v="166"/>
    <s v="AZ"/>
    <x v="261"/>
    <n v="1"/>
    <n v="6.86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66"/>
    <n v="2"/>
    <n v="268"/>
    <x v="4"/>
    <d v="2014-05-16T00:00:00"/>
    <d v="2013-09-27T00:00:00"/>
    <x v="10"/>
    <s v="Kane &amp; Couture Dog Clothes - Pet Products"/>
    <s v="http://www.kaneandcouture.com"/>
    <s v="Female"/>
    <m/>
    <x v="29"/>
    <s v="NY"/>
    <x v="262"/>
    <n v="0"/>
    <n v="6.94"/>
    <n v="150000"/>
    <n v="33"/>
    <n v="454545"/>
    <n v="1"/>
    <n v="150000"/>
    <n v="40"/>
    <n v="375000"/>
    <x v="1"/>
    <n v="75000"/>
    <n v="20"/>
    <m/>
    <m/>
    <m/>
    <x v="0"/>
    <x v="2"/>
    <m/>
    <x v="0"/>
    <m/>
    <x v="1"/>
    <n v="20"/>
    <x v="0"/>
    <m/>
    <x v="12"/>
    <n v="20"/>
    <x v="0"/>
    <m/>
    <x v="0"/>
    <m/>
    <m/>
    <x v="1"/>
    <n v="1"/>
    <n v="1"/>
    <n v="1"/>
    <n v="1"/>
    <n v="1"/>
    <m/>
  </r>
  <r>
    <x v="4"/>
    <x v="267"/>
    <n v="2"/>
    <n v="269"/>
    <x v="4"/>
    <d v="2014-05-16T00:00:00"/>
    <d v="2013-09-27T00:00:00"/>
    <x v="0"/>
    <s v="Breathometer - Automotive"/>
    <s v="https://www.breathometer.com"/>
    <s v="Male"/>
    <m/>
    <x v="167"/>
    <s v="CA"/>
    <x v="263"/>
    <n v="0"/>
    <n v="6.94"/>
    <n v="250000"/>
    <n v="10"/>
    <n v="2500000"/>
    <n v="1"/>
    <n v="1000000"/>
    <n v="30"/>
    <n v="3333333"/>
    <x v="3"/>
    <n v="200000"/>
    <n v="6"/>
    <m/>
    <m/>
    <m/>
    <x v="0"/>
    <x v="2"/>
    <m/>
    <x v="9"/>
    <n v="6"/>
    <x v="6"/>
    <n v="6"/>
    <x v="14"/>
    <n v="6"/>
    <x v="7"/>
    <n v="6"/>
    <x v="10"/>
    <n v="6"/>
    <x v="0"/>
    <m/>
    <m/>
    <x v="1"/>
    <n v="1"/>
    <n v="1"/>
    <n v="1"/>
    <n v="1"/>
    <n v="1"/>
    <m/>
  </r>
  <r>
    <x v="4"/>
    <x v="268"/>
    <n v="2"/>
    <n v="270"/>
    <x v="4"/>
    <d v="2014-05-16T00:00:00"/>
    <d v="2013-09-27T00:00:00"/>
    <x v="1"/>
    <s v="Mango Mango Preserve - Specialty Food"/>
    <s v="http://amangoparty.com"/>
    <s v="Female"/>
    <m/>
    <x v="168"/>
    <s v="VA"/>
    <x v="264"/>
    <n v="1"/>
    <n v="6.94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69"/>
    <n v="2"/>
    <n v="271"/>
    <x v="4"/>
    <d v="2014-05-16T00:00:00"/>
    <d v="2013-09-27T00:00:00"/>
    <x v="14"/>
    <s v="Man Medals - Novelties"/>
    <s v="http://www.themanmedals.com"/>
    <s v="Male"/>
    <m/>
    <x v="169"/>
    <s v="MI"/>
    <x v="265"/>
    <n v="0"/>
    <n v="6.94"/>
    <n v="10000"/>
    <n v="10"/>
    <n v="1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70"/>
    <n v="3"/>
    <n v="272"/>
    <x v="4"/>
    <d v="2014-05-16T00:00:00"/>
    <d v="2013-10-04T00:00:00"/>
    <x v="13"/>
    <s v="Freeloader Child Carrier - Baby and Child Care"/>
    <s v="http://www.myfreeloader.com"/>
    <s v="Male"/>
    <m/>
    <x v="40"/>
    <s v="TX"/>
    <x v="266"/>
    <n v="0"/>
    <n v="6.45"/>
    <n v="200000"/>
    <n v="15"/>
    <n v="1333333"/>
    <n v="1"/>
    <n v="200000"/>
    <n v="33"/>
    <n v="606061"/>
    <x v="0"/>
    <n v="200000"/>
    <n v="33"/>
    <m/>
    <m/>
    <m/>
    <x v="0"/>
    <x v="2"/>
    <m/>
    <x v="0"/>
    <m/>
    <x v="0"/>
    <m/>
    <x v="14"/>
    <n v="33"/>
    <x v="0"/>
    <m/>
    <x v="0"/>
    <m/>
    <x v="0"/>
    <m/>
    <m/>
    <x v="0"/>
    <n v="1"/>
    <n v="1"/>
    <n v="1"/>
    <n v="0"/>
    <n v="1"/>
    <m/>
  </r>
  <r>
    <x v="4"/>
    <x v="271"/>
    <n v="3"/>
    <n v="273"/>
    <x v="4"/>
    <d v="2014-05-16T00:00:00"/>
    <d v="2013-10-04T00:00:00"/>
    <x v="1"/>
    <s v="Rapid Ramen Cooker - Kitchen Tools"/>
    <s v="http://rapidramen.com"/>
    <s v="Male"/>
    <s v="Middle"/>
    <x v="68"/>
    <s v="CA"/>
    <x v="267"/>
    <n v="0"/>
    <n v="6.45"/>
    <n v="300000"/>
    <n v="10"/>
    <n v="3000000"/>
    <n v="1"/>
    <n v="150000"/>
    <n v="15"/>
    <n v="2000000"/>
    <x v="0"/>
    <n v="150000"/>
    <n v="15"/>
    <m/>
    <m/>
    <n v="150000"/>
    <x v="0"/>
    <x v="2"/>
    <m/>
    <x v="11"/>
    <n v="15"/>
    <x v="0"/>
    <m/>
    <x v="0"/>
    <m/>
    <x v="0"/>
    <m/>
    <x v="0"/>
    <m/>
    <x v="0"/>
    <m/>
    <m/>
    <x v="0"/>
    <n v="1"/>
    <n v="1"/>
    <n v="1"/>
    <n v="0"/>
    <n v="1"/>
    <m/>
  </r>
  <r>
    <x v="4"/>
    <x v="272"/>
    <n v="3"/>
    <n v="274"/>
    <x v="4"/>
    <d v="2014-05-16T00:00:00"/>
    <d v="2013-10-04T00:00:00"/>
    <x v="5"/>
    <s v="Fairy Tale Wishes - Baby and Child Care"/>
    <s v="http://www.fairytalewishesinc.com"/>
    <s v="Female"/>
    <m/>
    <x v="170"/>
    <s v="IL"/>
    <x v="268"/>
    <n v="0"/>
    <n v="6.45"/>
    <n v="35000"/>
    <n v="33"/>
    <n v="106061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73"/>
    <n v="3"/>
    <n v="275"/>
    <x v="4"/>
    <d v="2014-05-16T00:00:00"/>
    <d v="2013-10-04T00:00:00"/>
    <x v="1"/>
    <s v="Kook n' Kap - Kitchen Tools"/>
    <m/>
    <s v="Female"/>
    <m/>
    <x v="16"/>
    <s v="CA"/>
    <x v="269"/>
    <n v="1"/>
    <n v="6.45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74"/>
    <n v="4"/>
    <n v="276"/>
    <x v="4"/>
    <d v="2014-05-16T00:00:00"/>
    <d v="2013-10-11T00:00:00"/>
    <x v="3"/>
    <s v="Screen Mend - Home Improvement"/>
    <s v="http://www.screenmend.com"/>
    <s v="Mixed Team"/>
    <m/>
    <x v="171"/>
    <s v="NY"/>
    <x v="184"/>
    <n v="1"/>
    <n v="6.53"/>
    <n v="30000"/>
    <n v="25"/>
    <n v="120000"/>
    <n v="1"/>
    <n v="30000"/>
    <n v="50"/>
    <n v="60000"/>
    <x v="0"/>
    <n v="30000"/>
    <n v="50"/>
    <m/>
    <m/>
    <m/>
    <x v="0"/>
    <x v="2"/>
    <m/>
    <x v="0"/>
    <m/>
    <x v="12"/>
    <n v="50"/>
    <x v="0"/>
    <m/>
    <x v="0"/>
    <m/>
    <x v="0"/>
    <m/>
    <x v="0"/>
    <m/>
    <m/>
    <x v="1"/>
    <n v="1"/>
    <n v="1"/>
    <n v="1"/>
    <n v="1"/>
    <n v="1"/>
    <m/>
  </r>
  <r>
    <x v="4"/>
    <x v="275"/>
    <n v="4"/>
    <n v="277"/>
    <x v="4"/>
    <d v="2014-05-16T00:00:00"/>
    <d v="2013-10-11T00:00:00"/>
    <x v="9"/>
    <s v="Hamboards Skateboard/Surfboard - Outdoor Recreation"/>
    <s v="http://hamboards.com"/>
    <s v="Male"/>
    <m/>
    <x v="31"/>
    <s v="CA"/>
    <x v="184"/>
    <n v="0"/>
    <n v="6.53"/>
    <n v="100000"/>
    <n v="15"/>
    <n v="666667"/>
    <n v="1"/>
    <n v="300000"/>
    <n v="30"/>
    <n v="1000000"/>
    <x v="0"/>
    <n v="300000"/>
    <n v="30"/>
    <m/>
    <m/>
    <m/>
    <x v="0"/>
    <x v="2"/>
    <m/>
    <x v="0"/>
    <m/>
    <x v="0"/>
    <m/>
    <x v="5"/>
    <n v="30"/>
    <x v="0"/>
    <m/>
    <x v="0"/>
    <m/>
    <x v="0"/>
    <m/>
    <m/>
    <x v="1"/>
    <n v="1"/>
    <n v="1"/>
    <n v="1"/>
    <n v="1"/>
    <n v="1"/>
    <m/>
  </r>
  <r>
    <x v="4"/>
    <x v="276"/>
    <n v="4"/>
    <n v="278"/>
    <x v="4"/>
    <d v="2014-05-16T00:00:00"/>
    <d v="2013-10-11T00:00:00"/>
    <x v="3"/>
    <s v="R Dubs Sunday Night Slow Jams - Entertainment"/>
    <s v="http://www.slowjams.com"/>
    <s v="Male"/>
    <m/>
    <x v="99"/>
    <s v="CA"/>
    <x v="184"/>
    <n v="0"/>
    <n v="6.53"/>
    <n v="75000"/>
    <n v="1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77"/>
    <n v="4"/>
    <n v="279"/>
    <x v="4"/>
    <d v="2014-05-16T00:00:00"/>
    <d v="2013-10-11T00:00:00"/>
    <x v="4"/>
    <s v="Scan. Me App - Mobile Apps"/>
    <s v="https://scan.me"/>
    <s v="Male"/>
    <m/>
    <x v="10"/>
    <s v="CA"/>
    <x v="270"/>
    <n v="0"/>
    <n v="6.53"/>
    <n v="1000000"/>
    <n v="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78"/>
    <n v="5"/>
    <n v="280"/>
    <x v="4"/>
    <d v="2014-05-16T00:00:00"/>
    <d v="2013-10-18T00:00:00"/>
    <x v="1"/>
    <s v="Veggie Mama Garden Pops - Baby and Children's Food"/>
    <s v="http://www.veggiemama.com"/>
    <s v="Mixed Team"/>
    <m/>
    <x v="172"/>
    <s v="CA"/>
    <x v="271"/>
    <n v="1"/>
    <n v="6.64"/>
    <n v="75000"/>
    <n v="15"/>
    <n v="500000"/>
    <n v="1"/>
    <n v="75000"/>
    <n v="20"/>
    <n v="250000"/>
    <x v="1"/>
    <n v="37500"/>
    <n v="10"/>
    <m/>
    <m/>
    <m/>
    <x v="0"/>
    <x v="16"/>
    <n v="10"/>
    <x v="17"/>
    <n v="10"/>
    <x v="0"/>
    <m/>
    <x v="0"/>
    <m/>
    <x v="0"/>
    <m/>
    <x v="0"/>
    <m/>
    <x v="0"/>
    <m/>
    <m/>
    <x v="0"/>
    <n v="1"/>
    <n v="1"/>
    <n v="1"/>
    <n v="0"/>
    <n v="1"/>
    <m/>
  </r>
  <r>
    <x v="4"/>
    <x v="279"/>
    <n v="5"/>
    <n v="281"/>
    <x v="4"/>
    <d v="2014-05-16T00:00:00"/>
    <d v="2013-10-18T00:00:00"/>
    <x v="7"/>
    <s v="Ruffle Butts - Rugged Butts - Baby and Children's Apparel and Accessories"/>
    <s v="http://www.rufflebutts.com"/>
    <s v="Mixed Team"/>
    <m/>
    <x v="173"/>
    <s v="TX"/>
    <x v="272"/>
    <n v="1"/>
    <n v="6.64"/>
    <n v="600000"/>
    <n v="7"/>
    <n v="8571429"/>
    <n v="1"/>
    <n v="600000"/>
    <n v="9"/>
    <n v="6666667"/>
    <x v="0"/>
    <n v="600000"/>
    <n v="9"/>
    <m/>
    <m/>
    <m/>
    <x v="0"/>
    <x v="2"/>
    <m/>
    <x v="0"/>
    <m/>
    <x v="13"/>
    <n v="9"/>
    <x v="0"/>
    <m/>
    <x v="0"/>
    <m/>
    <x v="0"/>
    <m/>
    <x v="0"/>
    <m/>
    <m/>
    <x v="0"/>
    <n v="1"/>
    <n v="1"/>
    <n v="1"/>
    <n v="0"/>
    <n v="1"/>
    <m/>
  </r>
  <r>
    <x v="4"/>
    <x v="280"/>
    <n v="5"/>
    <n v="282"/>
    <x v="4"/>
    <d v="2014-05-16T00:00:00"/>
    <d v="2013-10-18T00:00:00"/>
    <x v="3"/>
    <s v="Bare Ease Bikini Waxing - Personal Care and Cosmetics"/>
    <s v="http://www.bareease.com"/>
    <s v="Female"/>
    <m/>
    <x v="174"/>
    <s v="CA"/>
    <x v="273"/>
    <n v="0"/>
    <n v="6.64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81"/>
    <n v="5"/>
    <n v="283"/>
    <x v="4"/>
    <d v="2014-05-16T00:00:00"/>
    <d v="2013-10-18T00:00:00"/>
    <x v="10"/>
    <s v="Rent A Goat - Professional Services"/>
    <s v="http://rentagoat.com"/>
    <s v="Male"/>
    <m/>
    <x v="10"/>
    <s v="CA"/>
    <x v="274"/>
    <n v="1"/>
    <n v="6.64"/>
    <n v="150000"/>
    <n v="2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82"/>
    <n v="6"/>
    <n v="284"/>
    <x v="4"/>
    <d v="2014-05-16T00:00:00"/>
    <d v="2013-10-25T00:00:00"/>
    <x v="2"/>
    <s v="Total Merchant Resources - Professional Services"/>
    <s v="http://www.totalmerchantresources.com"/>
    <s v="Mixed Team"/>
    <m/>
    <x v="175"/>
    <s v="NJ"/>
    <x v="184"/>
    <n v="1"/>
    <n v="7.39"/>
    <n v="200000"/>
    <n v="20"/>
    <n v="1000000"/>
    <n v="1"/>
    <n v="200000"/>
    <n v="50"/>
    <n v="400000"/>
    <x v="0"/>
    <n v="200000"/>
    <n v="50"/>
    <m/>
    <m/>
    <m/>
    <x v="0"/>
    <x v="2"/>
    <m/>
    <x v="0"/>
    <m/>
    <x v="0"/>
    <m/>
    <x v="0"/>
    <m/>
    <x v="0"/>
    <m/>
    <x v="10"/>
    <n v="50"/>
    <x v="0"/>
    <m/>
    <m/>
    <x v="1"/>
    <n v="1"/>
    <n v="1"/>
    <n v="1"/>
    <n v="1"/>
    <n v="1"/>
    <m/>
  </r>
  <r>
    <x v="4"/>
    <x v="283"/>
    <n v="6"/>
    <n v="285"/>
    <x v="4"/>
    <d v="2014-05-16T00:00:00"/>
    <d v="2013-10-25T00:00:00"/>
    <x v="8"/>
    <s v="Ten Thirty One Haunted Hayrides - Entertainment"/>
    <s v="http://tenthirtyoneproductions.com"/>
    <s v="Female"/>
    <m/>
    <x v="176"/>
    <s v="CA"/>
    <x v="275"/>
    <n v="0"/>
    <n v="7.39"/>
    <n v="2000000"/>
    <n v="10"/>
    <n v="20000000"/>
    <n v="1"/>
    <n v="2000000"/>
    <n v="20"/>
    <n v="10000000"/>
    <x v="0"/>
    <n v="2000000"/>
    <n v="20"/>
    <m/>
    <m/>
    <m/>
    <x v="0"/>
    <x v="2"/>
    <m/>
    <x v="18"/>
    <n v="20"/>
    <x v="0"/>
    <m/>
    <x v="0"/>
    <m/>
    <x v="0"/>
    <m/>
    <x v="0"/>
    <m/>
    <x v="0"/>
    <m/>
    <m/>
    <x v="1"/>
    <n v="1"/>
    <n v="1"/>
    <n v="1"/>
    <n v="1"/>
    <n v="1"/>
    <m/>
  </r>
  <r>
    <x v="4"/>
    <x v="284"/>
    <n v="6"/>
    <n v="286"/>
    <x v="4"/>
    <d v="2014-05-16T00:00:00"/>
    <d v="2013-10-25T00:00:00"/>
    <x v="3"/>
    <s v="Fiber Fix Tape - Home Improvement"/>
    <s v="http://www.fiberfix.com"/>
    <s v="Male"/>
    <m/>
    <x v="177"/>
    <s v="UT"/>
    <x v="184"/>
    <n v="0"/>
    <n v="7.39"/>
    <n v="90000"/>
    <n v="10"/>
    <n v="900000"/>
    <n v="1"/>
    <n v="250000"/>
    <n v="12"/>
    <n v="2083333"/>
    <x v="0"/>
    <n v="250000"/>
    <n v="12"/>
    <m/>
    <m/>
    <m/>
    <x v="0"/>
    <x v="2"/>
    <m/>
    <x v="0"/>
    <m/>
    <x v="14"/>
    <n v="12"/>
    <x v="0"/>
    <m/>
    <x v="0"/>
    <m/>
    <x v="0"/>
    <m/>
    <x v="0"/>
    <m/>
    <m/>
    <x v="1"/>
    <n v="1"/>
    <n v="1"/>
    <n v="1"/>
    <n v="1"/>
    <n v="1"/>
    <m/>
  </r>
  <r>
    <x v="4"/>
    <x v="285"/>
    <n v="6"/>
    <n v="287"/>
    <x v="4"/>
    <d v="2014-05-16T00:00:00"/>
    <d v="2013-10-25T00:00:00"/>
    <x v="14"/>
    <s v="Elephant Chat - Novelties"/>
    <s v="http://www.elephantchat.com"/>
    <s v="Mixed Team"/>
    <m/>
    <x v="178"/>
    <s v="TX"/>
    <x v="184"/>
    <n v="1"/>
    <n v="7.39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86"/>
    <n v="7"/>
    <n v="288"/>
    <x v="4"/>
    <d v="2014-05-16T00:00:00"/>
    <d v="2013-11-01T00:00:00"/>
    <x v="3"/>
    <s v="180 Party Cup - Party Supplies"/>
    <s v="http://180cup.com"/>
    <s v="Male"/>
    <m/>
    <x v="29"/>
    <s v="NY"/>
    <x v="184"/>
    <n v="0"/>
    <n v="7.31"/>
    <n v="300000"/>
    <n v="15"/>
    <n v="2000000"/>
    <n v="1"/>
    <n v="300000"/>
    <n v="25"/>
    <n v="1200000"/>
    <x v="0"/>
    <n v="300000"/>
    <n v="25"/>
    <m/>
    <m/>
    <m/>
    <x v="0"/>
    <x v="2"/>
    <m/>
    <x v="0"/>
    <m/>
    <x v="0"/>
    <m/>
    <x v="0"/>
    <m/>
    <x v="14"/>
    <n v="25"/>
    <x v="0"/>
    <m/>
    <x v="0"/>
    <m/>
    <m/>
    <x v="1"/>
    <n v="1"/>
    <n v="1"/>
    <n v="0"/>
    <n v="1"/>
    <n v="1"/>
    <m/>
  </r>
  <r>
    <x v="4"/>
    <x v="287"/>
    <n v="7"/>
    <n v="289"/>
    <x v="4"/>
    <d v="2014-05-16T00:00:00"/>
    <d v="2013-11-01T00:00:00"/>
    <x v="12"/>
    <s v="Tree-T-Pee - Gardening"/>
    <s v="http://www.treetpee.com"/>
    <s v="Male"/>
    <m/>
    <x v="179"/>
    <s v="FL"/>
    <x v="276"/>
    <n v="0"/>
    <n v="7.31"/>
    <n v="150000"/>
    <n v="20"/>
    <n v="750000"/>
    <n v="1"/>
    <n v="150000"/>
    <n v="20"/>
    <n v="750000"/>
    <x v="0"/>
    <n v="150000"/>
    <n v="20"/>
    <m/>
    <m/>
    <m/>
    <x v="0"/>
    <x v="2"/>
    <m/>
    <x v="0"/>
    <m/>
    <x v="0"/>
    <m/>
    <x v="0"/>
    <m/>
    <x v="0"/>
    <m/>
    <x v="0"/>
    <m/>
    <x v="2"/>
    <n v="20"/>
    <s v="John Paul DeJoria"/>
    <x v="1"/>
    <n v="1"/>
    <n v="1"/>
    <n v="0"/>
    <n v="1"/>
    <n v="1"/>
    <m/>
  </r>
  <r>
    <x v="4"/>
    <x v="288"/>
    <n v="7"/>
    <n v="290"/>
    <x v="4"/>
    <d v="2014-05-16T00:00:00"/>
    <d v="2013-11-01T00:00:00"/>
    <x v="12"/>
    <s v="Better Life Cleaning Products - Storage and Cleaning Products"/>
    <s v="http://www.cleanhappens.com"/>
    <s v="Male"/>
    <s v="Middle"/>
    <x v="180"/>
    <s v="MO"/>
    <x v="277"/>
    <n v="1"/>
    <n v="7.31"/>
    <n v="400000"/>
    <n v="7"/>
    <n v="5714286"/>
    <n v="1"/>
    <n v="400000"/>
    <n v="17"/>
    <n v="2352941"/>
    <x v="0"/>
    <n v="400000"/>
    <n v="17"/>
    <m/>
    <m/>
    <n v="400000"/>
    <x v="0"/>
    <x v="2"/>
    <m/>
    <x v="0"/>
    <m/>
    <x v="15"/>
    <n v="17"/>
    <x v="0"/>
    <m/>
    <x v="0"/>
    <m/>
    <x v="0"/>
    <m/>
    <x v="0"/>
    <m/>
    <m/>
    <x v="1"/>
    <n v="1"/>
    <n v="1"/>
    <n v="0"/>
    <n v="1"/>
    <n v="1"/>
    <m/>
  </r>
  <r>
    <x v="4"/>
    <x v="289"/>
    <n v="7"/>
    <n v="291"/>
    <x v="4"/>
    <d v="2014-05-16T00:00:00"/>
    <d v="2013-11-01T00:00:00"/>
    <x v="9"/>
    <s v="Kymera Electric Surfboards - Outdoor Recreation"/>
    <s v="http://www.kymerabodyboard.com"/>
    <s v="Male"/>
    <m/>
    <x v="16"/>
    <s v="CA"/>
    <x v="184"/>
    <n v="0"/>
    <n v="7.31"/>
    <n v="250000"/>
    <n v="2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4"/>
    <x v="290"/>
    <n v="8"/>
    <n v="292"/>
    <x v="4"/>
    <d v="2014-05-16T00:00:00"/>
    <d v="2013-11-08T00:00:00"/>
    <x v="3"/>
    <s v="Paparazzi Proposals - Weddings"/>
    <s v="http://www.paparazzi-proposals.com"/>
    <s v="Male"/>
    <s v="Middle"/>
    <x v="29"/>
    <s v="NY"/>
    <x v="278"/>
    <n v="0"/>
    <n v="7.32"/>
    <n v="250000"/>
    <n v="20"/>
    <n v="1250000"/>
    <n v="1"/>
    <n v="250000"/>
    <n v="33"/>
    <n v="757576"/>
    <x v="1"/>
    <n v="125000"/>
    <n v="16.5"/>
    <m/>
    <m/>
    <n v="200000"/>
    <x v="0"/>
    <x v="2"/>
    <m/>
    <x v="0"/>
    <m/>
    <x v="16"/>
    <n v="16.5"/>
    <x v="0"/>
    <m/>
    <x v="0"/>
    <m/>
    <x v="11"/>
    <n v="16.5"/>
    <x v="0"/>
    <m/>
    <m/>
    <x v="0"/>
    <n v="1"/>
    <n v="1"/>
    <n v="1"/>
    <n v="0"/>
    <n v="1"/>
    <m/>
  </r>
  <r>
    <x v="4"/>
    <x v="291"/>
    <n v="8"/>
    <n v="293"/>
    <x v="4"/>
    <d v="2014-05-16T00:00:00"/>
    <d v="2013-11-08T00:00:00"/>
    <x v="1"/>
    <s v="Schulzies Bread Pudding - Specialty Food"/>
    <s v="http://schulziesbreadpudding.com"/>
    <s v="Female"/>
    <m/>
    <x v="10"/>
    <s v="CA"/>
    <x v="279"/>
    <n v="0"/>
    <n v="7.32"/>
    <n v="160000"/>
    <n v="20"/>
    <n v="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92"/>
    <n v="8"/>
    <n v="294"/>
    <x v="4"/>
    <d v="2014-05-16T00:00:00"/>
    <d v="2013-11-08T00:00:00"/>
    <x v="0"/>
    <s v="BellyBuds - Maternity"/>
    <s v="http://www.bellybuds.com"/>
    <s v="Male"/>
    <m/>
    <x v="16"/>
    <s v="CA"/>
    <x v="184"/>
    <n v="0"/>
    <n v="7.32"/>
    <n v="500000"/>
    <n v="12.5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93"/>
    <n v="8"/>
    <n v="295"/>
    <x v="4"/>
    <d v="2014-05-16T00:00:00"/>
    <d v="2013-11-08T00:00:00"/>
    <x v="10"/>
    <s v="PetPaint - Pet Products"/>
    <s v="http://www.petpaint.com"/>
    <s v="Male"/>
    <m/>
    <x v="181"/>
    <s v="CA"/>
    <x v="184"/>
    <n v="0"/>
    <n v="7.32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94"/>
    <n v="9"/>
    <n v="296"/>
    <x v="4"/>
    <d v="2014-05-16T00:00:00"/>
    <d v="2013-11-15T00:00:00"/>
    <x v="5"/>
    <s v="Surprise Ride - Toys and Games"/>
    <s v="http://www.surpriseride.com"/>
    <s v="Female"/>
    <m/>
    <x v="182"/>
    <s v="DC"/>
    <x v="184"/>
    <n v="0"/>
    <n v="6.48"/>
    <n v="110000"/>
    <n v="10"/>
    <n v="11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95"/>
    <n v="9"/>
    <n v="297"/>
    <x v="4"/>
    <d v="2014-05-16T00:00:00"/>
    <d v="2013-11-15T00:00:00"/>
    <x v="1"/>
    <s v="Slawsa - Specialty Food"/>
    <s v="http://www.slawsa.com"/>
    <s v="Female"/>
    <m/>
    <x v="183"/>
    <s v="NC"/>
    <x v="184"/>
    <n v="0"/>
    <n v="6.48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96"/>
    <n v="9"/>
    <n v="298"/>
    <x v="4"/>
    <d v="2014-05-16T00:00:00"/>
    <d v="2013-11-15T00:00:00"/>
    <x v="3"/>
    <s v="DoorBot - Home Security Solutions"/>
    <s v="http://www.getdoorbot.com"/>
    <s v="Male"/>
    <m/>
    <x v="45"/>
    <s v="CA"/>
    <x v="184"/>
    <n v="0"/>
    <n v="6.48"/>
    <n v="700000"/>
    <n v="10"/>
    <n v="7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97"/>
    <n v="9"/>
    <n v="299"/>
    <x v="4"/>
    <d v="2014-05-16T00:00:00"/>
    <d v="2013-11-15T00:00:00"/>
    <x v="4"/>
    <s v="Magic Moments - Online Services"/>
    <s v="http://www.magicmoments.com"/>
    <s v="Male"/>
    <m/>
    <x v="184"/>
    <s v="MI"/>
    <x v="184"/>
    <n v="0"/>
    <n v="6.48"/>
    <n v="500000"/>
    <n v="15"/>
    <n v="3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298"/>
    <n v="10"/>
    <n v="300"/>
    <x v="4"/>
    <d v="2014-05-16T00:00:00"/>
    <d v="2013-11-22T00:00:00"/>
    <x v="7"/>
    <s v="Grace &amp; Lace Knitted Boot Socks - Women's Accessories"/>
    <s v="http://www.graceandlace.com"/>
    <s v="Mixed Team"/>
    <s v="Middle"/>
    <x v="40"/>
    <s v="TX"/>
    <x v="280"/>
    <n v="1"/>
    <n v="7.06"/>
    <n v="175000"/>
    <n v="10"/>
    <n v="1750000"/>
    <n v="1"/>
    <n v="87500"/>
    <n v="10"/>
    <n v="1750000"/>
    <x v="0"/>
    <n v="87500"/>
    <n v="10"/>
    <m/>
    <m/>
    <n v="87500"/>
    <x v="0"/>
    <x v="17"/>
    <n v="1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299"/>
    <n v="10"/>
    <n v="301"/>
    <x v="4"/>
    <d v="2014-05-16T00:00:00"/>
    <d v="2013-11-22T00:00:00"/>
    <x v="5"/>
    <s v="Yubo Customized Lunch Boxes - Toys and Games"/>
    <s v="http://www.getyubo.com"/>
    <s v="Mixed Team"/>
    <s v="Middle"/>
    <x v="185"/>
    <s v="CA"/>
    <x v="281"/>
    <n v="1"/>
    <n v="7.06"/>
    <n v="150000"/>
    <n v="15"/>
    <n v="1000000"/>
    <n v="1"/>
    <n v="150000"/>
    <n v="20"/>
    <n v="750000"/>
    <x v="1"/>
    <n v="75000"/>
    <n v="10"/>
    <m/>
    <m/>
    <n v="150000"/>
    <x v="0"/>
    <x v="2"/>
    <m/>
    <x v="0"/>
    <m/>
    <x v="0"/>
    <m/>
    <x v="12"/>
    <n v="10"/>
    <x v="0"/>
    <m/>
    <x v="8"/>
    <n v="10"/>
    <x v="0"/>
    <m/>
    <m/>
    <x v="0"/>
    <n v="1"/>
    <n v="1"/>
    <n v="1"/>
    <n v="0"/>
    <n v="1"/>
    <m/>
  </r>
  <r>
    <x v="4"/>
    <x v="300"/>
    <n v="10"/>
    <n v="302"/>
    <x v="4"/>
    <d v="2014-05-16T00:00:00"/>
    <d v="2013-11-22T00:00:00"/>
    <x v="7"/>
    <s v="PurseCase - Women's Accessories"/>
    <s v="http://pursecase.com"/>
    <s v="Female"/>
    <m/>
    <x v="16"/>
    <s v="CA"/>
    <x v="282"/>
    <n v="1"/>
    <n v="7.06"/>
    <n v="55000"/>
    <n v="12"/>
    <n v="458333"/>
    <n v="1"/>
    <n v="55000"/>
    <n v="15"/>
    <n v="366667"/>
    <x v="0"/>
    <n v="55000"/>
    <n v="15"/>
    <m/>
    <m/>
    <m/>
    <x v="0"/>
    <x v="2"/>
    <m/>
    <x v="0"/>
    <m/>
    <x v="0"/>
    <m/>
    <x v="0"/>
    <m/>
    <x v="17"/>
    <n v="15"/>
    <x v="0"/>
    <m/>
    <x v="0"/>
    <m/>
    <m/>
    <x v="0"/>
    <n v="1"/>
    <n v="1"/>
    <n v="1"/>
    <n v="0"/>
    <n v="1"/>
    <m/>
  </r>
  <r>
    <x v="4"/>
    <x v="301"/>
    <n v="10"/>
    <n v="303"/>
    <x v="4"/>
    <d v="2014-05-16T00:00:00"/>
    <d v="2013-11-22T00:00:00"/>
    <x v="1"/>
    <s v="Chocomize Chocolate Bars - Specialty Food"/>
    <s v="http://www.chocomize.com"/>
    <s v="Male"/>
    <m/>
    <x v="186"/>
    <s v="NY"/>
    <x v="184"/>
    <n v="0"/>
    <n v="7.06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02"/>
    <n v="11"/>
    <n v="304"/>
    <x v="4"/>
    <d v="2014-05-16T00:00:00"/>
    <d v="2013-12-06T00:00:00"/>
    <x v="1"/>
    <s v="boneless baby back ribs"/>
    <s v="http://www.bubbasbonelessribs.com"/>
    <s v="Mixed Team"/>
    <m/>
    <x v="187"/>
    <s v="OH"/>
    <x v="283"/>
    <n v="1"/>
    <n v="7.55"/>
    <n v="300000"/>
    <n v="15"/>
    <n v="2000000"/>
    <n v="1"/>
    <n v="300000"/>
    <n v="30"/>
    <n v="1000000"/>
    <x v="0"/>
    <n v="300000"/>
    <n v="30"/>
    <m/>
    <m/>
    <m/>
    <x v="0"/>
    <x v="2"/>
    <m/>
    <x v="0"/>
    <m/>
    <x v="0"/>
    <m/>
    <x v="0"/>
    <m/>
    <x v="14"/>
    <n v="30"/>
    <x v="0"/>
    <m/>
    <x v="0"/>
    <m/>
    <m/>
    <x v="0"/>
    <n v="1"/>
    <n v="0"/>
    <n v="1"/>
    <n v="1"/>
    <n v="1"/>
    <m/>
  </r>
  <r>
    <x v="4"/>
    <x v="303"/>
    <n v="11"/>
    <n v="305"/>
    <x v="4"/>
    <d v="2014-05-16T00:00:00"/>
    <d v="2013-12-06T00:00:00"/>
    <x v="7"/>
    <s v="SpiritHoods - Fashion Accessories"/>
    <s v="https://www.spirithoods.com"/>
    <s v="Mixed Team"/>
    <m/>
    <x v="16"/>
    <s v="CA"/>
    <x v="184"/>
    <n v="1"/>
    <n v="7.55"/>
    <n v="450000"/>
    <n v="1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04"/>
    <n v="11"/>
    <n v="306"/>
    <x v="4"/>
    <d v="2014-05-16T00:00:00"/>
    <d v="2013-12-06T00:00:00"/>
    <x v="9"/>
    <s v="FoHawx - Baby and Child Care"/>
    <m/>
    <s v="Female"/>
    <m/>
    <x v="29"/>
    <s v="NY"/>
    <x v="184"/>
    <n v="0"/>
    <n v="7.55"/>
    <n v="150000"/>
    <n v="3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05"/>
    <n v="11"/>
    <n v="307"/>
    <x v="4"/>
    <d v="2014-05-16T00:00:00"/>
    <d v="2013-12-06T00:00:00"/>
    <x v="11"/>
    <s v="Virtuix Omni - Electronics"/>
    <s v="http://www.virtuix.com"/>
    <s v="Male"/>
    <m/>
    <x v="32"/>
    <s v="TX"/>
    <x v="184"/>
    <n v="0"/>
    <n v="7.55"/>
    <n v="2000000"/>
    <n v="10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06"/>
    <n v="12"/>
    <n v="308"/>
    <x v="4"/>
    <d v="2014-05-16T00:00:00"/>
    <d v="2013-12-13T00:00:00"/>
    <x v="7"/>
    <s v="Tipsy Elves - Holiday Cheer"/>
    <s v="http://www.tipsyelves.com"/>
    <s v="Male"/>
    <m/>
    <x v="99"/>
    <s v="CA"/>
    <x v="184"/>
    <n v="0"/>
    <n v="7.17"/>
    <n v="100000"/>
    <n v="5"/>
    <n v="2000000"/>
    <n v="1"/>
    <n v="100000"/>
    <n v="10"/>
    <n v="1000000"/>
    <x v="0"/>
    <n v="100000"/>
    <n v="10"/>
    <m/>
    <m/>
    <m/>
    <x v="0"/>
    <x v="2"/>
    <m/>
    <x v="0"/>
    <m/>
    <x v="0"/>
    <m/>
    <x v="3"/>
    <n v="10"/>
    <x v="0"/>
    <m/>
    <x v="0"/>
    <m/>
    <x v="0"/>
    <m/>
    <m/>
    <x v="1"/>
    <n v="1"/>
    <n v="1"/>
    <n v="1"/>
    <n v="1"/>
    <n v="1"/>
    <m/>
  </r>
  <r>
    <x v="4"/>
    <x v="307"/>
    <n v="12"/>
    <n v="309"/>
    <x v="4"/>
    <d v="2014-05-16T00:00:00"/>
    <d v="2013-12-13T00:00:00"/>
    <x v="3"/>
    <s v="One Life Products - Holiday Cheer"/>
    <m/>
    <s v="Male"/>
    <m/>
    <x v="99"/>
    <s v="CA"/>
    <x v="284"/>
    <n v="0"/>
    <n v="7.17"/>
    <n v="50000"/>
    <n v="15"/>
    <n v="333333"/>
    <n v="1"/>
    <n v="50000"/>
    <n v="35"/>
    <n v="142857"/>
    <x v="0"/>
    <n v="50000"/>
    <n v="35"/>
    <m/>
    <m/>
    <m/>
    <x v="0"/>
    <x v="2"/>
    <m/>
    <x v="0"/>
    <m/>
    <x v="0"/>
    <m/>
    <x v="0"/>
    <m/>
    <x v="2"/>
    <n v="35"/>
    <x v="0"/>
    <m/>
    <x v="0"/>
    <m/>
    <m/>
    <x v="1"/>
    <n v="1"/>
    <n v="1"/>
    <n v="1"/>
    <n v="1"/>
    <n v="1"/>
    <m/>
  </r>
  <r>
    <x v="4"/>
    <x v="308"/>
    <n v="12"/>
    <n v="310"/>
    <x v="4"/>
    <d v="2014-05-16T00:00:00"/>
    <d v="2013-12-13T00:00:00"/>
    <x v="7"/>
    <s v="Cashmere Hair - Personal Care and Cosmetics"/>
    <s v="http://cashmerehairextensions.com"/>
    <s v="Female"/>
    <m/>
    <x v="174"/>
    <s v="CA"/>
    <x v="285"/>
    <n v="1"/>
    <n v="7.17"/>
    <n v="45000"/>
    <n v="15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09"/>
    <n v="12"/>
    <n v="311"/>
    <x v="4"/>
    <d v="2014-05-16T00:00:00"/>
    <d v="2013-12-13T00:00:00"/>
    <x v="3"/>
    <s v="Lite-Netics - Holiday Cheer"/>
    <s v="http://litenetics.com"/>
    <s v="Male"/>
    <m/>
    <x v="188"/>
    <s v="TX"/>
    <x v="184"/>
    <n v="0"/>
    <n v="7.17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10"/>
    <n v="13"/>
    <n v="312"/>
    <x v="4"/>
    <d v="2014-05-16T00:00:00"/>
    <d v="2014-01-10T00:00:00"/>
    <x v="4"/>
    <s v="GrooveBook - Consumer Services"/>
    <s v="http://groovebook.com"/>
    <s v="Mixed Team"/>
    <m/>
    <x v="16"/>
    <s v="CA"/>
    <x v="286"/>
    <n v="1"/>
    <n v="7.36"/>
    <n v="150000"/>
    <n v="20"/>
    <n v="750000"/>
    <n v="1"/>
    <n v="150000"/>
    <n v="80"/>
    <n v="187500"/>
    <x v="1"/>
    <n v="75000"/>
    <n v="40"/>
    <m/>
    <m/>
    <m/>
    <x v="0"/>
    <x v="2"/>
    <m/>
    <x v="5"/>
    <n v="40"/>
    <x v="0"/>
    <m/>
    <x v="0"/>
    <m/>
    <x v="0"/>
    <m/>
    <x v="8"/>
    <n v="40"/>
    <x v="0"/>
    <m/>
    <m/>
    <x v="1"/>
    <n v="1"/>
    <n v="1"/>
    <n v="1"/>
    <n v="1"/>
    <n v="1"/>
    <m/>
  </r>
  <r>
    <x v="4"/>
    <x v="311"/>
    <n v="13"/>
    <n v="313"/>
    <x v="4"/>
    <d v="2014-05-16T00:00:00"/>
    <d v="2014-01-10T00:00:00"/>
    <x v="3"/>
    <s v="The Wall DoctoRX - Home Improvement"/>
    <s v="http://www.walldoctor.com"/>
    <s v="Male"/>
    <m/>
    <x v="122"/>
    <s v="DE"/>
    <x v="287"/>
    <n v="0"/>
    <n v="7.36"/>
    <n v="150000"/>
    <n v="10"/>
    <n v="1500000"/>
    <n v="1"/>
    <n v="150000"/>
    <n v="0"/>
    <n v="0"/>
    <x v="0"/>
    <n v="150000"/>
    <n v="0"/>
    <s v="yes"/>
    <m/>
    <m/>
    <x v="0"/>
    <x v="2"/>
    <m/>
    <x v="0"/>
    <m/>
    <x v="0"/>
    <m/>
    <x v="10"/>
    <n v="0"/>
    <x v="0"/>
    <m/>
    <x v="0"/>
    <m/>
    <x v="0"/>
    <m/>
    <m/>
    <x v="1"/>
    <n v="1"/>
    <n v="1"/>
    <n v="1"/>
    <n v="1"/>
    <n v="1"/>
    <m/>
  </r>
  <r>
    <x v="4"/>
    <x v="312"/>
    <n v="13"/>
    <n v="314"/>
    <x v="4"/>
    <d v="2014-05-16T00:00:00"/>
    <d v="2014-01-10T00:00:00"/>
    <x v="5"/>
    <s v="Bounce Boot Camp - Baby and Children's Entertainment"/>
    <s v="http://www.bouncebootcamp.com"/>
    <s v="Male"/>
    <m/>
    <x v="64"/>
    <s v="AZ"/>
    <x v="288"/>
    <n v="0"/>
    <n v="7.36"/>
    <n v="30000"/>
    <n v="20"/>
    <n v="1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13"/>
    <n v="13"/>
    <n v="315"/>
    <x v="4"/>
    <d v="2014-05-16T00:00:00"/>
    <d v="2014-01-10T00:00:00"/>
    <x v="4"/>
    <s v="EyeBloc - Novelties"/>
    <s v="http://eyebloc.com"/>
    <s v="Male"/>
    <m/>
    <x v="182"/>
    <s v="DC"/>
    <x v="184"/>
    <n v="0"/>
    <n v="7.36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14"/>
    <n v="14"/>
    <n v="316"/>
    <x v="4"/>
    <d v="2014-05-16T00:00:00"/>
    <d v="2014-01-17T00:00:00"/>
    <x v="5"/>
    <s v="LockerBones - Storage and Cleaning Products"/>
    <s v="http://lockerbones.com"/>
    <s v="Male"/>
    <m/>
    <x v="189"/>
    <s v="MS"/>
    <x v="289"/>
    <n v="1"/>
    <n v="7.44"/>
    <n v="175000"/>
    <n v="10"/>
    <n v="1750000"/>
    <n v="1"/>
    <n v="175000"/>
    <n v="50"/>
    <n v="350000"/>
    <x v="1"/>
    <n v="87500"/>
    <n v="25"/>
    <m/>
    <m/>
    <m/>
    <x v="0"/>
    <x v="2"/>
    <m/>
    <x v="0"/>
    <m/>
    <x v="17"/>
    <n v="25"/>
    <x v="15"/>
    <n v="25"/>
    <x v="0"/>
    <m/>
    <x v="0"/>
    <m/>
    <x v="0"/>
    <m/>
    <m/>
    <x v="0"/>
    <n v="1"/>
    <n v="1"/>
    <n v="1"/>
    <n v="0"/>
    <n v="1"/>
    <m/>
  </r>
  <r>
    <x v="4"/>
    <x v="315"/>
    <n v="14"/>
    <n v="317"/>
    <x v="4"/>
    <d v="2014-05-16T00:00:00"/>
    <d v="2014-01-17T00:00:00"/>
    <x v="4"/>
    <s v="InvisiPlug - Home Accessories"/>
    <s v="http://www.invisiplug.com"/>
    <s v="Male"/>
    <m/>
    <x v="16"/>
    <s v="CA"/>
    <x v="290"/>
    <n v="1"/>
    <n v="7.44"/>
    <n v="125000"/>
    <n v="10"/>
    <n v="1250000"/>
    <n v="1"/>
    <n v="125000"/>
    <n v="10"/>
    <n v="1250000"/>
    <x v="0"/>
    <n v="125000"/>
    <n v="10"/>
    <s v="yes"/>
    <m/>
    <m/>
    <x v="0"/>
    <x v="2"/>
    <m/>
    <x v="0"/>
    <m/>
    <x v="16"/>
    <n v="10"/>
    <x v="0"/>
    <m/>
    <x v="0"/>
    <m/>
    <x v="0"/>
    <m/>
    <x v="0"/>
    <m/>
    <m/>
    <x v="0"/>
    <n v="1"/>
    <n v="1"/>
    <n v="1"/>
    <n v="0"/>
    <n v="1"/>
    <m/>
  </r>
  <r>
    <x v="4"/>
    <x v="316"/>
    <n v="14"/>
    <n v="318"/>
    <x v="4"/>
    <d v="2014-05-16T00:00:00"/>
    <d v="2014-01-17T00:00:00"/>
    <x v="5"/>
    <s v="Balloon Distractions - Baby and Children's Entertainment"/>
    <s v="http://www.balloondistractions.com"/>
    <s v="Male"/>
    <m/>
    <x v="190"/>
    <s v="FL"/>
    <x v="184"/>
    <n v="0"/>
    <n v="7.44"/>
    <n v="250000"/>
    <n v="30"/>
    <n v="8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17"/>
    <n v="14"/>
    <n v="319"/>
    <x v="4"/>
    <d v="2014-05-16T00:00:00"/>
    <d v="2014-01-17T00:00:00"/>
    <x v="7"/>
    <s v="Alaska Glacial Mud Co. - Personal Care and Cosmetics"/>
    <s v="http://www.alaskaglacialmud.com"/>
    <s v="Female"/>
    <m/>
    <x v="191"/>
    <s v="AK"/>
    <x v="291"/>
    <n v="0"/>
    <n v="7.44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18"/>
    <n v="15"/>
    <n v="320"/>
    <x v="4"/>
    <d v="2014-05-16T00:00:00"/>
    <d v="2014-01-24T00:00:00"/>
    <x v="5"/>
    <s v="SwimZip - Baby and Child Care"/>
    <s v="http://www.swimzip.com"/>
    <s v="Mixed Team"/>
    <m/>
    <x v="116"/>
    <s v="KS"/>
    <x v="292"/>
    <n v="1"/>
    <n v="8.18"/>
    <n v="60000"/>
    <n v="5"/>
    <n v="1200000"/>
    <n v="1"/>
    <n v="60000"/>
    <n v="20"/>
    <n v="300000"/>
    <x v="0"/>
    <n v="60000"/>
    <n v="20"/>
    <m/>
    <m/>
    <m/>
    <x v="0"/>
    <x v="2"/>
    <m/>
    <x v="0"/>
    <m/>
    <x v="18"/>
    <n v="20"/>
    <x v="0"/>
    <m/>
    <x v="0"/>
    <m/>
    <x v="0"/>
    <m/>
    <x v="0"/>
    <m/>
    <m/>
    <x v="1"/>
    <n v="1"/>
    <n v="1"/>
    <n v="1"/>
    <n v="1"/>
    <n v="1"/>
    <m/>
  </r>
  <r>
    <x v="4"/>
    <x v="319"/>
    <n v="15"/>
    <n v="321"/>
    <x v="4"/>
    <d v="2014-05-16T00:00:00"/>
    <d v="2014-01-24T00:00:00"/>
    <x v="5"/>
    <s v="Freshly Picked - Baby and Children's Apparel and Accessories"/>
    <s v="http://freshlypicked.com"/>
    <s v="Female"/>
    <m/>
    <x v="137"/>
    <s v="UT"/>
    <x v="293"/>
    <n v="0"/>
    <n v="8.18"/>
    <n v="150000"/>
    <n v="10"/>
    <n v="1500000"/>
    <n v="1"/>
    <n v="150000"/>
    <n v="25"/>
    <n v="600000"/>
    <x v="0"/>
    <n v="150000"/>
    <n v="25"/>
    <m/>
    <m/>
    <m/>
    <x v="0"/>
    <x v="2"/>
    <m/>
    <x v="0"/>
    <m/>
    <x v="0"/>
    <m/>
    <x v="0"/>
    <m/>
    <x v="18"/>
    <n v="25"/>
    <x v="0"/>
    <m/>
    <x v="0"/>
    <m/>
    <m/>
    <x v="1"/>
    <n v="1"/>
    <n v="1"/>
    <n v="1"/>
    <n v="1"/>
    <n v="1"/>
    <m/>
  </r>
  <r>
    <x v="4"/>
    <x v="320"/>
    <n v="15"/>
    <n v="322"/>
    <x v="4"/>
    <d v="2014-05-16T00:00:00"/>
    <d v="2014-01-24T00:00:00"/>
    <x v="9"/>
    <s v="FitDeck - Fitness Programs"/>
    <s v="https://fitdeck.com"/>
    <s v="Male"/>
    <m/>
    <x v="99"/>
    <s v="CA"/>
    <x v="294"/>
    <n v="0"/>
    <n v="8.18"/>
    <n v="300000"/>
    <n v="2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21"/>
    <n v="15"/>
    <n v="323"/>
    <x v="4"/>
    <d v="2014-05-16T00:00:00"/>
    <d v="2014-01-24T00:00:00"/>
    <x v="0"/>
    <s v="LifeCaps - Homeopathic Remedies"/>
    <s v="https://www.lifecaps.net"/>
    <s v="Male"/>
    <m/>
    <x v="117"/>
    <s v="UT"/>
    <x v="184"/>
    <n v="0"/>
    <n v="8.18"/>
    <n v="200000"/>
    <n v="30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22"/>
    <n v="16"/>
    <n v="324"/>
    <x v="4"/>
    <d v="2014-05-16T00:00:00"/>
    <d v="2014-01-31T00:00:00"/>
    <x v="1"/>
    <s v="The Cookie Dough Cafe - Specialty Food"/>
    <s v="http://www.thecookiedoughcafe.com"/>
    <s v="Female"/>
    <m/>
    <x v="192"/>
    <s v="IL"/>
    <x v="184"/>
    <n v="0"/>
    <n v="7.49"/>
    <n v="50000"/>
    <n v="20"/>
    <n v="250000"/>
    <n v="1"/>
    <n v="100000"/>
    <n v="30"/>
    <n v="333333"/>
    <x v="1"/>
    <n v="50000"/>
    <n v="15"/>
    <m/>
    <m/>
    <m/>
    <x v="0"/>
    <x v="2"/>
    <m/>
    <x v="0"/>
    <m/>
    <x v="4"/>
    <n v="15"/>
    <x v="0"/>
    <m/>
    <x v="0"/>
    <m/>
    <x v="0"/>
    <m/>
    <x v="5"/>
    <n v="15"/>
    <s v="Steve Tisch"/>
    <x v="1"/>
    <n v="1"/>
    <n v="1"/>
    <n v="0"/>
    <n v="1"/>
    <n v="1"/>
    <m/>
  </r>
  <r>
    <x v="4"/>
    <x v="323"/>
    <n v="16"/>
    <n v="325"/>
    <x v="4"/>
    <d v="2014-05-16T00:00:00"/>
    <d v="2014-01-31T00:00:00"/>
    <x v="4"/>
    <s v="Cycloramic - Mobile Apps"/>
    <s v="http://cycloramic.com"/>
    <s v="Male"/>
    <m/>
    <x v="0"/>
    <s v="GA"/>
    <x v="184"/>
    <n v="0"/>
    <n v="7.49"/>
    <n v="90000"/>
    <n v="5"/>
    <n v="1800000"/>
    <n v="1"/>
    <n v="500000"/>
    <n v="15"/>
    <n v="3333333"/>
    <x v="1"/>
    <n v="250000"/>
    <n v="7.5"/>
    <m/>
    <m/>
    <m/>
    <x v="0"/>
    <x v="2"/>
    <m/>
    <x v="3"/>
    <n v="7.5"/>
    <x v="14"/>
    <n v="7.5"/>
    <x v="0"/>
    <m/>
    <x v="0"/>
    <m/>
    <x v="0"/>
    <m/>
    <x v="0"/>
    <m/>
    <m/>
    <x v="1"/>
    <n v="1"/>
    <n v="1"/>
    <n v="0"/>
    <n v="1"/>
    <n v="1"/>
    <m/>
  </r>
  <r>
    <x v="4"/>
    <x v="324"/>
    <n v="16"/>
    <n v="326"/>
    <x v="4"/>
    <d v="2014-05-16T00:00:00"/>
    <d v="2014-01-31T00:00:00"/>
    <x v="9"/>
    <s v="Nexersys - Fitness Equipment"/>
    <s v="http://nexersys.com"/>
    <s v="Male"/>
    <m/>
    <x v="40"/>
    <s v="TX"/>
    <x v="295"/>
    <n v="0"/>
    <n v="7.49"/>
    <n v="2000000"/>
    <n v="10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4"/>
    <x v="325"/>
    <n v="16"/>
    <n v="327"/>
    <x v="4"/>
    <d v="2014-05-16T00:00:00"/>
    <d v="2014-01-31T00:00:00"/>
    <x v="1"/>
    <s v="Cow Wow Cereal Milk - Baby and Children's Food"/>
    <s v="http://cowwownow.com"/>
    <s v="Mixed Team"/>
    <m/>
    <x v="16"/>
    <s v="CA"/>
    <x v="184"/>
    <n v="1"/>
    <n v="7.49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4"/>
    <x v="326"/>
    <n v="17"/>
    <n v="328"/>
    <x v="4"/>
    <d v="2014-05-16T00:00:00"/>
    <d v="2014-02-21T00:00:00"/>
    <x v="5"/>
    <s v="Spy Escape and Evasion - Professional Services"/>
    <s v="http://spyescapeandevasion.com"/>
    <s v="Male"/>
    <m/>
    <x v="193"/>
    <s v="UT"/>
    <x v="296"/>
    <n v="0"/>
    <n v="6.21"/>
    <n v="100000"/>
    <n v="15"/>
    <n v="666667"/>
    <n v="1"/>
    <n v="150000"/>
    <n v="45"/>
    <n v="333333"/>
    <x v="0"/>
    <n v="150000"/>
    <n v="45"/>
    <m/>
    <m/>
    <m/>
    <x v="0"/>
    <x v="2"/>
    <m/>
    <x v="0"/>
    <m/>
    <x v="0"/>
    <m/>
    <x v="0"/>
    <m/>
    <x v="18"/>
    <n v="45"/>
    <x v="0"/>
    <m/>
    <x v="0"/>
    <m/>
    <m/>
    <x v="0"/>
    <n v="1"/>
    <n v="0"/>
    <n v="1"/>
    <n v="1"/>
    <n v="1"/>
    <m/>
  </r>
  <r>
    <x v="4"/>
    <x v="327"/>
    <n v="17"/>
    <n v="329"/>
    <x v="4"/>
    <d v="2014-05-16T00:00:00"/>
    <d v="2014-02-21T00:00:00"/>
    <x v="1"/>
    <s v="Southern Culture Artisan Foods - Specialty Food"/>
    <s v="http://southernculturefoods.com"/>
    <s v="Female"/>
    <m/>
    <x v="0"/>
    <s v="GA"/>
    <x v="297"/>
    <n v="0"/>
    <n v="6.21"/>
    <n v="100000"/>
    <n v="25"/>
    <n v="400000"/>
    <n v="1"/>
    <n v="100000"/>
    <n v="38"/>
    <n v="263158"/>
    <x v="0"/>
    <n v="100000"/>
    <n v="38"/>
    <m/>
    <m/>
    <m/>
    <x v="0"/>
    <x v="18"/>
    <n v="38"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28"/>
    <n v="17"/>
    <n v="330"/>
    <x v="4"/>
    <d v="2014-05-16T00:00:00"/>
    <d v="2014-02-21T00:00:00"/>
    <x v="9"/>
    <s v="DDP Yoga - Fitness Programs"/>
    <s v="http://ddpyoga.com"/>
    <s v="Male"/>
    <m/>
    <x v="0"/>
    <s v="GA"/>
    <x v="298"/>
    <n v="0"/>
    <n v="6.21"/>
    <n v="200000"/>
    <n v="5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29"/>
    <n v="17"/>
    <n v="331"/>
    <x v="4"/>
    <d v="2014-05-16T00:00:00"/>
    <d v="2014-02-21T00:00:00"/>
    <x v="1"/>
    <s v="Moberi - Specialty Food"/>
    <s v="http://moberismoothies.com"/>
    <s v="Male"/>
    <m/>
    <x v="17"/>
    <s v="OR"/>
    <x v="184"/>
    <n v="0"/>
    <n v="6.21"/>
    <n v="50000"/>
    <n v="15"/>
    <n v="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30"/>
    <n v="18"/>
    <n v="332"/>
    <x v="4"/>
    <d v="2014-05-16T00:00:00"/>
    <d v="2014-02-27T00:00:00"/>
    <x v="3"/>
    <s v="Bambooee - Storage and Cleaning Products"/>
    <s v="http://www.bambooee.com"/>
    <s v="Mixed Team"/>
    <m/>
    <x v="16"/>
    <s v="CA"/>
    <x v="184"/>
    <n v="1"/>
    <n v="7.79"/>
    <n v="200000"/>
    <n v="10"/>
    <n v="2000000"/>
    <n v="1"/>
    <n v="200000"/>
    <n v="10"/>
    <n v="2000000"/>
    <x v="0"/>
    <n v="200000"/>
    <n v="10"/>
    <m/>
    <m/>
    <m/>
    <x v="0"/>
    <x v="2"/>
    <m/>
    <x v="0"/>
    <m/>
    <x v="6"/>
    <n v="10"/>
    <x v="0"/>
    <m/>
    <x v="0"/>
    <m/>
    <x v="0"/>
    <m/>
    <x v="0"/>
    <m/>
    <m/>
    <x v="0"/>
    <n v="1"/>
    <n v="1"/>
    <n v="1"/>
    <n v="0"/>
    <n v="1"/>
    <m/>
  </r>
  <r>
    <x v="4"/>
    <x v="331"/>
    <n v="18"/>
    <n v="333"/>
    <x v="4"/>
    <d v="2014-05-16T00:00:00"/>
    <d v="2014-02-27T00:00:00"/>
    <x v="0"/>
    <s v="Buzzy4Shots - Baby and Child Care"/>
    <s v="http://buzzy4shots.com"/>
    <s v="Female"/>
    <m/>
    <x v="0"/>
    <s v="GA"/>
    <x v="299"/>
    <n v="0"/>
    <n v="7.79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32"/>
    <n v="18"/>
    <n v="334"/>
    <x v="4"/>
    <d v="2014-05-16T00:00:00"/>
    <d v="2014-02-27T00:00:00"/>
    <x v="3"/>
    <s v="ZipIt - Baby and Children's Bedding"/>
    <s v="https://www.zipitbedding.com"/>
    <s v="Female"/>
    <m/>
    <x v="194"/>
    <s v="CA"/>
    <x v="184"/>
    <n v="0"/>
    <n v="7.79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33"/>
    <n v="18"/>
    <n v="335"/>
    <x v="4"/>
    <d v="2014-05-16T00:00:00"/>
    <d v="2014-02-27T00:00:00"/>
    <x v="4"/>
    <s v="Cheek'd - Consumer Services"/>
    <s v="http://cheekd.com"/>
    <s v="Female"/>
    <m/>
    <x v="29"/>
    <s v="NY"/>
    <x v="300"/>
    <n v="0"/>
    <n v="7.79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34"/>
    <n v="19"/>
    <n v="336"/>
    <x v="4"/>
    <d v="2014-05-16T00:00:00"/>
    <d v="2014-03-07T00:00:00"/>
    <x v="7"/>
    <s v="U-Lace - Baby and Children's Apparel and Accessories"/>
    <s v="http://www.u-lace.com"/>
    <s v="Male"/>
    <m/>
    <x v="104"/>
    <s v="NY"/>
    <x v="184"/>
    <n v="0"/>
    <n v="7.69"/>
    <n v="200000"/>
    <n v="25"/>
    <n v="800000"/>
    <n v="1"/>
    <n v="200000"/>
    <n v="35"/>
    <n v="571429"/>
    <x v="0"/>
    <n v="200000"/>
    <n v="35"/>
    <m/>
    <m/>
    <m/>
    <x v="0"/>
    <x v="2"/>
    <m/>
    <x v="9"/>
    <n v="35"/>
    <x v="0"/>
    <m/>
    <x v="0"/>
    <m/>
    <x v="0"/>
    <m/>
    <x v="0"/>
    <m/>
    <x v="0"/>
    <m/>
    <m/>
    <x v="1"/>
    <n v="1"/>
    <n v="1"/>
    <n v="1"/>
    <n v="1"/>
    <n v="1"/>
    <m/>
  </r>
  <r>
    <x v="4"/>
    <x v="335"/>
    <n v="19"/>
    <n v="337"/>
    <x v="4"/>
    <d v="2014-05-16T00:00:00"/>
    <d v="2014-03-07T00:00:00"/>
    <x v="9"/>
    <s v="RevoLights - Cycling"/>
    <s v="http://revolights.com"/>
    <s v="Male"/>
    <m/>
    <x v="84"/>
    <s v="CA"/>
    <x v="301"/>
    <n v="0"/>
    <n v="7.69"/>
    <n v="150000"/>
    <n v="10"/>
    <n v="1500000"/>
    <n v="1"/>
    <n v="300000"/>
    <n v="10"/>
    <n v="3000000"/>
    <x v="0"/>
    <n v="300000"/>
    <n v="10"/>
    <m/>
    <m/>
    <m/>
    <x v="0"/>
    <x v="2"/>
    <m/>
    <x v="0"/>
    <m/>
    <x v="0"/>
    <m/>
    <x v="5"/>
    <n v="10"/>
    <x v="0"/>
    <m/>
    <x v="0"/>
    <m/>
    <x v="0"/>
    <m/>
    <m/>
    <x v="1"/>
    <n v="1"/>
    <n v="1"/>
    <n v="1"/>
    <n v="1"/>
    <n v="1"/>
    <m/>
  </r>
  <r>
    <x v="4"/>
    <x v="336"/>
    <n v="19"/>
    <n v="338"/>
    <x v="4"/>
    <d v="2014-05-16T00:00:00"/>
    <d v="2014-03-07T00:00:00"/>
    <x v="5"/>
    <s v="Squeeky Knees - Baby and Children's Apparel and Accessories"/>
    <s v="http://www.squeekyknees.com"/>
    <s v="Mixed Team"/>
    <m/>
    <x v="16"/>
    <s v="CA"/>
    <x v="184"/>
    <n v="1"/>
    <n v="7.69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37"/>
    <n v="19"/>
    <n v="339"/>
    <x v="4"/>
    <d v="2014-05-16T00:00:00"/>
    <d v="2014-03-07T00:00:00"/>
    <x v="7"/>
    <s v="The Buffer Bit - Automotive"/>
    <s v="http://www.bufferbit.com"/>
    <s v="Male"/>
    <m/>
    <x v="195"/>
    <s v="IL"/>
    <x v="184"/>
    <n v="0"/>
    <n v="7.69"/>
    <n v="75000"/>
    <n v="25"/>
    <n v="3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38"/>
    <n v="20"/>
    <n v="340"/>
    <x v="4"/>
    <d v="2014-05-16T00:00:00"/>
    <d v="2014-03-14T00:00:00"/>
    <x v="1"/>
    <s v="Henry's Humdingers - Specialty Food"/>
    <s v="http://www.henryshumdingers.com"/>
    <s v="Male"/>
    <m/>
    <x v="157"/>
    <s v="WA"/>
    <x v="184"/>
    <n v="0"/>
    <n v="7.49"/>
    <n v="150000"/>
    <n v="25"/>
    <n v="600000"/>
    <n v="1"/>
    <n v="300000"/>
    <n v="75"/>
    <n v="400000"/>
    <x v="1"/>
    <n v="150000"/>
    <n v="37.5"/>
    <m/>
    <m/>
    <m/>
    <x v="0"/>
    <x v="2"/>
    <m/>
    <x v="11"/>
    <n v="37.5"/>
    <x v="0"/>
    <m/>
    <x v="10"/>
    <n v="37.5"/>
    <x v="0"/>
    <m/>
    <x v="0"/>
    <m/>
    <x v="0"/>
    <m/>
    <m/>
    <x v="0"/>
    <n v="1"/>
    <n v="1"/>
    <n v="1"/>
    <n v="0"/>
    <n v="1"/>
    <m/>
  </r>
  <r>
    <x v="4"/>
    <x v="339"/>
    <n v="20"/>
    <n v="341"/>
    <x v="4"/>
    <d v="2014-05-16T00:00:00"/>
    <d v="2014-03-14T00:00:00"/>
    <x v="0"/>
    <s v="Boo Boo Goo - Baby and Child Care"/>
    <s v="http://booboogoo.com"/>
    <s v="Mixed Team"/>
    <m/>
    <x v="16"/>
    <s v="CA"/>
    <x v="184"/>
    <n v="1"/>
    <n v="7.49"/>
    <n v="100000"/>
    <n v="17.5"/>
    <n v="571429"/>
    <n v="1"/>
    <n v="100000"/>
    <n v="25"/>
    <n v="400000"/>
    <x v="0"/>
    <n v="100000"/>
    <n v="25"/>
    <m/>
    <m/>
    <m/>
    <x v="0"/>
    <x v="2"/>
    <m/>
    <x v="0"/>
    <m/>
    <x v="0"/>
    <m/>
    <x v="0"/>
    <m/>
    <x v="0"/>
    <m/>
    <x v="3"/>
    <n v="25"/>
    <x v="0"/>
    <m/>
    <m/>
    <x v="0"/>
    <n v="1"/>
    <n v="1"/>
    <n v="1"/>
    <n v="0"/>
    <n v="1"/>
    <m/>
  </r>
  <r>
    <x v="4"/>
    <x v="340"/>
    <n v="20"/>
    <n v="342"/>
    <x v="4"/>
    <d v="2014-05-16T00:00:00"/>
    <d v="2014-03-14T00:00:00"/>
    <x v="4"/>
    <s v="iReTron - Consumer Services"/>
    <s v="https://www.iretron.com"/>
    <s v="Male"/>
    <m/>
    <x v="196"/>
    <s v="CA"/>
    <x v="184"/>
    <n v="0"/>
    <n v="7.49"/>
    <n v="100000"/>
    <n v="20"/>
    <n v="500000"/>
    <n v="1"/>
    <n v="100000"/>
    <n v="20"/>
    <n v="500000"/>
    <x v="1"/>
    <n v="50000"/>
    <n v="10"/>
    <m/>
    <m/>
    <m/>
    <x v="0"/>
    <x v="0"/>
    <n v="10"/>
    <x v="1"/>
    <n v="10"/>
    <x v="0"/>
    <m/>
    <x v="0"/>
    <m/>
    <x v="0"/>
    <m/>
    <x v="0"/>
    <m/>
    <x v="0"/>
    <m/>
    <m/>
    <x v="0"/>
    <n v="1"/>
    <n v="1"/>
    <n v="1"/>
    <n v="0"/>
    <n v="1"/>
    <m/>
  </r>
  <r>
    <x v="4"/>
    <x v="341"/>
    <n v="20"/>
    <n v="343"/>
    <x v="4"/>
    <d v="2014-05-16T00:00:00"/>
    <d v="2014-03-14T00:00:00"/>
    <x v="1"/>
    <s v="Define Bottle - Water Bottles"/>
    <s v="http://www.definebottle.com"/>
    <s v="Male"/>
    <m/>
    <x v="159"/>
    <s v="VA"/>
    <x v="302"/>
    <n v="0"/>
    <n v="7.49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42"/>
    <n v="21"/>
    <n v="344"/>
    <x v="4"/>
    <d v="2014-05-16T00:00:00"/>
    <d v="2014-03-21T00:00:00"/>
    <x v="5"/>
    <s v="Packback Books - Education"/>
    <s v="http://www.packbackbooks.com"/>
    <s v="Mixed Team"/>
    <m/>
    <x v="6"/>
    <s v="IL"/>
    <x v="303"/>
    <n v="1"/>
    <n v="8.2899999999999991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43"/>
    <n v="21"/>
    <n v="345"/>
    <x v="4"/>
    <d v="2014-05-16T00:00:00"/>
    <d v="2014-03-21T00:00:00"/>
    <x v="1"/>
    <s v="Chapul - Specialty Food"/>
    <s v="http://chapul.com"/>
    <s v="Male"/>
    <m/>
    <x v="117"/>
    <s v="UT"/>
    <x v="304"/>
    <n v="0"/>
    <n v="8.2899999999999991"/>
    <n v="50000"/>
    <n v="5"/>
    <n v="1000000"/>
    <n v="1"/>
    <n v="50000"/>
    <n v="15"/>
    <n v="333333"/>
    <x v="0"/>
    <n v="50000"/>
    <n v="15"/>
    <m/>
    <m/>
    <m/>
    <x v="0"/>
    <x v="2"/>
    <m/>
    <x v="1"/>
    <n v="15"/>
    <x v="0"/>
    <m/>
    <x v="0"/>
    <m/>
    <x v="0"/>
    <m/>
    <x v="0"/>
    <m/>
    <x v="0"/>
    <m/>
    <m/>
    <x v="0"/>
    <n v="1"/>
    <n v="0"/>
    <n v="1"/>
    <n v="1"/>
    <n v="1"/>
    <m/>
  </r>
  <r>
    <x v="4"/>
    <x v="344"/>
    <n v="21"/>
    <n v="346"/>
    <x v="4"/>
    <d v="2014-05-16T00:00:00"/>
    <d v="2014-03-21T00:00:00"/>
    <x v="3"/>
    <s v="Garage Door Lock - Home Security Solutions"/>
    <s v="http://elocksys.com"/>
    <s v="Male"/>
    <m/>
    <x v="197"/>
    <s v="CA"/>
    <x v="184"/>
    <n v="0"/>
    <n v="8.2899999999999991"/>
    <n v="275000"/>
    <n v="30"/>
    <n v="916667"/>
    <n v="1"/>
    <n v="275000"/>
    <n v="35"/>
    <n v="785714"/>
    <x v="0"/>
    <n v="275000"/>
    <n v="35"/>
    <m/>
    <m/>
    <m/>
    <x v="0"/>
    <x v="2"/>
    <m/>
    <x v="0"/>
    <m/>
    <x v="0"/>
    <m/>
    <x v="0"/>
    <m/>
    <x v="19"/>
    <n v="35"/>
    <x v="0"/>
    <m/>
    <x v="0"/>
    <m/>
    <m/>
    <x v="0"/>
    <n v="1"/>
    <n v="0"/>
    <n v="1"/>
    <n v="1"/>
    <n v="1"/>
    <m/>
  </r>
  <r>
    <x v="4"/>
    <x v="345"/>
    <n v="21"/>
    <n v="347"/>
    <x v="4"/>
    <d v="2014-05-16T00:00:00"/>
    <d v="2014-03-21T00:00:00"/>
    <x v="3"/>
    <s v="MorningHead - Personal Care and Cosmetics"/>
    <s v="http://www.morninghead.com"/>
    <s v="Male"/>
    <m/>
    <x v="47"/>
    <s v="MA"/>
    <x v="305"/>
    <n v="0"/>
    <n v="8.2899999999999991"/>
    <n v="25000"/>
    <n v="20"/>
    <n v="1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46"/>
    <n v="22"/>
    <n v="348"/>
    <x v="4"/>
    <d v="2014-05-16T00:00:00"/>
    <d v="2014-04-04T00:00:00"/>
    <x v="1"/>
    <s v="Plated - Specialty Food"/>
    <s v="https://www.plated.com"/>
    <s v="Male"/>
    <m/>
    <x v="29"/>
    <s v="NY"/>
    <x v="184"/>
    <n v="0"/>
    <n v="7.49"/>
    <n v="500000"/>
    <n v="4"/>
    <n v="12500000"/>
    <n v="1"/>
    <n v="500000"/>
    <n v="5.6"/>
    <n v="8992806"/>
    <x v="0"/>
    <n v="500000"/>
    <n v="5.6"/>
    <m/>
    <m/>
    <m/>
    <x v="0"/>
    <x v="2"/>
    <m/>
    <x v="19"/>
    <n v="5.6"/>
    <x v="0"/>
    <m/>
    <x v="0"/>
    <m/>
    <x v="0"/>
    <m/>
    <x v="0"/>
    <m/>
    <x v="0"/>
    <m/>
    <m/>
    <x v="0"/>
    <n v="1"/>
    <n v="1"/>
    <n v="1"/>
    <n v="0"/>
    <n v="1"/>
    <m/>
  </r>
  <r>
    <x v="4"/>
    <x v="347"/>
    <n v="22"/>
    <n v="349"/>
    <x v="4"/>
    <d v="2014-05-16T00:00:00"/>
    <d v="2014-04-04T00:00:00"/>
    <x v="3"/>
    <s v="Monkey Mat - Baby and Child Care"/>
    <s v="http://monkeymat.com"/>
    <s v="Female"/>
    <m/>
    <x v="40"/>
    <s v="TX"/>
    <x v="184"/>
    <n v="0"/>
    <n v="7.49"/>
    <n v="100000"/>
    <n v="30"/>
    <n v="333333"/>
    <n v="1"/>
    <n v="100000"/>
    <n v="35"/>
    <n v="285714"/>
    <x v="1"/>
    <n v="50000"/>
    <n v="17.5"/>
    <m/>
    <m/>
    <m/>
    <x v="0"/>
    <x v="2"/>
    <m/>
    <x v="1"/>
    <n v="17.5"/>
    <x v="4"/>
    <n v="17.5"/>
    <x v="0"/>
    <m/>
    <x v="0"/>
    <m/>
    <x v="0"/>
    <m/>
    <x v="0"/>
    <m/>
    <m/>
    <x v="0"/>
    <n v="1"/>
    <n v="1"/>
    <n v="1"/>
    <n v="0"/>
    <n v="1"/>
    <m/>
  </r>
  <r>
    <x v="4"/>
    <x v="348"/>
    <n v="22"/>
    <n v="350"/>
    <x v="4"/>
    <d v="2014-05-16T00:00:00"/>
    <d v="2014-04-04T00:00:00"/>
    <x v="3"/>
    <s v="The Paint Brush Cover - Home Improvement"/>
    <s v="http://www.thepaintbrushcover.com"/>
    <s v="Male"/>
    <m/>
    <x v="198"/>
    <s v="NJ"/>
    <x v="184"/>
    <n v="0"/>
    <n v="7.49"/>
    <n v="50000"/>
    <n v="10"/>
    <n v="500000"/>
    <n v="1"/>
    <n v="100000"/>
    <n v="20"/>
    <n v="500000"/>
    <x v="0"/>
    <n v="100000"/>
    <n v="20"/>
    <m/>
    <m/>
    <m/>
    <x v="0"/>
    <x v="2"/>
    <m/>
    <x v="0"/>
    <m/>
    <x v="2"/>
    <n v="20"/>
    <x v="0"/>
    <m/>
    <x v="0"/>
    <m/>
    <x v="0"/>
    <m/>
    <x v="0"/>
    <m/>
    <m/>
    <x v="0"/>
    <n v="1"/>
    <n v="1"/>
    <n v="1"/>
    <n v="0"/>
    <n v="1"/>
    <m/>
  </r>
  <r>
    <x v="4"/>
    <x v="349"/>
    <n v="22"/>
    <n v="351"/>
    <x v="4"/>
    <d v="2014-05-16T00:00:00"/>
    <d v="2014-04-04T00:00:00"/>
    <x v="1"/>
    <s v="Kodiak Cakes - Specialty Food"/>
    <s v="http://www.kodiakcakes.com"/>
    <s v="Male"/>
    <m/>
    <x v="199"/>
    <s v="UT"/>
    <x v="306"/>
    <n v="0"/>
    <n v="7.49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50"/>
    <n v="23"/>
    <n v="352"/>
    <x v="4"/>
    <d v="2014-05-16T00:00:00"/>
    <d v="2014-04-10T00:00:00"/>
    <x v="2"/>
    <s v="Velocity Signs - Novelties"/>
    <m/>
    <s v="Male"/>
    <m/>
    <x v="68"/>
    <s v="CA"/>
    <x v="307"/>
    <n v="1"/>
    <n v="6.85"/>
    <n v="225000"/>
    <n v="15"/>
    <n v="1500000"/>
    <n v="1"/>
    <n v="225000"/>
    <n v="30"/>
    <n v="750000"/>
    <x v="4"/>
    <n v="75000"/>
    <n v="10"/>
    <m/>
    <m/>
    <m/>
    <x v="0"/>
    <x v="2"/>
    <m/>
    <x v="5"/>
    <n v="10"/>
    <x v="0"/>
    <m/>
    <x v="12"/>
    <n v="10"/>
    <x v="0"/>
    <m/>
    <x v="8"/>
    <n v="10"/>
    <x v="0"/>
    <m/>
    <m/>
    <x v="0"/>
    <n v="1"/>
    <n v="1"/>
    <n v="1"/>
    <n v="0"/>
    <n v="1"/>
    <m/>
  </r>
  <r>
    <x v="4"/>
    <x v="351"/>
    <n v="23"/>
    <n v="353"/>
    <x v="4"/>
    <d v="2014-05-16T00:00:00"/>
    <d v="2014-04-10T00:00:00"/>
    <x v="7"/>
    <s v="Happy Feet - Novelties"/>
    <s v="http://www.buyhappyfeet.com"/>
    <s v="Male"/>
    <m/>
    <x v="200"/>
    <s v="KY"/>
    <x v="308"/>
    <n v="0"/>
    <n v="6.85"/>
    <n v="375000"/>
    <n v="15"/>
    <n v="2500000"/>
    <n v="1"/>
    <n v="375000"/>
    <n v="25"/>
    <n v="1500000"/>
    <x v="0"/>
    <n v="375000"/>
    <n v="25"/>
    <m/>
    <m/>
    <m/>
    <x v="0"/>
    <x v="2"/>
    <m/>
    <x v="0"/>
    <m/>
    <x v="0"/>
    <m/>
    <x v="16"/>
    <n v="25"/>
    <x v="0"/>
    <m/>
    <x v="0"/>
    <m/>
    <x v="0"/>
    <m/>
    <m/>
    <x v="0"/>
    <n v="1"/>
    <n v="1"/>
    <n v="1"/>
    <n v="0"/>
    <n v="1"/>
    <m/>
  </r>
  <r>
    <x v="4"/>
    <x v="352"/>
    <n v="23"/>
    <n v="354"/>
    <x v="4"/>
    <d v="2014-05-16T00:00:00"/>
    <d v="2014-04-10T00:00:00"/>
    <x v="7"/>
    <s v="Hold Your Haunches - Undergarments and Basics"/>
    <s v="http://holdyourhaunches.com"/>
    <s v="Female"/>
    <m/>
    <x v="201"/>
    <s v="GA"/>
    <x v="309"/>
    <n v="1"/>
    <n v="6.85"/>
    <n v="75000"/>
    <n v="20"/>
    <n v="375000"/>
    <n v="1"/>
    <n v="100000"/>
    <n v="40"/>
    <n v="250000"/>
    <x v="1"/>
    <n v="50000"/>
    <n v="20"/>
    <m/>
    <m/>
    <m/>
    <x v="0"/>
    <x v="0"/>
    <n v="20"/>
    <x v="0"/>
    <m/>
    <x v="4"/>
    <n v="20"/>
    <x v="0"/>
    <m/>
    <x v="0"/>
    <m/>
    <x v="0"/>
    <m/>
    <x v="0"/>
    <m/>
    <m/>
    <x v="0"/>
    <n v="1"/>
    <n v="1"/>
    <n v="1"/>
    <n v="0"/>
    <n v="1"/>
    <m/>
  </r>
  <r>
    <x v="4"/>
    <x v="353"/>
    <n v="23"/>
    <n v="355"/>
    <x v="4"/>
    <d v="2014-05-16T00:00:00"/>
    <d v="2014-04-10T00:00:00"/>
    <x v="1"/>
    <s v="Lord Nut Levington - Specialty Food"/>
    <s v="http://www.whoislordnut.com or http://www.lordnut.com"/>
    <s v="Male"/>
    <m/>
    <x v="13"/>
    <s v="TX"/>
    <x v="184"/>
    <n v="0"/>
    <n v="6.85"/>
    <n v="500000"/>
    <n v="30"/>
    <n v="1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54"/>
    <n v="24"/>
    <n v="356"/>
    <x v="4"/>
    <d v="2014-05-16T00:00:00"/>
    <d v="2014-04-11T00:00:00"/>
    <x v="5"/>
    <s v="Fun Time Express - Baby and Children's Entertainment"/>
    <s v="http://funtimeexpress.com"/>
    <s v="Male"/>
    <m/>
    <x v="6"/>
    <s v="IL"/>
    <x v="310"/>
    <n v="1"/>
    <n v="6.95"/>
    <n v="125000"/>
    <n v="20"/>
    <n v="625000"/>
    <n v="1"/>
    <n v="125000"/>
    <n v="20"/>
    <n v="625000"/>
    <x v="1"/>
    <n v="62500"/>
    <n v="10"/>
    <m/>
    <m/>
    <m/>
    <x v="0"/>
    <x v="2"/>
    <m/>
    <x v="0"/>
    <m/>
    <x v="19"/>
    <n v="10"/>
    <x v="0"/>
    <m/>
    <x v="0"/>
    <m/>
    <x v="12"/>
    <n v="10"/>
    <x v="0"/>
    <m/>
    <m/>
    <x v="1"/>
    <n v="1"/>
    <n v="1"/>
    <n v="1"/>
    <n v="1"/>
    <n v="1"/>
    <m/>
  </r>
  <r>
    <x v="4"/>
    <x v="355"/>
    <n v="24"/>
    <n v="357"/>
    <x v="4"/>
    <d v="2014-05-16T00:00:00"/>
    <d v="2014-04-11T00:00:00"/>
    <x v="1"/>
    <s v="PowerPot - Outdoor Recreation"/>
    <s v="http://www.powerpractical.com"/>
    <s v="Male"/>
    <m/>
    <x v="117"/>
    <s v="UT"/>
    <x v="184"/>
    <n v="0"/>
    <n v="6.95"/>
    <n v="250000"/>
    <n v="10"/>
    <n v="2500000"/>
    <n v="1"/>
    <n v="250000"/>
    <n v="12"/>
    <n v="2083333"/>
    <x v="0"/>
    <n v="250000"/>
    <n v="12"/>
    <m/>
    <m/>
    <m/>
    <x v="0"/>
    <x v="2"/>
    <m/>
    <x v="3"/>
    <n v="12"/>
    <x v="0"/>
    <m/>
    <x v="0"/>
    <m/>
    <x v="0"/>
    <m/>
    <x v="0"/>
    <m/>
    <x v="0"/>
    <m/>
    <m/>
    <x v="1"/>
    <n v="1"/>
    <n v="1"/>
    <n v="1"/>
    <n v="1"/>
    <n v="1"/>
    <m/>
  </r>
  <r>
    <x v="4"/>
    <x v="356"/>
    <n v="24"/>
    <n v="358"/>
    <x v="4"/>
    <d v="2014-05-16T00:00:00"/>
    <d v="2014-04-11T00:00:00"/>
    <x v="3"/>
    <s v="Quickstop Fire Sprinkler Tools - Productivity Tools"/>
    <s v="http://www.quickstoptool.com"/>
    <s v="Male"/>
    <m/>
    <x v="99"/>
    <s v="CA"/>
    <x v="184"/>
    <n v="0"/>
    <n v="6.95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57"/>
    <n v="24"/>
    <n v="359"/>
    <x v="4"/>
    <d v="2014-05-16T00:00:00"/>
    <d v="2014-04-11T00:00:00"/>
    <x v="4"/>
    <s v="Taylor Robinson Music - Online Services"/>
    <s v="http://www.taylorrobinsonmusic.com"/>
    <s v="Male"/>
    <m/>
    <x v="13"/>
    <s v="TX"/>
    <x v="311"/>
    <n v="0"/>
    <n v="6.9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4"/>
    <x v="358"/>
    <n v="25"/>
    <n v="360"/>
    <x v="4"/>
    <d v="2014-05-16T00:00:00"/>
    <d v="2014-04-18T00:00:00"/>
    <x v="5"/>
    <s v="ZooBean - Baby and Children's Entertainment"/>
    <s v="https://www.zoobean.com"/>
    <s v="Mixed Team"/>
    <m/>
    <x v="182"/>
    <s v="DC"/>
    <x v="184"/>
    <n v="1"/>
    <n v="6.77"/>
    <n v="250000"/>
    <n v="15"/>
    <n v="1666667"/>
    <n v="1"/>
    <n v="250000"/>
    <n v="30"/>
    <n v="833333"/>
    <x v="0"/>
    <n v="250000"/>
    <n v="30"/>
    <m/>
    <m/>
    <m/>
    <x v="0"/>
    <x v="2"/>
    <m/>
    <x v="3"/>
    <n v="30"/>
    <x v="0"/>
    <m/>
    <x v="0"/>
    <m/>
    <x v="0"/>
    <m/>
    <x v="0"/>
    <m/>
    <x v="0"/>
    <m/>
    <m/>
    <x v="0"/>
    <n v="1"/>
    <n v="1"/>
    <n v="1"/>
    <n v="0"/>
    <n v="1"/>
    <m/>
  </r>
  <r>
    <x v="4"/>
    <x v="359"/>
    <n v="25"/>
    <n v="361"/>
    <x v="4"/>
    <d v="2014-05-16T00:00:00"/>
    <d v="2014-04-18T00:00:00"/>
    <x v="11"/>
    <s v="iLumi - Electronics LED smart light bulbs"/>
    <s v="http://www.ilumi.co"/>
    <s v="Male"/>
    <m/>
    <x v="202"/>
    <s v="TX"/>
    <x v="312"/>
    <n v="1"/>
    <n v="6.77"/>
    <n v="350000"/>
    <n v="15"/>
    <n v="2333333"/>
    <n v="1"/>
    <n v="350000"/>
    <n v="25"/>
    <n v="1400000"/>
    <x v="0"/>
    <n v="350000"/>
    <n v="25"/>
    <m/>
    <m/>
    <m/>
    <x v="0"/>
    <x v="2"/>
    <m/>
    <x v="20"/>
    <n v="25"/>
    <x v="0"/>
    <m/>
    <x v="0"/>
    <m/>
    <x v="0"/>
    <m/>
    <x v="0"/>
    <m/>
    <x v="0"/>
    <m/>
    <m/>
    <x v="0"/>
    <n v="1"/>
    <n v="1"/>
    <n v="1"/>
    <n v="0"/>
    <n v="1"/>
    <m/>
  </r>
  <r>
    <x v="4"/>
    <x v="360"/>
    <n v="25"/>
    <n v="362"/>
    <x v="4"/>
    <d v="2014-05-16T00:00:00"/>
    <d v="2014-04-18T00:00:00"/>
    <x v="5"/>
    <s v="Fort Magic - Toys and Games"/>
    <s v="http://fortmagic.com"/>
    <s v="Female"/>
    <m/>
    <x v="50"/>
    <s v="FL"/>
    <x v="313"/>
    <n v="0"/>
    <n v="6.77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61"/>
    <n v="25"/>
    <n v="363"/>
    <x v="4"/>
    <d v="2014-05-16T00:00:00"/>
    <d v="2014-04-18T00:00:00"/>
    <x v="1"/>
    <s v="Intelli-Stopper Technology - Wine Accessories"/>
    <m/>
    <s v="Male"/>
    <m/>
    <x v="7"/>
    <s v="NV"/>
    <x v="314"/>
    <n v="0"/>
    <n v="6.77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62"/>
    <n v="26"/>
    <n v="364"/>
    <x v="4"/>
    <d v="2014-05-16T00:00:00"/>
    <d v="2014-04-25T00:00:00"/>
    <x v="9"/>
    <s v="Rugged Maniac - Entertainment"/>
    <s v="http://www.ruggedmaniac.com"/>
    <s v="Male"/>
    <m/>
    <x v="47"/>
    <s v="MA"/>
    <x v="315"/>
    <n v="1"/>
    <n v="7.11"/>
    <n v="1000000"/>
    <n v="10"/>
    <n v="10000000"/>
    <n v="1"/>
    <n v="1750000"/>
    <n v="25"/>
    <n v="7000000"/>
    <x v="0"/>
    <n v="1750000"/>
    <n v="25"/>
    <m/>
    <m/>
    <m/>
    <x v="0"/>
    <x v="2"/>
    <m/>
    <x v="21"/>
    <n v="25"/>
    <x v="0"/>
    <m/>
    <x v="0"/>
    <m/>
    <x v="0"/>
    <m/>
    <x v="0"/>
    <m/>
    <x v="0"/>
    <m/>
    <m/>
    <x v="0"/>
    <n v="1"/>
    <n v="0"/>
    <n v="1"/>
    <n v="1"/>
    <n v="1"/>
    <m/>
  </r>
  <r>
    <x v="4"/>
    <x v="363"/>
    <n v="26"/>
    <n v="365"/>
    <x v="4"/>
    <d v="2014-05-16T00:00:00"/>
    <d v="2014-04-25T00:00:00"/>
    <x v="0"/>
    <s v="Cerebral Success - Homeopathic Remedies"/>
    <s v="http://cerebralsuccess.com"/>
    <s v="Male"/>
    <m/>
    <x v="137"/>
    <s v="UT"/>
    <x v="184"/>
    <n v="0"/>
    <n v="7.11"/>
    <n v="75000"/>
    <n v="20"/>
    <n v="375000"/>
    <n v="1"/>
    <n v="75000"/>
    <n v="40"/>
    <n v="187500"/>
    <x v="0"/>
    <n v="75000"/>
    <n v="40"/>
    <m/>
    <m/>
    <m/>
    <x v="0"/>
    <x v="10"/>
    <n v="40"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64"/>
    <n v="26"/>
    <n v="366"/>
    <x v="4"/>
    <d v="2014-05-16T00:00:00"/>
    <d v="2014-04-25T00:00:00"/>
    <x v="7"/>
    <s v="Mo's Bows - Men's Accessories"/>
    <s v="http://mosbowsmemphis.com"/>
    <s v="Male"/>
    <m/>
    <x v="203"/>
    <s v="TN"/>
    <x v="316"/>
    <n v="0"/>
    <n v="7.11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65"/>
    <n v="26"/>
    <n v="367"/>
    <x v="4"/>
    <d v="2014-05-16T00:00:00"/>
    <d v="2014-04-25T00:00:00"/>
    <x v="1"/>
    <s v="Crio - Specialty Food"/>
    <s v="http://www.criobru.com"/>
    <s v="Male"/>
    <m/>
    <x v="204"/>
    <s v="UT"/>
    <x v="317"/>
    <n v="0"/>
    <n v="7.11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66"/>
    <n v="27"/>
    <n v="368"/>
    <x v="4"/>
    <d v="2014-05-16T00:00:00"/>
    <d v="2014-05-02T00:00:00"/>
    <x v="7"/>
    <s v="Angellift - Personal Care and Cosmetics"/>
    <s v="http://www.angellift.com"/>
    <s v="Male"/>
    <m/>
    <x v="99"/>
    <s v="CA"/>
    <x v="184"/>
    <n v="0"/>
    <n v="8.33"/>
    <n v="500000"/>
    <n v="10"/>
    <n v="5000000"/>
    <n v="1"/>
    <n v="500000"/>
    <n v="15"/>
    <n v="3333333"/>
    <x v="0"/>
    <n v="500000"/>
    <n v="15"/>
    <m/>
    <m/>
    <m/>
    <x v="0"/>
    <x v="2"/>
    <m/>
    <x v="0"/>
    <m/>
    <x v="20"/>
    <n v="15"/>
    <x v="0"/>
    <m/>
    <x v="0"/>
    <m/>
    <x v="0"/>
    <m/>
    <x v="0"/>
    <m/>
    <m/>
    <x v="0"/>
    <n v="1"/>
    <n v="1"/>
    <n v="1"/>
    <n v="0"/>
    <n v="1"/>
    <m/>
  </r>
  <r>
    <x v="4"/>
    <x v="367"/>
    <n v="27"/>
    <n v="369"/>
    <x v="4"/>
    <d v="2014-05-16T00:00:00"/>
    <d v="2014-05-02T00:00:00"/>
    <x v="3"/>
    <s v="HangEase - Storage and Cleaning Products"/>
    <s v="http://www.hangease.com"/>
    <s v="Male"/>
    <m/>
    <x v="202"/>
    <s v="TX"/>
    <x v="318"/>
    <n v="0"/>
    <n v="8.33"/>
    <n v="80000"/>
    <n v="30"/>
    <n v="266667"/>
    <n v="1"/>
    <n v="80000"/>
    <n v="30"/>
    <n v="266667"/>
    <x v="1"/>
    <n v="40000"/>
    <n v="15"/>
    <m/>
    <m/>
    <m/>
    <x v="0"/>
    <x v="2"/>
    <m/>
    <x v="10"/>
    <n v="15"/>
    <x v="5"/>
    <n v="15"/>
    <x v="0"/>
    <m/>
    <x v="0"/>
    <m/>
    <x v="0"/>
    <m/>
    <x v="0"/>
    <m/>
    <m/>
    <x v="0"/>
    <n v="1"/>
    <n v="1"/>
    <n v="1"/>
    <n v="0"/>
    <n v="1"/>
    <m/>
  </r>
  <r>
    <x v="4"/>
    <x v="368"/>
    <n v="27"/>
    <n v="370"/>
    <x v="4"/>
    <d v="2014-05-16T00:00:00"/>
    <d v="2014-05-02T00:00:00"/>
    <x v="3"/>
    <s v="The Bouqs Company - Consumer Services"/>
    <s v="https://www.thebouqs.com"/>
    <s v="Male"/>
    <m/>
    <x v="205"/>
    <s v="CA"/>
    <x v="184"/>
    <n v="0"/>
    <n v="8.33"/>
    <n v="258000"/>
    <n v="3"/>
    <n v="8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69"/>
    <n v="27"/>
    <n v="371"/>
    <x v="4"/>
    <d v="2014-05-16T00:00:00"/>
    <d v="2014-05-02T00:00:00"/>
    <x v="3"/>
    <s v="Susty Party - Party Supplies"/>
    <s v="http://www.sustyparty.com"/>
    <s v="Female"/>
    <m/>
    <x v="128"/>
    <s v="NY"/>
    <x v="184"/>
    <n v="0"/>
    <n v="8.33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70"/>
    <n v="28"/>
    <n v="372"/>
    <x v="4"/>
    <d v="2014-05-16T00:00:00"/>
    <d v="2014-05-09T00:00:00"/>
    <x v="9"/>
    <s v="Oru Kayak - Outdoor Recreation"/>
    <s v="http://www.orukayak.com"/>
    <s v="Male"/>
    <m/>
    <x v="10"/>
    <s v="CA"/>
    <x v="319"/>
    <n v="0"/>
    <n v="7.4"/>
    <n v="500000"/>
    <n v="12"/>
    <n v="4166667"/>
    <n v="1"/>
    <n v="500000"/>
    <n v="25"/>
    <n v="2000000"/>
    <x v="0"/>
    <n v="500000"/>
    <n v="25"/>
    <m/>
    <m/>
    <m/>
    <x v="0"/>
    <x v="2"/>
    <m/>
    <x v="0"/>
    <m/>
    <x v="0"/>
    <m/>
    <x v="17"/>
    <n v="25"/>
    <x v="0"/>
    <m/>
    <x v="0"/>
    <m/>
    <x v="0"/>
    <m/>
    <m/>
    <x v="0"/>
    <n v="1"/>
    <n v="0"/>
    <n v="1"/>
    <n v="1"/>
    <n v="1"/>
    <m/>
  </r>
  <r>
    <x v="4"/>
    <x v="371"/>
    <n v="28"/>
    <n v="373"/>
    <x v="4"/>
    <d v="2014-05-16T00:00:00"/>
    <d v="2014-05-09T00:00:00"/>
    <x v="1"/>
    <s v="Bon Affair - Alcoholic Beverages"/>
    <s v="http://www.bonaffair.com"/>
    <s v="Female"/>
    <m/>
    <x v="206"/>
    <s v="CA"/>
    <x v="320"/>
    <n v="0"/>
    <n v="7.4"/>
    <n v="150000"/>
    <n v="35"/>
    <n v="428571"/>
    <n v="1"/>
    <n v="150000"/>
    <n v="35"/>
    <n v="428571"/>
    <x v="0"/>
    <n v="150000"/>
    <n v="35"/>
    <m/>
    <m/>
    <m/>
    <x v="0"/>
    <x v="2"/>
    <m/>
    <x v="11"/>
    <n v="35"/>
    <x v="0"/>
    <m/>
    <x v="0"/>
    <m/>
    <x v="0"/>
    <m/>
    <x v="0"/>
    <m/>
    <x v="0"/>
    <m/>
    <m/>
    <x v="0"/>
    <n v="1"/>
    <n v="0"/>
    <n v="1"/>
    <n v="1"/>
    <n v="1"/>
    <m/>
  </r>
  <r>
    <x v="4"/>
    <x v="372"/>
    <n v="28"/>
    <n v="374"/>
    <x v="4"/>
    <d v="2014-05-16T00:00:00"/>
    <d v="2014-05-09T00:00:00"/>
    <x v="1"/>
    <s v="Cinnaholic - Specialty Food"/>
    <s v="http://www.cinnaholic.com"/>
    <s v="Mixed Team"/>
    <m/>
    <x v="207"/>
    <s v="CA"/>
    <x v="321"/>
    <n v="1"/>
    <n v="7.4"/>
    <n v="200000"/>
    <n v="20"/>
    <n v="1000000"/>
    <n v="1"/>
    <n v="200000"/>
    <n v="40"/>
    <n v="500000"/>
    <x v="0"/>
    <n v="200000"/>
    <n v="40"/>
    <m/>
    <m/>
    <m/>
    <x v="0"/>
    <x v="2"/>
    <m/>
    <x v="0"/>
    <m/>
    <x v="0"/>
    <m/>
    <x v="14"/>
    <n v="40"/>
    <x v="0"/>
    <m/>
    <x v="0"/>
    <m/>
    <x v="0"/>
    <m/>
    <m/>
    <x v="0"/>
    <n v="1"/>
    <n v="0"/>
    <n v="1"/>
    <n v="1"/>
    <n v="1"/>
    <m/>
  </r>
  <r>
    <x v="4"/>
    <x v="373"/>
    <n v="28"/>
    <n v="375"/>
    <x v="4"/>
    <d v="2014-05-16T00:00:00"/>
    <d v="2014-05-09T00:00:00"/>
    <x v="9"/>
    <s v="Hargitt Marine Services - Professional Services"/>
    <m/>
    <s v="Male"/>
    <m/>
    <x v="208"/>
    <s v="WA"/>
    <x v="184"/>
    <n v="0"/>
    <n v="7.4"/>
    <n v="250000"/>
    <n v="2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1"/>
    <n v="1"/>
    <n v="1"/>
    <m/>
  </r>
  <r>
    <x v="4"/>
    <x v="374"/>
    <n v="29"/>
    <n v="376"/>
    <x v="4"/>
    <d v="2014-05-16T00:00:00"/>
    <d v="2014-05-16T00:00:00"/>
    <x v="4"/>
    <s v="Foot Fairy - Online Services"/>
    <s v="http://www.footfairy.com"/>
    <s v="Female"/>
    <m/>
    <x v="16"/>
    <s v="CA"/>
    <x v="322"/>
    <n v="1"/>
    <n v="6.74"/>
    <n v="75000"/>
    <n v="15"/>
    <n v="500000"/>
    <n v="1"/>
    <n v="100000"/>
    <n v="40"/>
    <n v="250000"/>
    <x v="0"/>
    <n v="100000"/>
    <n v="40"/>
    <m/>
    <m/>
    <m/>
    <x v="0"/>
    <x v="2"/>
    <m/>
    <x v="2"/>
    <n v="40"/>
    <x v="0"/>
    <m/>
    <x v="0"/>
    <m/>
    <x v="0"/>
    <m/>
    <x v="0"/>
    <m/>
    <x v="0"/>
    <m/>
    <m/>
    <x v="0"/>
    <n v="1"/>
    <n v="1"/>
    <n v="1"/>
    <n v="0"/>
    <n v="1"/>
    <m/>
  </r>
  <r>
    <x v="4"/>
    <x v="375"/>
    <n v="29"/>
    <n v="377"/>
    <x v="4"/>
    <d v="2014-05-16T00:00:00"/>
    <d v="2014-05-16T00:00:00"/>
    <x v="3"/>
    <s v="BZbox - Productivity Tools"/>
    <s v="http://thebzbox.com"/>
    <s v="Female"/>
    <m/>
    <x v="6"/>
    <s v="IL"/>
    <x v="323"/>
    <n v="0"/>
    <n v="6.74"/>
    <n v="50000"/>
    <n v="20"/>
    <n v="250000"/>
    <n v="1"/>
    <n v="50000"/>
    <n v="40"/>
    <n v="125000"/>
    <x v="0"/>
    <n v="50000"/>
    <n v="40"/>
    <m/>
    <m/>
    <m/>
    <x v="0"/>
    <x v="2"/>
    <m/>
    <x v="0"/>
    <m/>
    <x v="4"/>
    <n v="40"/>
    <x v="0"/>
    <m/>
    <x v="0"/>
    <m/>
    <x v="0"/>
    <m/>
    <x v="0"/>
    <m/>
    <m/>
    <x v="0"/>
    <n v="1"/>
    <n v="1"/>
    <n v="1"/>
    <n v="0"/>
    <n v="1"/>
    <m/>
  </r>
  <r>
    <x v="4"/>
    <x v="376"/>
    <n v="29"/>
    <n v="378"/>
    <x v="4"/>
    <d v="2014-05-16T00:00:00"/>
    <d v="2014-05-16T00:00:00"/>
    <x v="5"/>
    <s v="Tie-Not - Toys and Games"/>
    <s v="https://www.tie-not.com"/>
    <s v="Male"/>
    <m/>
    <x v="209"/>
    <s v="IL"/>
    <x v="184"/>
    <n v="0"/>
    <n v="6.74"/>
    <n v="125000"/>
    <n v="1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4"/>
    <x v="377"/>
    <n v="29"/>
    <n v="379"/>
    <x v="4"/>
    <d v="2014-05-16T00:00:00"/>
    <d v="2014-05-16T00:00:00"/>
    <x v="1"/>
    <s v="Baker's Edge - Kitchen Tools"/>
    <s v="http://www.bakersedge.com"/>
    <s v="Mixed Team"/>
    <m/>
    <x v="210"/>
    <s v="IN"/>
    <x v="324"/>
    <n v="1"/>
    <n v="6.74"/>
    <n v="400000"/>
    <n v="2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378"/>
    <n v="1"/>
    <n v="380"/>
    <x v="5"/>
    <d v="2015-05-15T00:00:00"/>
    <d v="2014-09-26T00:00:00"/>
    <x v="5"/>
    <s v="Sleeping Baby - Baby and Child Care"/>
    <s v="http://www.sleepingbaby.com"/>
    <s v="Mixed Team"/>
    <m/>
    <x v="211"/>
    <s v="TX"/>
    <x v="184"/>
    <n v="1"/>
    <n v="7.45"/>
    <n v="200000"/>
    <n v="10"/>
    <n v="2000000"/>
    <n v="1"/>
    <n v="200000"/>
    <n v="20"/>
    <n v="1000000"/>
    <x v="0"/>
    <n v="200000"/>
    <n v="20"/>
    <m/>
    <m/>
    <m/>
    <x v="0"/>
    <x v="2"/>
    <m/>
    <x v="0"/>
    <m/>
    <x v="0"/>
    <m/>
    <x v="0"/>
    <m/>
    <x v="7"/>
    <n v="20"/>
    <x v="0"/>
    <m/>
    <x v="0"/>
    <m/>
    <m/>
    <x v="1"/>
    <n v="1"/>
    <n v="1"/>
    <n v="1"/>
    <n v="1"/>
    <n v="1"/>
    <m/>
  </r>
  <r>
    <x v="5"/>
    <x v="379"/>
    <n v="1"/>
    <n v="381"/>
    <x v="5"/>
    <d v="2015-05-15T00:00:00"/>
    <d v="2014-09-26T00:00:00"/>
    <x v="7"/>
    <s v="Bombas - Undergarments and Basics"/>
    <s v="http://www.bombas.com"/>
    <s v="Male"/>
    <m/>
    <x v="29"/>
    <s v="NY"/>
    <x v="184"/>
    <n v="0"/>
    <n v="7.45"/>
    <n v="200000"/>
    <n v="5"/>
    <n v="4000000"/>
    <n v="1"/>
    <n v="200000"/>
    <n v="17.5"/>
    <n v="1142857"/>
    <x v="0"/>
    <n v="200000"/>
    <n v="17.5"/>
    <m/>
    <m/>
    <m/>
    <x v="0"/>
    <x v="2"/>
    <m/>
    <x v="0"/>
    <m/>
    <x v="0"/>
    <m/>
    <x v="0"/>
    <m/>
    <x v="7"/>
    <n v="17.5"/>
    <x v="0"/>
    <m/>
    <x v="0"/>
    <m/>
    <m/>
    <x v="1"/>
    <n v="1"/>
    <n v="1"/>
    <n v="1"/>
    <n v="1"/>
    <n v="1"/>
    <m/>
  </r>
  <r>
    <x v="5"/>
    <x v="380"/>
    <n v="1"/>
    <n v="382"/>
    <x v="5"/>
    <d v="2015-05-15T00:00:00"/>
    <d v="2014-09-26T00:00:00"/>
    <x v="7"/>
    <s v="Hammer &amp; Nails - Personal Care and Cosmetics"/>
    <s v="http://www.hammerandnails-salon.com"/>
    <s v="Male"/>
    <m/>
    <x v="16"/>
    <s v="CA"/>
    <x v="184"/>
    <n v="0"/>
    <n v="7.45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81"/>
    <n v="1"/>
    <n v="383"/>
    <x v="5"/>
    <d v="2015-05-15T00:00:00"/>
    <d v="2014-09-26T00:00:00"/>
    <x v="11"/>
    <s v="Amber - Electronics"/>
    <s v="http://www.theamber.co"/>
    <s v="Male"/>
    <m/>
    <x v="182"/>
    <s v="DC"/>
    <x v="184"/>
    <n v="0"/>
    <n v="7.45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82"/>
    <n v="2"/>
    <n v="384"/>
    <x v="5"/>
    <d v="2015-05-15T00:00:00"/>
    <d v="2014-09-26T00:00:00"/>
    <x v="9"/>
    <s v="Kronos - Golf Products"/>
    <s v="http://www.kronosgolf.com"/>
    <s v="Male"/>
    <m/>
    <x v="99"/>
    <s v="CA"/>
    <x v="184"/>
    <n v="0"/>
    <n v="7.45"/>
    <n v="150000"/>
    <n v="15"/>
    <n v="1000000"/>
    <n v="1"/>
    <n v="150000"/>
    <n v="30"/>
    <n v="500000"/>
    <x v="0"/>
    <n v="150000"/>
    <n v="30"/>
    <m/>
    <m/>
    <m/>
    <x v="0"/>
    <x v="2"/>
    <m/>
    <x v="0"/>
    <m/>
    <x v="0"/>
    <m/>
    <x v="10"/>
    <n v="30"/>
    <x v="0"/>
    <m/>
    <x v="0"/>
    <m/>
    <x v="0"/>
    <m/>
    <m/>
    <x v="0"/>
    <n v="1"/>
    <n v="1"/>
    <n v="1"/>
    <n v="0"/>
    <n v="1"/>
    <m/>
  </r>
  <r>
    <x v="5"/>
    <x v="383"/>
    <n v="2"/>
    <n v="385"/>
    <x v="5"/>
    <d v="2015-05-15T00:00:00"/>
    <d v="2014-09-26T00:00:00"/>
    <x v="5"/>
    <s v="Roominate - Toys and Games"/>
    <s v="http://www.roominatetoy.com"/>
    <s v="Female"/>
    <m/>
    <x v="212"/>
    <s v="CA"/>
    <x v="184"/>
    <n v="0"/>
    <n v="7.45"/>
    <n v="500000"/>
    <n v="5"/>
    <n v="10000000"/>
    <n v="1"/>
    <n v="500000"/>
    <n v="5"/>
    <n v="10000000"/>
    <x v="1"/>
    <n v="250000"/>
    <n v="2.5"/>
    <m/>
    <m/>
    <m/>
    <x v="0"/>
    <x v="2"/>
    <m/>
    <x v="3"/>
    <n v="2.5"/>
    <x v="14"/>
    <n v="2.5"/>
    <x v="0"/>
    <m/>
    <x v="0"/>
    <m/>
    <x v="0"/>
    <m/>
    <x v="0"/>
    <m/>
    <m/>
    <x v="0"/>
    <n v="1"/>
    <n v="1"/>
    <n v="1"/>
    <n v="0"/>
    <n v="1"/>
    <m/>
  </r>
  <r>
    <x v="5"/>
    <x v="384"/>
    <n v="2"/>
    <n v="386"/>
    <x v="5"/>
    <d v="2015-05-15T00:00:00"/>
    <d v="2014-09-26T00:00:00"/>
    <x v="3"/>
    <s v="The Floating Mug Co. - Novelties"/>
    <s v="http://www.floatingmug.com"/>
    <s v="Male"/>
    <m/>
    <x v="24"/>
    <s v="NC"/>
    <x v="184"/>
    <n v="0"/>
    <n v="7.45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385"/>
    <n v="2"/>
    <n v="387"/>
    <x v="5"/>
    <d v="2015-05-15T00:00:00"/>
    <d v="2014-09-26T00:00:00"/>
    <x v="3"/>
    <s v="Wedding Wagon - Weddings"/>
    <s v="http://www.weddingwagon.com"/>
    <s v="Male"/>
    <m/>
    <x v="7"/>
    <s v="NV"/>
    <x v="184"/>
    <n v="0"/>
    <n v="7.45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386"/>
    <n v="3"/>
    <n v="388"/>
    <x v="5"/>
    <d v="2015-05-15T00:00:00"/>
    <d v="2014-10-03T00:00:00"/>
    <x v="10"/>
    <s v="Heart Pup - Pet Products"/>
    <s v="http://www.heartpup.com/"/>
    <s v="Female"/>
    <m/>
    <x v="16"/>
    <s v="CA"/>
    <x v="325"/>
    <n v="0"/>
    <n v="7.29"/>
    <n v="25000"/>
    <n v="10"/>
    <n v="250000"/>
    <n v="1"/>
    <n v="50000"/>
    <n v="40"/>
    <n v="125000"/>
    <x v="0"/>
    <n v="50000"/>
    <n v="40"/>
    <m/>
    <m/>
    <m/>
    <x v="0"/>
    <x v="2"/>
    <m/>
    <x v="0"/>
    <m/>
    <x v="0"/>
    <m/>
    <x v="0"/>
    <m/>
    <x v="2"/>
    <n v="40"/>
    <x v="0"/>
    <m/>
    <x v="0"/>
    <m/>
    <m/>
    <x v="1"/>
    <n v="1"/>
    <n v="1"/>
    <n v="1"/>
    <n v="1"/>
    <n v="1"/>
    <m/>
  </r>
  <r>
    <x v="5"/>
    <x v="387"/>
    <n v="3"/>
    <n v="389"/>
    <x v="5"/>
    <d v="2015-05-15T00:00:00"/>
    <d v="2014-10-03T00:00:00"/>
    <x v="5"/>
    <s v="SoapSox - Baby and Child Care"/>
    <s v="http://www.soapsoxkids.com/"/>
    <s v="Male"/>
    <m/>
    <x v="16"/>
    <s v="CA"/>
    <x v="326"/>
    <n v="1"/>
    <n v="7.29"/>
    <n v="260000"/>
    <n v="10"/>
    <n v="2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88"/>
    <n v="3"/>
    <n v="390"/>
    <x v="5"/>
    <d v="2015-05-15T00:00:00"/>
    <d v="2014-10-03T00:00:00"/>
    <x v="5"/>
    <s v="Ninja Cards - Toys and Games"/>
    <s v="http://www.ninjacards.com/"/>
    <s v="Male"/>
    <m/>
    <x v="6"/>
    <s v="IL"/>
    <x v="184"/>
    <n v="0"/>
    <n v="7.29"/>
    <n v="60000"/>
    <n v="30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89"/>
    <n v="3"/>
    <n v="391"/>
    <x v="5"/>
    <d v="2015-05-15T00:00:00"/>
    <d v="2014-10-03T00:00:00"/>
    <x v="7"/>
    <s v="DrumPants - Music"/>
    <s v="https://legacy.trycelery.com/shop/drumpants"/>
    <s v="Mixed Team"/>
    <m/>
    <x v="10"/>
    <s v="CA"/>
    <x v="184"/>
    <n v="1"/>
    <n v="7.29"/>
    <n v="150000"/>
    <n v="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90"/>
    <n v="4"/>
    <n v="392"/>
    <x v="5"/>
    <d v="2015-05-15T00:00:00"/>
    <d v="2014-10-10T00:00:00"/>
    <x v="5"/>
    <s v="Paper Box Pilots - Toys and Games"/>
    <s v="http://www.paperboxpilots.com"/>
    <s v="Male"/>
    <m/>
    <x v="213"/>
    <s v="UT"/>
    <x v="184"/>
    <n v="0"/>
    <n v="7.34"/>
    <n v="35000"/>
    <n v="25"/>
    <n v="140000"/>
    <n v="1"/>
    <n v="35000"/>
    <n v="50"/>
    <n v="70000"/>
    <x v="0"/>
    <n v="35000"/>
    <n v="50"/>
    <m/>
    <m/>
    <m/>
    <x v="0"/>
    <x v="2"/>
    <m/>
    <x v="0"/>
    <m/>
    <x v="0"/>
    <m/>
    <x v="18"/>
    <n v="50"/>
    <x v="0"/>
    <m/>
    <x v="0"/>
    <m/>
    <x v="0"/>
    <m/>
    <m/>
    <x v="0"/>
    <n v="1"/>
    <n v="1"/>
    <n v="1"/>
    <n v="0"/>
    <n v="1"/>
    <m/>
  </r>
  <r>
    <x v="5"/>
    <x v="391"/>
    <n v="4"/>
    <n v="393"/>
    <x v="5"/>
    <d v="2015-05-15T00:00:00"/>
    <d v="2014-10-10T00:00:00"/>
    <x v="3"/>
    <s v="Reviver - Personal Care and Cosmetics"/>
    <s v="http://www.reviver.com"/>
    <s v="Male"/>
    <m/>
    <x v="13"/>
    <s v="TX"/>
    <x v="327"/>
    <n v="1"/>
    <n v="7.34"/>
    <n v="150000"/>
    <n v="5"/>
    <n v="3000000"/>
    <n v="1"/>
    <n v="150000"/>
    <n v="15"/>
    <n v="1000000"/>
    <x v="0"/>
    <n v="150000"/>
    <n v="15"/>
    <m/>
    <m/>
    <m/>
    <x v="0"/>
    <x v="2"/>
    <m/>
    <x v="0"/>
    <m/>
    <x v="3"/>
    <n v="15"/>
    <x v="0"/>
    <m/>
    <x v="0"/>
    <m/>
    <x v="0"/>
    <m/>
    <x v="0"/>
    <m/>
    <m/>
    <x v="0"/>
    <n v="1"/>
    <n v="1"/>
    <n v="1"/>
    <n v="0"/>
    <n v="1"/>
    <m/>
  </r>
  <r>
    <x v="5"/>
    <x v="392"/>
    <n v="4"/>
    <n v="394"/>
    <x v="5"/>
    <d v="2015-05-15T00:00:00"/>
    <d v="2014-10-10T00:00:00"/>
    <x v="1"/>
    <s v="FunCakes Rental - Weddings"/>
    <s v="http://www.cakerental.com"/>
    <s v="Female"/>
    <m/>
    <x v="214"/>
    <s v="MI"/>
    <x v="184"/>
    <n v="0"/>
    <n v="7.34"/>
    <n v="285000"/>
    <n v="25"/>
    <n v="114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393"/>
    <n v="4"/>
    <n v="395"/>
    <x v="5"/>
    <d v="2015-05-15T00:00:00"/>
    <d v="2014-10-10T00:00:00"/>
    <x v="3"/>
    <s v="Table Jacks - Novelties"/>
    <s v="http://www.tablejacks.com"/>
    <s v="Male"/>
    <m/>
    <x v="32"/>
    <s v="TX"/>
    <x v="184"/>
    <n v="0"/>
    <n v="7.34"/>
    <n v="100000"/>
    <n v="25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394"/>
    <n v="5"/>
    <n v="396"/>
    <x v="5"/>
    <d v="2015-05-15T00:00:00"/>
    <d v="2014-10-17T00:00:00"/>
    <x v="7"/>
    <s v="The Red Dress Boutique - Women's Apparel"/>
    <s v="http://thereddressboutique.com/"/>
    <s v="Mixed Team"/>
    <m/>
    <x v="215"/>
    <s v="GA"/>
    <x v="328"/>
    <n v="1"/>
    <n v="7.32"/>
    <n v="600000"/>
    <n v="5"/>
    <n v="12000000"/>
    <n v="1"/>
    <n v="1200000"/>
    <n v="20"/>
    <n v="6000000"/>
    <x v="1"/>
    <n v="600000"/>
    <n v="10"/>
    <m/>
    <m/>
    <m/>
    <x v="0"/>
    <x v="2"/>
    <m/>
    <x v="22"/>
    <n v="10"/>
    <x v="0"/>
    <m/>
    <x v="19"/>
    <n v="10"/>
    <x v="0"/>
    <m/>
    <x v="0"/>
    <m/>
    <x v="0"/>
    <m/>
    <m/>
    <x v="1"/>
    <n v="1"/>
    <n v="1"/>
    <n v="1"/>
    <n v="1"/>
    <n v="1"/>
    <m/>
  </r>
  <r>
    <x v="5"/>
    <x v="395"/>
    <n v="5"/>
    <n v="397"/>
    <x v="5"/>
    <d v="2015-05-15T00:00:00"/>
    <d v="2014-10-17T00:00:00"/>
    <x v="7"/>
    <s v="SunStaches - Novelties"/>
    <s v="https://www.sunstaches.com/"/>
    <s v="Male"/>
    <m/>
    <x v="16"/>
    <s v="CA"/>
    <x v="329"/>
    <n v="1"/>
    <n v="7.32"/>
    <n v="300000"/>
    <n v="5"/>
    <n v="6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14"/>
    <n v="20"/>
    <x v="0"/>
    <m/>
    <x v="0"/>
    <m/>
    <m/>
    <x v="1"/>
    <n v="1"/>
    <n v="1"/>
    <n v="1"/>
    <n v="1"/>
    <n v="1"/>
    <m/>
  </r>
  <r>
    <x v="5"/>
    <x v="396"/>
    <n v="5"/>
    <n v="398"/>
    <x v="5"/>
    <d v="2015-05-15T00:00:00"/>
    <d v="2014-10-17T00:00:00"/>
    <x v="5"/>
    <s v="Jungle JumpaRoo - Toys and Games"/>
    <s v="http://junglejumparoo.com/"/>
    <s v="Mixed Team"/>
    <m/>
    <x v="93"/>
    <s v="UT"/>
    <x v="330"/>
    <n v="1"/>
    <n v="7.32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97"/>
    <n v="5"/>
    <n v="399"/>
    <x v="5"/>
    <d v="2015-05-15T00:00:00"/>
    <d v="2014-10-17T00:00:00"/>
    <x v="9"/>
    <s v="The Caddy Girls - Entertainment"/>
    <s v="http://thecaddygirls.com/"/>
    <s v="Female"/>
    <m/>
    <x v="57"/>
    <s v="NC"/>
    <x v="331"/>
    <n v="0"/>
    <n v="7.32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398"/>
    <n v="6"/>
    <n v="400"/>
    <x v="5"/>
    <d v="2015-05-15T00:00:00"/>
    <d v="2014-10-24T00:00:00"/>
    <x v="4"/>
    <s v="Honeyfund - Weddings"/>
    <s v="http://www.honeyfund.com/"/>
    <s v="Mixed Team"/>
    <s v="Middle"/>
    <x v="216"/>
    <s v="CA"/>
    <x v="332"/>
    <n v="1"/>
    <n v="6.89"/>
    <n v="400000"/>
    <n v="10"/>
    <n v="4000000"/>
    <n v="1"/>
    <n v="400000"/>
    <n v="0"/>
    <n v="0"/>
    <x v="0"/>
    <n v="400000"/>
    <n v="0"/>
    <s v="yes"/>
    <m/>
    <m/>
    <x v="0"/>
    <x v="2"/>
    <m/>
    <x v="0"/>
    <m/>
    <x v="0"/>
    <m/>
    <x v="0"/>
    <m/>
    <x v="0"/>
    <m/>
    <x v="13"/>
    <n v="0"/>
    <x v="0"/>
    <m/>
    <m/>
    <x v="0"/>
    <n v="1"/>
    <n v="1"/>
    <n v="1"/>
    <n v="0"/>
    <n v="1"/>
    <m/>
  </r>
  <r>
    <x v="5"/>
    <x v="399"/>
    <n v="6"/>
    <n v="401"/>
    <x v="5"/>
    <d v="2015-05-15T00:00:00"/>
    <d v="2014-10-24T00:00:00"/>
    <x v="1"/>
    <s v="BeatBox Beverages - Alcoholic Beverages"/>
    <s v="http://www.beatboxbeverages.com/"/>
    <s v="Mixed Team"/>
    <m/>
    <x v="40"/>
    <s v="TX"/>
    <x v="333"/>
    <n v="1"/>
    <n v="6.89"/>
    <n v="200000"/>
    <n v="10"/>
    <n v="2000000"/>
    <n v="1"/>
    <n v="1000000"/>
    <n v="33"/>
    <n v="3030303"/>
    <x v="0"/>
    <n v="1000000"/>
    <n v="33"/>
    <m/>
    <m/>
    <m/>
    <x v="0"/>
    <x v="2"/>
    <m/>
    <x v="23"/>
    <n v="33"/>
    <x v="0"/>
    <m/>
    <x v="0"/>
    <m/>
    <x v="0"/>
    <m/>
    <x v="0"/>
    <m/>
    <x v="0"/>
    <m/>
    <m/>
    <x v="0"/>
    <n v="1"/>
    <n v="1"/>
    <n v="1"/>
    <n v="0"/>
    <n v="1"/>
    <m/>
  </r>
  <r>
    <x v="5"/>
    <x v="400"/>
    <n v="6"/>
    <n v="402"/>
    <x v="5"/>
    <d v="2015-05-15T00:00:00"/>
    <d v="2014-10-24T00:00:00"/>
    <x v="1"/>
    <s v="Oilerie USA - Specialty Food"/>
    <s v="http://www.oilerie.com/"/>
    <s v="Male"/>
    <m/>
    <x v="217"/>
    <s v="WI"/>
    <x v="334"/>
    <n v="1"/>
    <n v="6.89"/>
    <n v="500000"/>
    <n v="35"/>
    <n v="1428571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01"/>
    <n v="6"/>
    <n v="403"/>
    <x v="5"/>
    <d v="2015-05-15T00:00:00"/>
    <d v="2014-10-24T00:00:00"/>
    <x v="4"/>
    <s v="EmergenSee - Home Security Solutions"/>
    <s v="http://emergensee.com/"/>
    <s v="Male"/>
    <m/>
    <x v="10"/>
    <s v="CA"/>
    <x v="335"/>
    <n v="1"/>
    <n v="6.89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02"/>
    <n v="7"/>
    <n v="404"/>
    <x v="5"/>
    <d v="2015-05-15T00:00:00"/>
    <d v="2014-10-31T00:00:00"/>
    <x v="5"/>
    <s v="Myself Belts - Baby and Children's Apparel and Accessories"/>
    <s v="http://www.myselfbelts.com"/>
    <s v="Female"/>
    <m/>
    <x v="180"/>
    <s v="MO"/>
    <x v="336"/>
    <n v="0"/>
    <n v="7.8"/>
    <n v="60000"/>
    <n v="10"/>
    <n v="600000"/>
    <n v="1"/>
    <n v="75000"/>
    <n v="25"/>
    <n v="300000"/>
    <x v="0"/>
    <n v="75000"/>
    <n v="25"/>
    <m/>
    <m/>
    <m/>
    <x v="0"/>
    <x v="2"/>
    <m/>
    <x v="0"/>
    <m/>
    <x v="0"/>
    <m/>
    <x v="0"/>
    <m/>
    <x v="12"/>
    <n v="25"/>
    <x v="0"/>
    <m/>
    <x v="0"/>
    <m/>
    <m/>
    <x v="1"/>
    <n v="1"/>
    <n v="1"/>
    <n v="1"/>
    <n v="1"/>
    <n v="1"/>
    <m/>
  </r>
  <r>
    <x v="5"/>
    <x v="403"/>
    <n v="7"/>
    <n v="405"/>
    <x v="5"/>
    <d v="2015-05-15T00:00:00"/>
    <d v="2014-10-31T00:00:00"/>
    <x v="9"/>
    <s v="Titin - Fitness Apparel and Accessories"/>
    <s v="http://titintech.com/"/>
    <s v="Male"/>
    <m/>
    <x v="0"/>
    <s v="GA"/>
    <x v="337"/>
    <n v="0"/>
    <n v="7.8"/>
    <n v="500000"/>
    <n v="5"/>
    <n v="10000000"/>
    <n v="1"/>
    <n v="500000"/>
    <n v="20"/>
    <n v="2500000"/>
    <x v="0"/>
    <n v="500000"/>
    <n v="20"/>
    <m/>
    <m/>
    <m/>
    <x v="0"/>
    <x v="2"/>
    <m/>
    <x v="0"/>
    <m/>
    <x v="0"/>
    <m/>
    <x v="0"/>
    <m/>
    <x v="5"/>
    <n v="20"/>
    <x v="0"/>
    <m/>
    <x v="0"/>
    <m/>
    <m/>
    <x v="1"/>
    <n v="1"/>
    <n v="1"/>
    <n v="1"/>
    <n v="1"/>
    <n v="1"/>
    <m/>
  </r>
  <r>
    <x v="5"/>
    <x v="404"/>
    <n v="7"/>
    <n v="406"/>
    <x v="5"/>
    <d v="2015-05-15T00:00:00"/>
    <d v="2014-10-31T00:00:00"/>
    <x v="5"/>
    <s v="SingTrix - Electronics"/>
    <s v="http://www.singtrix.com/"/>
    <s v="Male"/>
    <m/>
    <x v="29"/>
    <s v="NY"/>
    <x v="338"/>
    <n v="1"/>
    <n v="7.8"/>
    <n v="1500000"/>
    <n v="5"/>
    <n v="3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05"/>
    <n v="7"/>
    <n v="407"/>
    <x v="5"/>
    <d v="2015-05-15T00:00:00"/>
    <d v="2014-10-31T00:00:00"/>
    <x v="7"/>
    <s v="Beardbrand - Personal Care and Cosmetics"/>
    <s v="http://www.beardbrand.com/"/>
    <s v="Male"/>
    <m/>
    <x v="10"/>
    <s v="CA"/>
    <x v="339"/>
    <n v="0"/>
    <n v="7.8"/>
    <n v="400000"/>
    <n v="15"/>
    <n v="2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06"/>
    <n v="8"/>
    <n v="408"/>
    <x v="5"/>
    <d v="2015-05-15T00:00:00"/>
    <d v="2014-11-07T00:00:00"/>
    <x v="9"/>
    <s v="The Natural Grip - Fitness Apparel and Accessories"/>
    <s v="http://www.thenaturalgrip.com"/>
    <s v="Female"/>
    <m/>
    <x v="200"/>
    <s v="KY"/>
    <x v="340"/>
    <n v="0"/>
    <n v="7.8"/>
    <n v="100000"/>
    <n v="20"/>
    <n v="500000"/>
    <n v="1"/>
    <n v="125000"/>
    <n v="25"/>
    <n v="500000"/>
    <x v="0"/>
    <n v="125000"/>
    <n v="25"/>
    <m/>
    <m/>
    <m/>
    <x v="0"/>
    <x v="2"/>
    <m/>
    <x v="0"/>
    <m/>
    <x v="0"/>
    <m/>
    <x v="13"/>
    <n v="25"/>
    <x v="0"/>
    <m/>
    <x v="0"/>
    <m/>
    <x v="0"/>
    <m/>
    <m/>
    <x v="1"/>
    <n v="1"/>
    <n v="1"/>
    <n v="1"/>
    <n v="1"/>
    <n v="1"/>
    <m/>
  </r>
  <r>
    <x v="5"/>
    <x v="407"/>
    <n v="8"/>
    <n v="409"/>
    <x v="5"/>
    <d v="2015-05-15T00:00:00"/>
    <d v="2014-11-07T00:00:00"/>
    <x v="1"/>
    <s v="Bottle Breacher - Novelties"/>
    <s v="https://www.bottlebreacher.com/"/>
    <s v="Male"/>
    <m/>
    <x v="166"/>
    <s v="AZ"/>
    <x v="341"/>
    <n v="1"/>
    <n v="7.8"/>
    <n v="150000"/>
    <n v="10"/>
    <n v="1500000"/>
    <n v="1"/>
    <n v="150000"/>
    <n v="20"/>
    <n v="750000"/>
    <x v="1"/>
    <n v="75000"/>
    <n v="10"/>
    <m/>
    <m/>
    <m/>
    <x v="0"/>
    <x v="2"/>
    <m/>
    <x v="5"/>
    <n v="10"/>
    <x v="0"/>
    <m/>
    <x v="0"/>
    <m/>
    <x v="0"/>
    <m/>
    <x v="8"/>
    <n v="10"/>
    <x v="0"/>
    <m/>
    <m/>
    <x v="1"/>
    <n v="1"/>
    <n v="1"/>
    <n v="1"/>
    <n v="1"/>
    <n v="1"/>
    <m/>
  </r>
  <r>
    <x v="5"/>
    <x v="408"/>
    <n v="8"/>
    <n v="410"/>
    <x v="5"/>
    <d v="2015-05-15T00:00:00"/>
    <d v="2014-11-07T00:00:00"/>
    <x v="7"/>
    <s v="Man-Pack - Men's Accessories"/>
    <s v="https://man-pack.com/"/>
    <s v="Male"/>
    <m/>
    <x v="218"/>
    <s v="VA"/>
    <x v="342"/>
    <n v="0"/>
    <n v="7.8"/>
    <n v="200000"/>
    <n v="29"/>
    <n v="689655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09"/>
    <n v="8"/>
    <n v="411"/>
    <x v="5"/>
    <d v="2015-05-15T00:00:00"/>
    <d v="2014-11-07T00:00:00"/>
    <x v="10"/>
    <s v="Priority One Canine - Professional Services"/>
    <s v="http://www.priority1canine.com/"/>
    <s v="Mixed Team"/>
    <m/>
    <x v="219"/>
    <s v="OH"/>
    <x v="343"/>
    <n v="1"/>
    <n v="7.8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10"/>
    <n v="9"/>
    <n v="412"/>
    <x v="5"/>
    <d v="2015-05-15T00:00:00"/>
    <d v="2014-11-14T00:00:00"/>
    <x v="1"/>
    <s v="Heidi Ho - Specialty Food"/>
    <s v="http://www.heidiho.com/"/>
    <s v="Female"/>
    <m/>
    <x v="17"/>
    <s v="OR"/>
    <x v="344"/>
    <n v="0"/>
    <n v="7.63"/>
    <n v="125000"/>
    <n v="20"/>
    <n v="625000"/>
    <n v="1"/>
    <n v="125000"/>
    <n v="30"/>
    <n v="416667"/>
    <x v="0"/>
    <n v="125000"/>
    <n v="30"/>
    <m/>
    <m/>
    <m/>
    <x v="0"/>
    <x v="2"/>
    <m/>
    <x v="0"/>
    <m/>
    <x v="16"/>
    <n v="30"/>
    <x v="0"/>
    <m/>
    <x v="0"/>
    <m/>
    <x v="0"/>
    <m/>
    <x v="0"/>
    <m/>
    <m/>
    <x v="0"/>
    <n v="1"/>
    <n v="1"/>
    <n v="1"/>
    <n v="0"/>
    <n v="1"/>
    <m/>
  </r>
  <r>
    <x v="5"/>
    <x v="411"/>
    <n v="9"/>
    <n v="413"/>
    <x v="5"/>
    <d v="2015-05-15T00:00:00"/>
    <d v="2014-11-14T00:00:00"/>
    <x v="3"/>
    <s v="Squatty Potty - Health and Well-Being"/>
    <s v="http://squattypotty.com/"/>
    <s v="Mixed Team"/>
    <m/>
    <x v="220"/>
    <s v="UT"/>
    <x v="345"/>
    <n v="1"/>
    <n v="7.63"/>
    <n v="350000"/>
    <n v="5"/>
    <n v="7000000"/>
    <n v="1"/>
    <n v="350000"/>
    <n v="10"/>
    <n v="3500000"/>
    <x v="0"/>
    <n v="350000"/>
    <n v="10"/>
    <m/>
    <m/>
    <m/>
    <x v="0"/>
    <x v="2"/>
    <m/>
    <x v="0"/>
    <m/>
    <x v="21"/>
    <n v="10"/>
    <x v="0"/>
    <m/>
    <x v="0"/>
    <m/>
    <x v="0"/>
    <m/>
    <x v="0"/>
    <m/>
    <m/>
    <x v="0"/>
    <n v="1"/>
    <n v="1"/>
    <n v="1"/>
    <n v="0"/>
    <n v="1"/>
    <m/>
  </r>
  <r>
    <x v="5"/>
    <x v="412"/>
    <n v="9"/>
    <n v="414"/>
    <x v="5"/>
    <d v="2015-05-15T00:00:00"/>
    <d v="2014-11-14T00:00:00"/>
    <x v="1"/>
    <s v="Pipsnacks - Specialty Food"/>
    <s v="http://www.pipsnacks.com/"/>
    <s v="Mixed Team"/>
    <m/>
    <x v="221"/>
    <s v="NY"/>
    <x v="346"/>
    <n v="1"/>
    <n v="7.63"/>
    <n v="200000"/>
    <n v="10"/>
    <n v="2000000"/>
    <n v="1"/>
    <n v="200000"/>
    <n v="10"/>
    <n v="2000000"/>
    <x v="0"/>
    <n v="200000"/>
    <n v="10"/>
    <s v="yes"/>
    <m/>
    <m/>
    <x v="0"/>
    <x v="19"/>
    <n v="1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13"/>
    <n v="9"/>
    <n v="415"/>
    <x v="5"/>
    <d v="2015-05-15T00:00:00"/>
    <d v="2014-11-14T00:00:00"/>
    <x v="3"/>
    <s v="Storm Stoppers - Novelties"/>
    <m/>
    <s v="Male"/>
    <m/>
    <x v="48"/>
    <s v="FL"/>
    <x v="347"/>
    <n v="0"/>
    <n v="7.63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14"/>
    <n v="10"/>
    <n v="416"/>
    <x v="5"/>
    <d v="2015-05-15T00:00:00"/>
    <d v="2014-11-21T00:00:00"/>
    <x v="1"/>
    <s v="MagicCook - Outdoor Recreation"/>
    <s v="http://magiccook.net/"/>
    <s v="Female"/>
    <m/>
    <x v="222"/>
    <s v="CA"/>
    <x v="348"/>
    <n v="0"/>
    <n v="7.91"/>
    <n v="100000"/>
    <n v="20"/>
    <n v="500000"/>
    <n v="1"/>
    <n v="100000"/>
    <n v="33"/>
    <n v="303030"/>
    <x v="0"/>
    <n v="100000"/>
    <n v="33"/>
    <m/>
    <m/>
    <m/>
    <x v="0"/>
    <x v="2"/>
    <m/>
    <x v="0"/>
    <m/>
    <x v="0"/>
    <m/>
    <x v="0"/>
    <m/>
    <x v="3"/>
    <n v="33"/>
    <x v="0"/>
    <m/>
    <x v="0"/>
    <m/>
    <m/>
    <x v="1"/>
    <n v="1"/>
    <n v="1"/>
    <n v="0"/>
    <n v="1"/>
    <n v="1"/>
    <m/>
  </r>
  <r>
    <x v="5"/>
    <x v="415"/>
    <n v="10"/>
    <n v="417"/>
    <x v="5"/>
    <d v="2015-05-15T00:00:00"/>
    <d v="2014-11-21T00:00:00"/>
    <x v="3"/>
    <s v="Earth Log - Home Accessories"/>
    <s v="http://www.earthlog.com/"/>
    <s v="Male"/>
    <m/>
    <x v="31"/>
    <s v="CA"/>
    <x v="349"/>
    <n v="0"/>
    <n v="7.91"/>
    <n v="160000"/>
    <n v="20"/>
    <n v="800000"/>
    <n v="1"/>
    <n v="160000"/>
    <n v="30"/>
    <n v="533333"/>
    <x v="0"/>
    <n v="160000"/>
    <n v="30"/>
    <m/>
    <m/>
    <m/>
    <x v="0"/>
    <x v="2"/>
    <m/>
    <x v="0"/>
    <m/>
    <x v="22"/>
    <n v="30"/>
    <x v="0"/>
    <m/>
    <x v="0"/>
    <m/>
    <x v="0"/>
    <m/>
    <x v="0"/>
    <m/>
    <m/>
    <x v="1"/>
    <n v="1"/>
    <n v="1"/>
    <n v="0"/>
    <n v="1"/>
    <n v="1"/>
    <m/>
  </r>
  <r>
    <x v="5"/>
    <x v="416"/>
    <n v="10"/>
    <n v="418"/>
    <x v="5"/>
    <d v="2015-05-15T00:00:00"/>
    <d v="2014-11-21T00:00:00"/>
    <x v="1"/>
    <s v="Kitchen Safe - Storage and Cleaning Products"/>
    <s v="http://www.thekitchensafe.com/"/>
    <s v="Male"/>
    <m/>
    <x v="10"/>
    <s v="CA"/>
    <x v="350"/>
    <n v="1"/>
    <n v="7.91"/>
    <n v="100000"/>
    <n v="5"/>
    <n v="2000000"/>
    <n v="1"/>
    <n v="100000"/>
    <n v="20"/>
    <n v="500000"/>
    <x v="1"/>
    <n v="50000"/>
    <n v="10"/>
    <m/>
    <m/>
    <m/>
    <x v="0"/>
    <x v="2"/>
    <m/>
    <x v="0"/>
    <m/>
    <x v="4"/>
    <n v="10"/>
    <x v="0"/>
    <m/>
    <x v="0"/>
    <m/>
    <x v="0"/>
    <m/>
    <x v="5"/>
    <n v="10"/>
    <s v="Nick Woodman"/>
    <x v="1"/>
    <n v="1"/>
    <n v="1"/>
    <n v="0"/>
    <n v="1"/>
    <n v="1"/>
    <m/>
  </r>
  <r>
    <x v="5"/>
    <x v="417"/>
    <n v="10"/>
    <n v="419"/>
    <x v="5"/>
    <d v="2015-05-15T00:00:00"/>
    <d v="2014-11-21T00:00:00"/>
    <x v="1"/>
    <s v="Off the Cob - Specialty Food"/>
    <s v="http://www.offthecobchips.com/"/>
    <s v="Male"/>
    <m/>
    <x v="223"/>
    <s v="NY"/>
    <x v="351"/>
    <n v="0"/>
    <n v="7.91"/>
    <n v="100000"/>
    <n v="15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5"/>
    <x v="418"/>
    <n v="11"/>
    <n v="420"/>
    <x v="5"/>
    <d v="2015-05-15T00:00:00"/>
    <d v="2014-12-05T00:00:00"/>
    <x v="3"/>
    <s v="Biaggi - Storage and Cleaning Products"/>
    <s v="http://www.biaggi.com"/>
    <s v="Male"/>
    <m/>
    <x v="29"/>
    <s v="NY"/>
    <x v="352"/>
    <n v="0"/>
    <n v="7.22"/>
    <n v="500000"/>
    <n v="30"/>
    <n v="1666667"/>
    <n v="1"/>
    <n v="500000"/>
    <n v="33"/>
    <n v="1515152"/>
    <x v="0"/>
    <n v="500000"/>
    <n v="33"/>
    <m/>
    <m/>
    <m/>
    <x v="0"/>
    <x v="2"/>
    <m/>
    <x v="0"/>
    <m/>
    <x v="20"/>
    <n v="33"/>
    <x v="0"/>
    <m/>
    <x v="0"/>
    <m/>
    <x v="0"/>
    <m/>
    <x v="0"/>
    <m/>
    <m/>
    <x v="1"/>
    <n v="1"/>
    <n v="1"/>
    <n v="1"/>
    <n v="1"/>
    <n v="1"/>
    <m/>
  </r>
  <r>
    <x v="5"/>
    <x v="419"/>
    <n v="11"/>
    <n v="421"/>
    <x v="5"/>
    <d v="2015-05-15T00:00:00"/>
    <d v="2014-12-05T00:00:00"/>
    <x v="7"/>
    <s v="Gameday Couture - Men and Women's Apparel"/>
    <s v="http://www.gameday-couture.com"/>
    <s v="Mixed Team"/>
    <m/>
    <x v="118"/>
    <s v="OK"/>
    <x v="353"/>
    <n v="1"/>
    <n v="7.22"/>
    <n v="500000"/>
    <n v="20"/>
    <n v="2500000"/>
    <n v="1"/>
    <n v="500000"/>
    <n v="30"/>
    <n v="1666667"/>
    <x v="0"/>
    <n v="500000"/>
    <n v="30"/>
    <m/>
    <m/>
    <m/>
    <x v="0"/>
    <x v="2"/>
    <m/>
    <x v="19"/>
    <n v="30"/>
    <x v="0"/>
    <m/>
    <x v="0"/>
    <m/>
    <x v="0"/>
    <m/>
    <x v="0"/>
    <m/>
    <x v="0"/>
    <m/>
    <m/>
    <x v="1"/>
    <n v="1"/>
    <n v="1"/>
    <n v="1"/>
    <n v="1"/>
    <n v="1"/>
    <m/>
  </r>
  <r>
    <x v="5"/>
    <x v="420"/>
    <n v="11"/>
    <n v="422"/>
    <x v="5"/>
    <d v="2015-05-15T00:00:00"/>
    <d v="2014-12-05T00:00:00"/>
    <x v="1"/>
    <s v="Zipz - Alcoholic Beverages"/>
    <s v="http://www.zipzwine.com"/>
    <s v="Male"/>
    <m/>
    <x v="224"/>
    <s v="CA"/>
    <x v="354"/>
    <n v="0"/>
    <n v="7.22"/>
    <n v="2500000"/>
    <n v="10"/>
    <n v="25000000"/>
    <n v="1"/>
    <n v="2500000"/>
    <n v="10"/>
    <n v="25000000"/>
    <x v="0"/>
    <n v="2500000"/>
    <n v="10"/>
    <m/>
    <m/>
    <m/>
    <x v="0"/>
    <x v="2"/>
    <m/>
    <x v="0"/>
    <m/>
    <x v="0"/>
    <m/>
    <x v="0"/>
    <m/>
    <x v="0"/>
    <m/>
    <x v="14"/>
    <n v="10"/>
    <x v="0"/>
    <m/>
    <m/>
    <x v="1"/>
    <n v="1"/>
    <n v="1"/>
    <n v="1"/>
    <n v="1"/>
    <n v="1"/>
    <m/>
  </r>
  <r>
    <x v="5"/>
    <x v="421"/>
    <n v="11"/>
    <n v="423"/>
    <x v="5"/>
    <d v="2015-05-15T00:00:00"/>
    <d v="2014-12-05T00:00:00"/>
    <x v="7"/>
    <s v="Soaps Washes and Grooming Essentials (aka S.W.A.G. Essentials) - Personal Care and Cosmetics"/>
    <s v="http://www.pure-swag.com"/>
    <s v="Female"/>
    <m/>
    <x v="32"/>
    <s v="TX"/>
    <x v="355"/>
    <n v="0"/>
    <n v="7.22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22"/>
    <n v="12"/>
    <n v="424"/>
    <x v="5"/>
    <d v="2015-05-15T00:00:00"/>
    <d v="2014-12-12T00:00:00"/>
    <x v="3"/>
    <s v="Hoppy Paws - Holiday Cheer"/>
    <s v="http://hoppypaws.com"/>
    <s v="Female"/>
    <m/>
    <x v="225"/>
    <s v="CA"/>
    <x v="356"/>
    <n v="0"/>
    <n v="7.04"/>
    <n v="50000"/>
    <n v="10"/>
    <n v="500000"/>
    <n v="1"/>
    <n v="100000"/>
    <n v="49"/>
    <n v="204082"/>
    <x v="0"/>
    <n v="100000"/>
    <n v="49"/>
    <m/>
    <m/>
    <m/>
    <x v="0"/>
    <x v="18"/>
    <n v="49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23"/>
    <n v="12"/>
    <n v="425"/>
    <x v="5"/>
    <d v="2015-05-15T00:00:00"/>
    <d v="2014-12-12T00:00:00"/>
    <x v="0"/>
    <s v="Q-Flex - Health and Well-Being"/>
    <s v="http://getqflex.com"/>
    <s v="Female"/>
    <m/>
    <x v="135"/>
    <s v="CA"/>
    <x v="357"/>
    <n v="1"/>
    <n v="7.04"/>
    <n v="20000"/>
    <n v="20"/>
    <n v="100000"/>
    <n v="1"/>
    <n v="25000"/>
    <n v="25"/>
    <n v="100000"/>
    <x v="1"/>
    <n v="12500"/>
    <n v="12.5"/>
    <m/>
    <m/>
    <m/>
    <x v="0"/>
    <x v="20"/>
    <n v="12.5"/>
    <x v="24"/>
    <n v="12.5"/>
    <x v="0"/>
    <m/>
    <x v="0"/>
    <m/>
    <x v="0"/>
    <m/>
    <x v="0"/>
    <m/>
    <x v="0"/>
    <m/>
    <m/>
    <x v="0"/>
    <n v="1"/>
    <n v="1"/>
    <n v="1"/>
    <n v="0"/>
    <n v="1"/>
    <m/>
  </r>
  <r>
    <x v="5"/>
    <x v="424"/>
    <n v="12"/>
    <n v="426"/>
    <x v="5"/>
    <d v="2015-05-15T00:00:00"/>
    <d v="2014-12-12T00:00:00"/>
    <x v="3"/>
    <s v="The Mensch on a Bench - Holiday Cheer"/>
    <s v="http://themenschonabench.com"/>
    <s v="Male"/>
    <m/>
    <x v="226"/>
    <s v="OH"/>
    <x v="358"/>
    <n v="0"/>
    <n v="7.04"/>
    <n v="150000"/>
    <n v="10"/>
    <n v="1500000"/>
    <n v="1"/>
    <n v="150000"/>
    <n v="15"/>
    <n v="1000000"/>
    <x v="1"/>
    <n v="75000"/>
    <n v="7.5"/>
    <m/>
    <m/>
    <m/>
    <x v="0"/>
    <x v="2"/>
    <m/>
    <x v="0"/>
    <m/>
    <x v="1"/>
    <n v="7.5"/>
    <x v="12"/>
    <n v="7.5"/>
    <x v="0"/>
    <m/>
    <x v="0"/>
    <m/>
    <x v="0"/>
    <m/>
    <m/>
    <x v="0"/>
    <n v="1"/>
    <n v="1"/>
    <n v="1"/>
    <n v="0"/>
    <n v="1"/>
    <m/>
  </r>
  <r>
    <x v="5"/>
    <x v="425"/>
    <n v="12"/>
    <n v="427"/>
    <x v="5"/>
    <d v="2015-05-15T00:00:00"/>
    <d v="2014-12-12T00:00:00"/>
    <x v="3"/>
    <s v="Eve Drop - Holiday Cheer"/>
    <s v="http://evedrop.com"/>
    <s v="Male"/>
    <m/>
    <x v="227"/>
    <s v="NV"/>
    <x v="359"/>
    <n v="0"/>
    <n v="7.04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26"/>
    <n v="13"/>
    <n v="428"/>
    <x v="5"/>
    <d v="2015-05-15T00:00:00"/>
    <d v="2015-01-09T00:00:00"/>
    <x v="1"/>
    <s v="Bantam Bagels - Specialty Food"/>
    <s v="http://www.bantambagels.com"/>
    <s v="Mixed Team"/>
    <m/>
    <x v="29"/>
    <s v="NY"/>
    <x v="360"/>
    <n v="1"/>
    <n v="7.73"/>
    <n v="275000"/>
    <n v="11"/>
    <n v="2500000"/>
    <n v="1"/>
    <n v="275000"/>
    <n v="25"/>
    <n v="1100000"/>
    <x v="0"/>
    <n v="275000"/>
    <n v="25"/>
    <m/>
    <m/>
    <m/>
    <x v="0"/>
    <x v="2"/>
    <m/>
    <x v="0"/>
    <m/>
    <x v="23"/>
    <n v="25"/>
    <x v="0"/>
    <m/>
    <x v="0"/>
    <m/>
    <x v="0"/>
    <m/>
    <x v="0"/>
    <m/>
    <m/>
    <x v="0"/>
    <n v="1"/>
    <n v="1"/>
    <n v="1"/>
    <n v="0"/>
    <n v="1"/>
    <m/>
  </r>
  <r>
    <x v="5"/>
    <x v="427"/>
    <n v="13"/>
    <n v="429"/>
    <x v="5"/>
    <d v="2015-05-15T00:00:00"/>
    <d v="2015-01-09T00:00:00"/>
    <x v="3"/>
    <s v="Doorman - Consumer Services"/>
    <s v="http://www.doorman.co"/>
    <s v="Male"/>
    <m/>
    <x v="10"/>
    <s v="CA"/>
    <x v="361"/>
    <n v="0"/>
    <n v="7.73"/>
    <n v="250000"/>
    <n v="10"/>
    <n v="2500000"/>
    <n v="1"/>
    <n v="250000"/>
    <n v="12"/>
    <n v="2083333"/>
    <x v="0"/>
    <n v="250000"/>
    <n v="12"/>
    <m/>
    <m/>
    <m/>
    <x v="0"/>
    <x v="2"/>
    <m/>
    <x v="0"/>
    <m/>
    <x v="0"/>
    <m/>
    <x v="1"/>
    <n v="12"/>
    <x v="0"/>
    <m/>
    <x v="0"/>
    <m/>
    <x v="0"/>
    <m/>
    <m/>
    <x v="0"/>
    <n v="1"/>
    <n v="1"/>
    <n v="1"/>
    <n v="0"/>
    <n v="1"/>
    <m/>
  </r>
  <r>
    <x v="5"/>
    <x v="428"/>
    <n v="13"/>
    <n v="430"/>
    <x v="5"/>
    <d v="2015-05-15T00:00:00"/>
    <d v="2015-01-09T00:00:00"/>
    <x v="7"/>
    <s v="SkinnyShirt - Women's Apparel"/>
    <s v="http://www.skinnyshirt.com"/>
    <s v="Female"/>
    <m/>
    <x v="29"/>
    <s v="NY"/>
    <x v="362"/>
    <n v="0"/>
    <n v="7.73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29"/>
    <n v="13"/>
    <n v="431"/>
    <x v="5"/>
    <d v="2015-05-15T00:00:00"/>
    <d v="2015-01-09T00:00:00"/>
    <x v="4"/>
    <s v="Coffee Meets Bagel - Online Services"/>
    <s v="http://www.coffeemeetsbagel.com"/>
    <s v="Female"/>
    <m/>
    <x v="10"/>
    <s v="CA"/>
    <x v="363"/>
    <n v="1"/>
    <n v="7.73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30"/>
    <n v="14"/>
    <n v="432"/>
    <x v="5"/>
    <d v="2015-05-15T00:00:00"/>
    <d v="2015-01-13T00:00:00"/>
    <x v="7"/>
    <s v="Evrewares - Party Supplies"/>
    <s v="https://www.evrewares.com"/>
    <s v="Female"/>
    <m/>
    <x v="228"/>
    <s v="NC"/>
    <x v="364"/>
    <n v="1"/>
    <n v="7.48"/>
    <n v="100000"/>
    <n v="30"/>
    <n v="333333"/>
    <n v="1"/>
    <n v="200000"/>
    <n v="100"/>
    <n v="200000"/>
    <x v="0"/>
    <n v="200000"/>
    <n v="100"/>
    <m/>
    <m/>
    <m/>
    <x v="0"/>
    <x v="2"/>
    <m/>
    <x v="9"/>
    <n v="100"/>
    <x v="0"/>
    <m/>
    <x v="0"/>
    <m/>
    <x v="0"/>
    <m/>
    <x v="0"/>
    <m/>
    <x v="0"/>
    <m/>
    <m/>
    <x v="0"/>
    <n v="1"/>
    <n v="1"/>
    <n v="1"/>
    <n v="0"/>
    <n v="1"/>
    <m/>
  </r>
  <r>
    <x v="5"/>
    <x v="431"/>
    <n v="14"/>
    <n v="433"/>
    <x v="5"/>
    <d v="2015-05-15T00:00:00"/>
    <d v="2015-01-13T00:00:00"/>
    <x v="3"/>
    <s v="Bottle Bright - Storage and Cleaning Products"/>
    <m/>
    <s v="Male"/>
    <m/>
    <x v="229"/>
    <s v="VA"/>
    <x v="365"/>
    <n v="1"/>
    <n v="7.48"/>
    <n v="75000"/>
    <n v="15"/>
    <n v="500000"/>
    <n v="1"/>
    <n v="75000"/>
    <n v="33"/>
    <n v="227273"/>
    <x v="0"/>
    <n v="75000"/>
    <n v="33"/>
    <m/>
    <m/>
    <m/>
    <x v="0"/>
    <x v="2"/>
    <m/>
    <x v="0"/>
    <m/>
    <x v="1"/>
    <n v="33"/>
    <x v="0"/>
    <m/>
    <x v="0"/>
    <m/>
    <x v="0"/>
    <m/>
    <x v="0"/>
    <m/>
    <m/>
    <x v="0"/>
    <n v="1"/>
    <n v="1"/>
    <n v="1"/>
    <n v="0"/>
    <n v="1"/>
    <m/>
  </r>
  <r>
    <x v="5"/>
    <x v="432"/>
    <n v="14"/>
    <n v="434"/>
    <x v="5"/>
    <d v="2015-05-15T00:00:00"/>
    <d v="2015-01-13T00:00:00"/>
    <x v="1"/>
    <s v="Scratch &amp; Grain Baking Co - Specialty Food"/>
    <s v="http://www.scratchandgrain.com"/>
    <s v="Female"/>
    <s v="Middle"/>
    <x v="17"/>
    <s v="OR"/>
    <x v="366"/>
    <n v="1"/>
    <n v="7.48"/>
    <n v="150000"/>
    <n v="20"/>
    <n v="750000"/>
    <n v="1"/>
    <n v="150000"/>
    <n v="20"/>
    <n v="750000"/>
    <x v="0"/>
    <n v="150000"/>
    <n v="20"/>
    <m/>
    <m/>
    <n v="150000"/>
    <x v="0"/>
    <x v="13"/>
    <n v="2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33"/>
    <n v="14"/>
    <n v="435"/>
    <x v="5"/>
    <d v="2015-05-15T00:00:00"/>
    <d v="2015-01-13T00:00:00"/>
    <x v="5"/>
    <s v="Vestpakz - Baby and Child Care"/>
    <s v="http://www.vestpakz.com"/>
    <s v="Male"/>
    <m/>
    <x v="230"/>
    <s v="GA"/>
    <x v="367"/>
    <n v="1"/>
    <n v="7.48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34"/>
    <n v="15"/>
    <n v="436"/>
    <x v="5"/>
    <d v="2015-05-15T00:00:00"/>
    <d v="2015-01-16T00:00:00"/>
    <x v="10"/>
    <s v="TurboPUP - Pet Products"/>
    <s v="http://www.turbopup.com"/>
    <s v="Female"/>
    <m/>
    <x v="231"/>
    <s v="OR"/>
    <x v="368"/>
    <n v="0"/>
    <n v="8.64"/>
    <n v="100000"/>
    <n v="20"/>
    <n v="500000"/>
    <n v="1"/>
    <n v="100000"/>
    <n v="35"/>
    <n v="285714"/>
    <x v="0"/>
    <n v="100000"/>
    <n v="35"/>
    <m/>
    <m/>
    <m/>
    <x v="0"/>
    <x v="2"/>
    <m/>
    <x v="0"/>
    <m/>
    <x v="0"/>
    <m/>
    <x v="0"/>
    <m/>
    <x v="3"/>
    <n v="35"/>
    <x v="0"/>
    <m/>
    <x v="0"/>
    <m/>
    <m/>
    <x v="1"/>
    <n v="1"/>
    <n v="1"/>
    <n v="1"/>
    <n v="1"/>
    <n v="1"/>
    <m/>
  </r>
  <r>
    <x v="5"/>
    <x v="435"/>
    <n v="15"/>
    <n v="437"/>
    <x v="5"/>
    <d v="2015-05-15T00:00:00"/>
    <d v="2015-01-16T00:00:00"/>
    <x v="3"/>
    <s v="Lumio - Home Accessories"/>
    <m/>
    <s v="Male"/>
    <m/>
    <x v="10"/>
    <s v="CA"/>
    <x v="369"/>
    <n v="0"/>
    <n v="8.64"/>
    <n v="250000"/>
    <n v="8"/>
    <n v="3125000"/>
    <n v="1"/>
    <n v="350000"/>
    <n v="10"/>
    <n v="3500000"/>
    <x v="0"/>
    <n v="350000"/>
    <n v="10"/>
    <m/>
    <m/>
    <m/>
    <x v="0"/>
    <x v="2"/>
    <m/>
    <x v="0"/>
    <m/>
    <x v="0"/>
    <m/>
    <x v="20"/>
    <n v="10"/>
    <x v="0"/>
    <m/>
    <x v="0"/>
    <m/>
    <x v="0"/>
    <m/>
    <m/>
    <x v="1"/>
    <n v="1"/>
    <n v="1"/>
    <n v="1"/>
    <n v="1"/>
    <n v="1"/>
    <m/>
  </r>
  <r>
    <x v="5"/>
    <x v="436"/>
    <n v="15"/>
    <n v="438"/>
    <x v="5"/>
    <d v="2015-05-15T00:00:00"/>
    <d v="2015-01-16T00:00:00"/>
    <x v="7"/>
    <s v="Bello Verde - Men and Women's Apparel"/>
    <s v="http://www.belloverde.com"/>
    <s v="Male"/>
    <m/>
    <x v="232"/>
    <s v="OH"/>
    <x v="370"/>
    <n v="0"/>
    <n v="8.64"/>
    <n v="360000"/>
    <n v="6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37"/>
    <n v="15"/>
    <n v="439"/>
    <x v="5"/>
    <d v="2015-05-15T00:00:00"/>
    <d v="2015-01-16T00:00:00"/>
    <x v="3"/>
    <s v="Napwell - Health and Well-Being"/>
    <s v="http://napwell.com"/>
    <s v="Male"/>
    <m/>
    <x v="47"/>
    <s v="MA"/>
    <x v="371"/>
    <n v="1"/>
    <n v="8.6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38"/>
    <n v="16"/>
    <n v="440"/>
    <x v="5"/>
    <d v="2015-05-15T00:00:00"/>
    <d v="2015-01-30T00:00:00"/>
    <x v="1"/>
    <s v="GreenBox - Storage and Cleaning Products"/>
    <s v="http://greenboxny.com"/>
    <s v="Mixed Team"/>
    <m/>
    <x v="29"/>
    <s v="NY"/>
    <x v="372"/>
    <n v="1"/>
    <n v="7.93"/>
    <n v="300000"/>
    <n v="10"/>
    <n v="3000000"/>
    <n v="1"/>
    <n v="300000"/>
    <n v="10"/>
    <n v="3000000"/>
    <x v="0"/>
    <n v="300000"/>
    <n v="10"/>
    <m/>
    <m/>
    <m/>
    <x v="0"/>
    <x v="2"/>
    <m/>
    <x v="0"/>
    <m/>
    <x v="0"/>
    <m/>
    <x v="0"/>
    <m/>
    <x v="0"/>
    <m/>
    <x v="5"/>
    <n v="10"/>
    <x v="0"/>
    <m/>
    <m/>
    <x v="0"/>
    <n v="1"/>
    <n v="1"/>
    <n v="1"/>
    <n v="0"/>
    <n v="1"/>
    <m/>
  </r>
  <r>
    <x v="5"/>
    <x v="439"/>
    <n v="16"/>
    <n v="441"/>
    <x v="5"/>
    <d v="2015-05-15T00:00:00"/>
    <d v="2015-01-30T00:00:00"/>
    <x v="4"/>
    <s v="Phonesoap - Storage and Cleaning Products"/>
    <s v="https://www.phonesoap.com"/>
    <s v="Male"/>
    <m/>
    <x v="137"/>
    <s v="UT"/>
    <x v="373"/>
    <n v="1"/>
    <n v="7.93"/>
    <n v="300000"/>
    <n v="7.5"/>
    <n v="4000000"/>
    <n v="1"/>
    <n v="300000"/>
    <n v="10"/>
    <n v="3000000"/>
    <x v="0"/>
    <n v="300000"/>
    <n v="10"/>
    <m/>
    <m/>
    <m/>
    <x v="0"/>
    <x v="2"/>
    <m/>
    <x v="0"/>
    <m/>
    <x v="11"/>
    <n v="10"/>
    <x v="0"/>
    <m/>
    <x v="0"/>
    <m/>
    <x v="0"/>
    <m/>
    <x v="0"/>
    <m/>
    <m/>
    <x v="0"/>
    <n v="1"/>
    <n v="1"/>
    <n v="1"/>
    <n v="0"/>
    <n v="1"/>
    <m/>
  </r>
  <r>
    <x v="5"/>
    <x v="440"/>
    <n v="16"/>
    <n v="442"/>
    <x v="5"/>
    <d v="2015-05-15T00:00:00"/>
    <d v="2015-01-30T00:00:00"/>
    <x v="1"/>
    <s v="Victoria's Kitchen - Specialty Food"/>
    <s v="http://www.drinkvictoriaskitchen.com"/>
    <s v="Mixed Team"/>
    <m/>
    <x v="16"/>
    <s v="CA"/>
    <x v="374"/>
    <n v="1"/>
    <n v="7.93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41"/>
    <n v="16"/>
    <n v="443"/>
    <x v="5"/>
    <d v="2015-05-15T00:00:00"/>
    <d v="2015-01-30T00:00:00"/>
    <x v="4"/>
    <s v="Tycoon Real Estate - Online Services"/>
    <s v="https://www.tycooninvestors.com"/>
    <s v="Male"/>
    <m/>
    <x v="10"/>
    <s v="CA"/>
    <x v="375"/>
    <n v="0"/>
    <n v="7.93"/>
    <n v="50000"/>
    <n v="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42"/>
    <n v="17"/>
    <n v="444"/>
    <x v="5"/>
    <d v="2015-05-15T00:00:00"/>
    <d v="2015-02-03T00:00:00"/>
    <x v="10"/>
    <s v="Fresh Patch - Pet Products"/>
    <s v="https://www.freshpatch.com"/>
    <s v="Male"/>
    <m/>
    <x v="233"/>
    <s v="FL"/>
    <x v="376"/>
    <n v="0"/>
    <n v="7.14"/>
    <n v="150000"/>
    <n v="10"/>
    <n v="1500000"/>
    <n v="1"/>
    <n v="150000"/>
    <n v="20"/>
    <n v="750000"/>
    <x v="1"/>
    <n v="75000"/>
    <n v="10"/>
    <m/>
    <m/>
    <m/>
    <x v="0"/>
    <x v="10"/>
    <n v="10"/>
    <x v="5"/>
    <n v="10"/>
    <x v="0"/>
    <m/>
    <x v="0"/>
    <m/>
    <x v="0"/>
    <m/>
    <x v="0"/>
    <m/>
    <x v="0"/>
    <m/>
    <m/>
    <x v="0"/>
    <n v="1"/>
    <n v="1"/>
    <n v="1"/>
    <n v="0"/>
    <n v="1"/>
    <m/>
  </r>
  <r>
    <x v="5"/>
    <x v="443"/>
    <n v="17"/>
    <n v="445"/>
    <x v="5"/>
    <d v="2015-05-15T00:00:00"/>
    <d v="2015-02-03T00:00:00"/>
    <x v="3"/>
    <s v="Drain Strain - Storage and Cleaning Products"/>
    <s v="http://www.drainstrain.com"/>
    <s v="Male"/>
    <m/>
    <x v="234"/>
    <s v="MO"/>
    <x v="377"/>
    <n v="0"/>
    <n v="7.14"/>
    <n v="110000"/>
    <n v="15"/>
    <n v="733333"/>
    <n v="1"/>
    <n v="110000"/>
    <n v="10"/>
    <n v="1100000"/>
    <x v="0"/>
    <n v="110000"/>
    <n v="10"/>
    <m/>
    <m/>
    <m/>
    <x v="0"/>
    <x v="2"/>
    <m/>
    <x v="0"/>
    <m/>
    <x v="0"/>
    <m/>
    <x v="21"/>
    <n v="10"/>
    <x v="0"/>
    <m/>
    <x v="0"/>
    <m/>
    <x v="0"/>
    <m/>
    <m/>
    <x v="0"/>
    <n v="1"/>
    <n v="1"/>
    <n v="1"/>
    <n v="0"/>
    <n v="1"/>
    <m/>
  </r>
  <r>
    <x v="5"/>
    <x v="444"/>
    <n v="17"/>
    <n v="446"/>
    <x v="5"/>
    <d v="2015-05-15T00:00:00"/>
    <d v="2015-02-03T00:00:00"/>
    <x v="7"/>
    <s v="Balm Chicky Balm Balm - Personal Care and Cosmetics"/>
    <s v="https://balmchicky.com"/>
    <s v="Female"/>
    <m/>
    <x v="17"/>
    <s v="OR"/>
    <x v="378"/>
    <n v="1"/>
    <n v="7.14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45"/>
    <n v="17"/>
    <n v="447"/>
    <x v="5"/>
    <d v="2015-05-15T00:00:00"/>
    <d v="2015-02-03T00:00:00"/>
    <x v="3"/>
    <s v="BedJet - Home Accessories"/>
    <s v="http://bedjet.com"/>
    <s v="Male"/>
    <m/>
    <x v="235"/>
    <s v="RI"/>
    <x v="379"/>
    <n v="0"/>
    <n v="7.14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46"/>
    <n v="18"/>
    <n v="448"/>
    <x v="5"/>
    <d v="2015-05-15T00:00:00"/>
    <d v="2015-02-06T00:00:00"/>
    <x v="1"/>
    <s v="BeverageBoy - Novelties"/>
    <s v="http://beverageboy.com"/>
    <s v="Male"/>
    <m/>
    <x v="27"/>
    <s v="SC"/>
    <x v="380"/>
    <n v="0"/>
    <n v="7.68"/>
    <n v="50000"/>
    <n v="15"/>
    <n v="333333"/>
    <n v="1"/>
    <n v="50000"/>
    <n v="35"/>
    <n v="142857"/>
    <x v="0"/>
    <n v="50000"/>
    <n v="35"/>
    <m/>
    <m/>
    <m/>
    <x v="0"/>
    <x v="2"/>
    <m/>
    <x v="0"/>
    <m/>
    <x v="0"/>
    <m/>
    <x v="0"/>
    <m/>
    <x v="2"/>
    <n v="35"/>
    <x v="0"/>
    <m/>
    <x v="0"/>
    <m/>
    <m/>
    <x v="1"/>
    <n v="1"/>
    <n v="1"/>
    <n v="1"/>
    <n v="1"/>
    <n v="1"/>
    <m/>
  </r>
  <r>
    <x v="5"/>
    <x v="447"/>
    <n v="18"/>
    <n v="449"/>
    <x v="5"/>
    <d v="2015-05-15T00:00:00"/>
    <d v="2015-02-06T00:00:00"/>
    <x v="5"/>
    <s v="FunBites - Baby and Child Care"/>
    <s v="http://funbites.com"/>
    <s v="Female"/>
    <m/>
    <x v="29"/>
    <s v="NY"/>
    <x v="381"/>
    <n v="0"/>
    <n v="7.68"/>
    <n v="75000"/>
    <n v="20"/>
    <n v="375000"/>
    <n v="1"/>
    <n v="75000"/>
    <n v="25"/>
    <n v="300000"/>
    <x v="0"/>
    <n v="75000"/>
    <n v="25"/>
    <m/>
    <m/>
    <m/>
    <x v="0"/>
    <x v="2"/>
    <m/>
    <x v="0"/>
    <m/>
    <x v="1"/>
    <n v="25"/>
    <x v="0"/>
    <m/>
    <x v="0"/>
    <m/>
    <x v="0"/>
    <m/>
    <x v="0"/>
    <m/>
    <m/>
    <x v="1"/>
    <n v="1"/>
    <n v="1"/>
    <n v="1"/>
    <n v="1"/>
    <n v="1"/>
    <m/>
  </r>
  <r>
    <x v="5"/>
    <x v="448"/>
    <n v="18"/>
    <n v="450"/>
    <x v="5"/>
    <d v="2015-05-15T00:00:00"/>
    <d v="2015-02-06T00:00:00"/>
    <x v="7"/>
    <s v="The Lip Bar - Personal Care and Cosmetics"/>
    <s v="https://www.thelipbar.com"/>
    <s v="Female"/>
    <m/>
    <x v="29"/>
    <s v="NY"/>
    <x v="382"/>
    <n v="1"/>
    <n v="7.68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49"/>
    <n v="18"/>
    <n v="451"/>
    <x v="5"/>
    <d v="2015-05-15T00:00:00"/>
    <d v="2015-02-06T00:00:00"/>
    <x v="10"/>
    <s v="Himalayan Dog Chew - Pet Products"/>
    <s v="http://www.himalayandogchew.com"/>
    <s v="Male"/>
    <m/>
    <x v="236"/>
    <s v="WA"/>
    <x v="383"/>
    <n v="1"/>
    <n v="7.68"/>
    <n v="750000"/>
    <n v="5"/>
    <n v="1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50"/>
    <n v="19"/>
    <n v="452"/>
    <x v="5"/>
    <d v="2015-05-15T00:00:00"/>
    <d v="2015-02-13T00:00:00"/>
    <x v="7"/>
    <s v="Boobypack - Women's Apparel"/>
    <s v="http://boobypack.com"/>
    <s v="Female"/>
    <m/>
    <x v="10"/>
    <s v="CA"/>
    <x v="384"/>
    <n v="0"/>
    <n v="7.73"/>
    <n v="80000"/>
    <n v="20"/>
    <n v="400000"/>
    <n v="1"/>
    <n v="80000"/>
    <n v="25"/>
    <n v="320000"/>
    <x v="0"/>
    <n v="80000"/>
    <n v="25"/>
    <m/>
    <m/>
    <m/>
    <x v="0"/>
    <x v="21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51"/>
    <n v="19"/>
    <n v="453"/>
    <x v="5"/>
    <d v="2015-05-15T00:00:00"/>
    <d v="2015-02-13T00:00:00"/>
    <x v="5"/>
    <s v="Gold Rush Nugget Bucket - Novelties"/>
    <s v="http://www.goldrushnuggetbucket.com"/>
    <s v="Male"/>
    <m/>
    <x v="12"/>
    <s v="OR"/>
    <x v="385"/>
    <n v="0"/>
    <n v="7.73"/>
    <n v="60000"/>
    <n v="15"/>
    <n v="400000"/>
    <n v="1"/>
    <n v="60000"/>
    <n v="25"/>
    <n v="240000"/>
    <x v="0"/>
    <n v="60000"/>
    <n v="25"/>
    <m/>
    <m/>
    <m/>
    <x v="0"/>
    <x v="2"/>
    <m/>
    <x v="0"/>
    <m/>
    <x v="0"/>
    <m/>
    <x v="22"/>
    <n v="25"/>
    <x v="0"/>
    <m/>
    <x v="0"/>
    <m/>
    <x v="0"/>
    <m/>
    <m/>
    <x v="0"/>
    <n v="1"/>
    <n v="1"/>
    <n v="1"/>
    <n v="0"/>
    <n v="1"/>
    <m/>
  </r>
  <r>
    <x v="5"/>
    <x v="452"/>
    <n v="19"/>
    <n v="454"/>
    <x v="5"/>
    <d v="2015-05-15T00:00:00"/>
    <d v="2015-02-13T00:00:00"/>
    <x v="7"/>
    <s v="Sseko Designs - Men and Women's Shoes"/>
    <s v="http://www.ssekodesigns.com"/>
    <s v="Mixed Team"/>
    <m/>
    <x v="17"/>
    <s v="OR"/>
    <x v="386"/>
    <n v="1"/>
    <n v="7.73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53"/>
    <n v="19"/>
    <n v="455"/>
    <x v="5"/>
    <d v="2015-05-15T00:00:00"/>
    <d v="2015-02-13T00:00:00"/>
    <x v="7"/>
    <s v="Lumi - Novelties"/>
    <s v="http://lumi.com"/>
    <s v="Female"/>
    <m/>
    <x v="16"/>
    <s v="CA"/>
    <x v="387"/>
    <n v="0"/>
    <n v="7.73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54"/>
    <n v="20"/>
    <n v="456"/>
    <x v="5"/>
    <d v="2015-05-15T00:00:00"/>
    <d v="2015-02-20T00:00:00"/>
    <x v="13"/>
    <s v="LuminAid - Electronics"/>
    <s v="http://luminaid.com"/>
    <s v="Female"/>
    <m/>
    <x v="237"/>
    <s v="MI"/>
    <x v="388"/>
    <n v="1"/>
    <n v="8.43"/>
    <n v="200000"/>
    <n v="10"/>
    <n v="2000000"/>
    <n v="1"/>
    <n v="300000"/>
    <n v="15"/>
    <n v="2000000"/>
    <x v="0"/>
    <n v="300000"/>
    <n v="15"/>
    <m/>
    <m/>
    <m/>
    <x v="0"/>
    <x v="2"/>
    <m/>
    <x v="12"/>
    <n v="15"/>
    <x v="0"/>
    <m/>
    <x v="0"/>
    <m/>
    <x v="0"/>
    <m/>
    <x v="0"/>
    <m/>
    <x v="0"/>
    <m/>
    <m/>
    <x v="1"/>
    <n v="1"/>
    <n v="1"/>
    <n v="1"/>
    <n v="1"/>
    <n v="1"/>
    <m/>
  </r>
  <r>
    <x v="5"/>
    <x v="455"/>
    <n v="20"/>
    <n v="457"/>
    <x v="5"/>
    <d v="2015-05-15T00:00:00"/>
    <d v="2015-02-20T00:00:00"/>
    <x v="5"/>
    <s v="Scholly - Online Services"/>
    <s v="https://www.myscholly.com"/>
    <s v="Male"/>
    <s v="Young"/>
    <x v="21"/>
    <s v="PA"/>
    <x v="389"/>
    <n v="0"/>
    <n v="8.43"/>
    <n v="40000"/>
    <n v="15"/>
    <n v="266667"/>
    <n v="1"/>
    <n v="40000"/>
    <n v="15"/>
    <n v="266667"/>
    <x v="1"/>
    <n v="20000"/>
    <n v="7.5"/>
    <m/>
    <m/>
    <m/>
    <x v="0"/>
    <x v="2"/>
    <m/>
    <x v="0"/>
    <m/>
    <x v="24"/>
    <n v="7.5"/>
    <x v="0"/>
    <m/>
    <x v="20"/>
    <n v="7.5"/>
    <x v="0"/>
    <m/>
    <x v="0"/>
    <m/>
    <m/>
    <x v="1"/>
    <n v="1"/>
    <n v="1"/>
    <n v="1"/>
    <n v="1"/>
    <n v="1"/>
    <m/>
  </r>
  <r>
    <x v="5"/>
    <x v="456"/>
    <n v="20"/>
    <n v="458"/>
    <x v="5"/>
    <d v="2015-05-15T00:00:00"/>
    <d v="2015-02-20T00:00:00"/>
    <x v="3"/>
    <s v="Keen Home - Home Accessories"/>
    <s v="http://www.keenhome.io"/>
    <s v="Male"/>
    <m/>
    <x v="29"/>
    <s v="NY"/>
    <x v="390"/>
    <n v="1"/>
    <n v="8.43"/>
    <n v="750000"/>
    <n v="10"/>
    <n v="7500000"/>
    <n v="1"/>
    <n v="750000"/>
    <n v="13"/>
    <n v="5769231"/>
    <x v="0"/>
    <n v="750000"/>
    <n v="13"/>
    <m/>
    <m/>
    <m/>
    <x v="0"/>
    <x v="2"/>
    <m/>
    <x v="0"/>
    <m/>
    <x v="0"/>
    <m/>
    <x v="23"/>
    <n v="13"/>
    <x v="0"/>
    <m/>
    <x v="0"/>
    <m/>
    <x v="0"/>
    <m/>
    <m/>
    <x v="1"/>
    <n v="1"/>
    <n v="1"/>
    <n v="1"/>
    <n v="1"/>
    <n v="1"/>
    <m/>
  </r>
  <r>
    <x v="5"/>
    <x v="457"/>
    <n v="20"/>
    <n v="459"/>
    <x v="5"/>
    <d v="2015-05-15T00:00:00"/>
    <d v="2015-02-20T00:00:00"/>
    <x v="7"/>
    <s v="Taaluma Totes - Men and Women's Accessories"/>
    <s v="http://www.carryacountry.com"/>
    <s v="Mixed Team"/>
    <m/>
    <x v="38"/>
    <s v="VA"/>
    <x v="391"/>
    <n v="1"/>
    <n v="8.43"/>
    <n v="110000"/>
    <n v="15"/>
    <n v="7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58"/>
    <n v="21"/>
    <n v="460"/>
    <x v="5"/>
    <d v="2015-05-15T00:00:00"/>
    <d v="2015-03-06T00:00:00"/>
    <x v="1"/>
    <s v="Coco Jack - Kitchen Tools"/>
    <s v="http://www.coco-jack.com"/>
    <s v="Male"/>
    <s v="Middle"/>
    <x v="40"/>
    <s v="TX"/>
    <x v="392"/>
    <n v="0"/>
    <n v="8.2100000000000009"/>
    <n v="125000"/>
    <n v="10"/>
    <n v="1250000"/>
    <n v="1"/>
    <n v="125000"/>
    <n v="25"/>
    <n v="500000"/>
    <x v="0"/>
    <n v="125000"/>
    <n v="25"/>
    <m/>
    <m/>
    <n v="125000"/>
    <x v="0"/>
    <x v="2"/>
    <m/>
    <x v="15"/>
    <n v="25"/>
    <x v="0"/>
    <m/>
    <x v="0"/>
    <m/>
    <x v="0"/>
    <m/>
    <x v="0"/>
    <m/>
    <x v="0"/>
    <m/>
    <m/>
    <x v="0"/>
    <n v="1"/>
    <n v="1"/>
    <n v="1"/>
    <n v="0"/>
    <n v="1"/>
    <m/>
  </r>
  <r>
    <x v="5"/>
    <x v="459"/>
    <n v="21"/>
    <n v="461"/>
    <x v="5"/>
    <d v="2015-05-15T00:00:00"/>
    <d v="2015-03-06T00:00:00"/>
    <x v="6"/>
    <s v="BedRyder - Automotive"/>
    <s v="http://www.bedryder.com"/>
    <s v="Male"/>
    <m/>
    <x v="238"/>
    <s v="GA"/>
    <x v="393"/>
    <n v="0"/>
    <n v="8.2100000000000009"/>
    <n v="200000"/>
    <n v="15"/>
    <n v="1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60"/>
    <n v="21"/>
    <n v="462"/>
    <x v="5"/>
    <d v="2015-05-15T00:00:00"/>
    <d v="2015-03-06T00:00:00"/>
    <x v="7"/>
    <s v="Frill - Women's Apparel"/>
    <s v="http://frillclothing.com"/>
    <s v="Female"/>
    <m/>
    <x v="228"/>
    <s v="NC"/>
    <x v="394"/>
    <n v="1"/>
    <n v="8.2100000000000009"/>
    <n v="100000"/>
    <n v="20"/>
    <n v="500000"/>
    <n v="1"/>
    <n v="100000"/>
    <n v="20"/>
    <n v="500000"/>
    <x v="1"/>
    <n v="50000"/>
    <n v="10"/>
    <m/>
    <m/>
    <m/>
    <x v="0"/>
    <x v="0"/>
    <n v="10"/>
    <x v="0"/>
    <m/>
    <x v="0"/>
    <m/>
    <x v="0"/>
    <m/>
    <x v="0"/>
    <m/>
    <x v="2"/>
    <n v="10"/>
    <x v="0"/>
    <m/>
    <m/>
    <x v="0"/>
    <n v="1"/>
    <n v="1"/>
    <n v="1"/>
    <n v="0"/>
    <n v="1"/>
    <m/>
  </r>
  <r>
    <x v="5"/>
    <x v="461"/>
    <n v="21"/>
    <n v="463"/>
    <x v="5"/>
    <d v="2015-05-15T00:00:00"/>
    <d v="2015-03-06T00:00:00"/>
    <x v="5"/>
    <s v="Twin Z Pillow - Baby and Child Care"/>
    <s v="http://www.twinznursingpillow.com"/>
    <s v="Mixed Team"/>
    <m/>
    <x v="0"/>
    <s v="GA"/>
    <x v="395"/>
    <n v="1"/>
    <n v="8.2100000000000009"/>
    <n v="75000"/>
    <n v="10"/>
    <n v="750000"/>
    <n v="1"/>
    <n v="75000"/>
    <n v="20"/>
    <n v="375000"/>
    <x v="0"/>
    <n v="75000"/>
    <n v="20"/>
    <m/>
    <m/>
    <m/>
    <x v="0"/>
    <x v="2"/>
    <m/>
    <x v="0"/>
    <m/>
    <x v="1"/>
    <n v="20"/>
    <x v="0"/>
    <m/>
    <x v="0"/>
    <m/>
    <x v="0"/>
    <m/>
    <x v="0"/>
    <m/>
    <m/>
    <x v="0"/>
    <n v="1"/>
    <n v="1"/>
    <n v="1"/>
    <n v="0"/>
    <n v="1"/>
    <m/>
  </r>
  <r>
    <x v="5"/>
    <x v="241"/>
    <n v="22"/>
    <n v="464"/>
    <x v="5"/>
    <d v="2015-05-15T00:00:00"/>
    <d v="2015-03-13T00:00:00"/>
    <x v="1"/>
    <s v="Echo Valley Meats - Specialty Food"/>
    <s v="http://www.echovalleymeats.com"/>
    <s v="Male"/>
    <m/>
    <x v="153"/>
    <s v="IL"/>
    <x v="240"/>
    <n v="0"/>
    <n v="7.24"/>
    <n v="150000"/>
    <n v="20"/>
    <n v="750000"/>
    <n v="1"/>
    <n v="150000"/>
    <n v="25"/>
    <n v="600000"/>
    <x v="0"/>
    <n v="150000"/>
    <n v="25"/>
    <m/>
    <m/>
    <m/>
    <x v="0"/>
    <x v="2"/>
    <m/>
    <x v="11"/>
    <n v="25"/>
    <x v="0"/>
    <m/>
    <x v="0"/>
    <m/>
    <x v="0"/>
    <m/>
    <x v="0"/>
    <m/>
    <x v="0"/>
    <m/>
    <m/>
    <x v="1"/>
    <n v="1"/>
    <n v="1"/>
    <n v="1"/>
    <n v="1"/>
    <n v="1"/>
    <m/>
  </r>
  <r>
    <x v="5"/>
    <x v="462"/>
    <n v="22"/>
    <n v="465"/>
    <x v="5"/>
    <d v="2015-05-15T00:00:00"/>
    <d v="2015-03-13T00:00:00"/>
    <x v="8"/>
    <s v="Emazing Lights - Party Supplies"/>
    <s v="http://www.emazinglights.com"/>
    <s v="Male"/>
    <m/>
    <x v="16"/>
    <s v="CA"/>
    <x v="396"/>
    <n v="0"/>
    <n v="7.24"/>
    <n v="650000"/>
    <n v="5"/>
    <n v="13000000"/>
    <n v="1"/>
    <n v="650000"/>
    <n v="5"/>
    <n v="13000000"/>
    <x v="1"/>
    <n v="325000"/>
    <n v="2.5"/>
    <m/>
    <m/>
    <m/>
    <x v="0"/>
    <x v="2"/>
    <m/>
    <x v="25"/>
    <n v="2.5"/>
    <x v="0"/>
    <m/>
    <x v="0"/>
    <m/>
    <x v="21"/>
    <n v="2.5"/>
    <x v="0"/>
    <m/>
    <x v="0"/>
    <m/>
    <m/>
    <x v="1"/>
    <n v="1"/>
    <n v="1"/>
    <n v="1"/>
    <n v="1"/>
    <n v="1"/>
    <m/>
  </r>
  <r>
    <x v="5"/>
    <x v="463"/>
    <n v="22"/>
    <n v="466"/>
    <x v="5"/>
    <d v="2015-05-15T00:00:00"/>
    <d v="2015-03-13T00:00:00"/>
    <x v="3"/>
    <s v="Aqua Vault - Storage and Cleaning Products"/>
    <s v="https://theaquavault.com"/>
    <s v="Male"/>
    <m/>
    <x v="239"/>
    <s v="FL"/>
    <x v="397"/>
    <n v="1"/>
    <n v="7.24"/>
    <n v="75000"/>
    <n v="12"/>
    <n v="625000"/>
    <n v="1"/>
    <n v="75000"/>
    <n v="25"/>
    <n v="300000"/>
    <x v="0"/>
    <n v="75000"/>
    <n v="25"/>
    <m/>
    <m/>
    <m/>
    <x v="0"/>
    <x v="2"/>
    <m/>
    <x v="0"/>
    <m/>
    <x v="0"/>
    <m/>
    <x v="0"/>
    <m/>
    <x v="12"/>
    <n v="25"/>
    <x v="0"/>
    <m/>
    <x v="0"/>
    <m/>
    <m/>
    <x v="1"/>
    <n v="1"/>
    <n v="1"/>
    <n v="1"/>
    <n v="1"/>
    <n v="1"/>
    <m/>
  </r>
  <r>
    <x v="5"/>
    <x v="464"/>
    <n v="22"/>
    <n v="467"/>
    <x v="5"/>
    <d v="2015-05-15T00:00:00"/>
    <d v="2015-03-13T00:00:00"/>
    <x v="7"/>
    <s v="Naja - Women's Apparel"/>
    <s v="http://www.naja.co"/>
    <s v="Female"/>
    <m/>
    <x v="10"/>
    <s v="CA"/>
    <x v="398"/>
    <n v="0"/>
    <n v="7.2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65"/>
    <n v="23"/>
    <n v="468"/>
    <x v="5"/>
    <d v="2015-05-15T00:00:00"/>
    <d v="2015-03-20T00:00:00"/>
    <x v="1"/>
    <s v="Bee Sweet Lemonade - Non-Alcoholic Beverages"/>
    <s v="http://beesweetlemonade.com"/>
    <s v="Mixed Team"/>
    <m/>
    <x v="40"/>
    <s v="TX"/>
    <x v="399"/>
    <n v="1"/>
    <n v="7.5"/>
    <n v="60000"/>
    <n v="10"/>
    <n v="600000"/>
    <n v="1"/>
    <n v="60000"/>
    <n v="25"/>
    <n v="240000"/>
    <x v="0"/>
    <n v="60000"/>
    <n v="25"/>
    <m/>
    <m/>
    <m/>
    <x v="0"/>
    <x v="2"/>
    <m/>
    <x v="0"/>
    <m/>
    <x v="0"/>
    <m/>
    <x v="0"/>
    <m/>
    <x v="22"/>
    <n v="25"/>
    <x v="0"/>
    <m/>
    <x v="0"/>
    <m/>
    <m/>
    <x v="1"/>
    <n v="1"/>
    <n v="1"/>
    <n v="1"/>
    <n v="1"/>
    <n v="1"/>
    <m/>
  </r>
  <r>
    <x v="5"/>
    <x v="466"/>
    <n v="23"/>
    <n v="469"/>
    <x v="5"/>
    <d v="2015-05-15T00:00:00"/>
    <d v="2015-03-20T00:00:00"/>
    <x v="4"/>
    <s v="Brand Yourself - Online Services"/>
    <s v="https://brandyourself.com"/>
    <s v="Male"/>
    <m/>
    <x v="29"/>
    <s v="NY"/>
    <x v="400"/>
    <n v="0"/>
    <n v="7.5"/>
    <n v="2000000"/>
    <n v="13.5"/>
    <n v="14814815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67"/>
    <n v="23"/>
    <n v="470"/>
    <x v="5"/>
    <d v="2015-05-15T00:00:00"/>
    <d v="2015-03-20T00:00:00"/>
    <x v="10"/>
    <s v="iC Pooch - Pet Products"/>
    <s v="http://www.icpooch.com"/>
    <s v="Mixed Team"/>
    <m/>
    <x v="240"/>
    <s v="WA"/>
    <x v="401"/>
    <n v="1"/>
    <n v="7.5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68"/>
    <n v="23"/>
    <n v="471"/>
    <x v="5"/>
    <d v="2015-05-15T00:00:00"/>
    <d v="2015-03-20T00:00:00"/>
    <x v="7"/>
    <s v="The Home T - Men and Women's Apparel"/>
    <s v="http://www.thehomet.com"/>
    <s v="Male"/>
    <m/>
    <x v="29"/>
    <s v="NY"/>
    <x v="402"/>
    <n v="0"/>
    <n v="7.5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69"/>
    <n v="24"/>
    <n v="472"/>
    <x v="5"/>
    <d v="2015-05-15T00:00:00"/>
    <d v="2015-04-10T00:00:00"/>
    <x v="5"/>
    <s v="Budsies - Toys and Games"/>
    <s v="http://www.budsies.com"/>
    <s v="Male"/>
    <m/>
    <x v="241"/>
    <s v="FL"/>
    <x v="403"/>
    <n v="0"/>
    <n v="6.65"/>
    <n v="100000"/>
    <n v="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70"/>
    <n v="24"/>
    <n v="473"/>
    <x v="5"/>
    <d v="2015-05-15T00:00:00"/>
    <d v="2015-04-10T00:00:00"/>
    <x v="3"/>
    <s v="Bee Thinking - Professional Services"/>
    <s v="http://www.beethinking.com"/>
    <s v="Male"/>
    <m/>
    <x v="17"/>
    <s v="OR"/>
    <x v="404"/>
    <n v="0"/>
    <n v="6.65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71"/>
    <n v="24"/>
    <n v="474"/>
    <x v="5"/>
    <d v="2015-05-15T00:00:00"/>
    <d v="2015-04-10T00:00:00"/>
    <x v="5"/>
    <s v="PullyPalz - Baby and Child Care"/>
    <s v="http://pullypalz.com"/>
    <s v="Female"/>
    <m/>
    <x v="0"/>
    <s v="GA"/>
    <x v="405"/>
    <n v="0"/>
    <n v="6.65"/>
    <n v="100000"/>
    <n v="20"/>
    <n v="500000"/>
    <n v="1"/>
    <n v="100000"/>
    <n v="28"/>
    <n v="357143"/>
    <x v="0"/>
    <n v="100000"/>
    <n v="28"/>
    <m/>
    <m/>
    <m/>
    <x v="0"/>
    <x v="2"/>
    <m/>
    <x v="0"/>
    <m/>
    <x v="2"/>
    <n v="28"/>
    <x v="0"/>
    <m/>
    <x v="0"/>
    <m/>
    <x v="0"/>
    <m/>
    <x v="0"/>
    <m/>
    <m/>
    <x v="1"/>
    <n v="1"/>
    <n v="1"/>
    <n v="1"/>
    <n v="1"/>
    <n v="1"/>
    <m/>
  </r>
  <r>
    <x v="5"/>
    <x v="472"/>
    <n v="24"/>
    <n v="475"/>
    <x v="5"/>
    <d v="2015-05-15T00:00:00"/>
    <d v="2015-04-10T00:00:00"/>
    <x v="9"/>
    <s v="Forus - Men and Women's Shoes"/>
    <s v="http://www.wearforus.com"/>
    <s v="Male"/>
    <m/>
    <x v="63"/>
    <s v="IN"/>
    <x v="406"/>
    <n v="1"/>
    <n v="6.65"/>
    <n v="200000"/>
    <n v="15"/>
    <n v="1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73"/>
    <n v="25"/>
    <n v="476"/>
    <x v="5"/>
    <d v="2015-05-15T00:00:00"/>
    <d v="2015-04-17T00:00:00"/>
    <x v="5"/>
    <s v="NeatCheeks - Baby and Child Care"/>
    <s v="https://neatcheeks.com"/>
    <s v="Female"/>
    <m/>
    <x v="112"/>
    <s v="CO"/>
    <x v="407"/>
    <n v="1"/>
    <n v="6.51"/>
    <n v="150000"/>
    <n v="20"/>
    <n v="750000"/>
    <n v="1"/>
    <n v="150000"/>
    <n v="25"/>
    <n v="600000"/>
    <x v="0"/>
    <n v="150000"/>
    <n v="25"/>
    <m/>
    <m/>
    <m/>
    <x v="0"/>
    <x v="13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74"/>
    <n v="25"/>
    <n v="477"/>
    <x v="5"/>
    <d v="2015-05-15T00:00:00"/>
    <d v="2015-04-17T00:00:00"/>
    <x v="11"/>
    <s v="Melni Connectors - Electronics"/>
    <s v="http://www.melniconnectors.com"/>
    <s v="Male"/>
    <m/>
    <x v="242"/>
    <s v="ID"/>
    <x v="408"/>
    <n v="1"/>
    <n v="6.51"/>
    <n v="500000"/>
    <n v="5"/>
    <n v="10000000"/>
    <n v="1"/>
    <n v="500000"/>
    <n v="12"/>
    <n v="4166667"/>
    <x v="0"/>
    <n v="500000"/>
    <n v="12"/>
    <m/>
    <m/>
    <m/>
    <x v="0"/>
    <x v="2"/>
    <m/>
    <x v="19"/>
    <n v="12"/>
    <x v="0"/>
    <m/>
    <x v="0"/>
    <m/>
    <x v="0"/>
    <m/>
    <x v="0"/>
    <m/>
    <x v="0"/>
    <m/>
    <m/>
    <x v="0"/>
    <n v="1"/>
    <n v="1"/>
    <n v="1"/>
    <n v="0"/>
    <n v="1"/>
    <m/>
  </r>
  <r>
    <x v="5"/>
    <x v="475"/>
    <n v="25"/>
    <n v="478"/>
    <x v="5"/>
    <d v="2015-05-15T00:00:00"/>
    <d v="2015-04-17T00:00:00"/>
    <x v="4"/>
    <s v="Beneath the Ink - Online Services"/>
    <s v="https://www.beneaththeink.com"/>
    <s v="Mixed Team"/>
    <m/>
    <x v="138"/>
    <s v="CO"/>
    <x v="409"/>
    <n v="1"/>
    <n v="6.51"/>
    <n v="350000"/>
    <n v="10"/>
    <n v="3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76"/>
    <n v="25"/>
    <n v="479"/>
    <x v="5"/>
    <d v="2015-05-15T00:00:00"/>
    <d v="2015-04-17T00:00:00"/>
    <x v="12"/>
    <s v="PittMoss - Gardening"/>
    <s v="http://pittmoss.com"/>
    <s v="Male"/>
    <m/>
    <x v="87"/>
    <s v="PA"/>
    <x v="410"/>
    <n v="0"/>
    <n v="6.51"/>
    <n v="600000"/>
    <n v="25"/>
    <n v="2400000"/>
    <n v="1"/>
    <n v="600000"/>
    <n v="35"/>
    <n v="1714286"/>
    <x v="4"/>
    <n v="200000"/>
    <n v="11.66666667"/>
    <m/>
    <m/>
    <m/>
    <x v="0"/>
    <x v="2"/>
    <m/>
    <x v="9"/>
    <n v="11.66666667"/>
    <x v="0"/>
    <m/>
    <x v="14"/>
    <n v="11.66666667"/>
    <x v="0"/>
    <m/>
    <x v="10"/>
    <n v="11.66666667"/>
    <x v="0"/>
    <m/>
    <m/>
    <x v="0"/>
    <n v="1"/>
    <n v="1"/>
    <n v="1"/>
    <n v="0"/>
    <n v="1"/>
    <m/>
  </r>
  <r>
    <x v="5"/>
    <x v="477"/>
    <n v="26"/>
    <n v="480"/>
    <x v="5"/>
    <d v="2015-05-15T00:00:00"/>
    <d v="2015-04-24T00:00:00"/>
    <x v="8"/>
    <s v="ZinePak - Music"/>
    <s v="http://www.zinepak.com"/>
    <s v="Female"/>
    <m/>
    <x v="29"/>
    <s v="NY"/>
    <x v="411"/>
    <n v="1"/>
    <n v="7.94"/>
    <n v="725000"/>
    <n v="10"/>
    <n v="7250000"/>
    <n v="1"/>
    <n v="725000"/>
    <n v="17.5"/>
    <n v="4142857"/>
    <x v="1"/>
    <n v="362500"/>
    <n v="8.75"/>
    <m/>
    <m/>
    <m/>
    <x v="0"/>
    <x v="2"/>
    <m/>
    <x v="0"/>
    <m/>
    <x v="25"/>
    <n v="8.75"/>
    <x v="24"/>
    <n v="8.75"/>
    <x v="0"/>
    <m/>
    <x v="0"/>
    <m/>
    <x v="0"/>
    <m/>
    <m/>
    <x v="1"/>
    <n v="1"/>
    <n v="1"/>
    <n v="1"/>
    <n v="1"/>
    <n v="1"/>
    <m/>
  </r>
  <r>
    <x v="5"/>
    <x v="478"/>
    <n v="26"/>
    <n v="481"/>
    <x v="5"/>
    <d v="2015-05-15T00:00:00"/>
    <d v="2015-04-24T00:00:00"/>
    <x v="4"/>
    <s v="SnagaStool - Online Services"/>
    <s v="http://snagastool.com"/>
    <s v="Male"/>
    <m/>
    <x v="243"/>
    <s v="MA"/>
    <x v="412"/>
    <n v="1"/>
    <n v="7.94"/>
    <n v="120000"/>
    <n v="18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79"/>
    <n v="26"/>
    <n v="482"/>
    <x v="5"/>
    <d v="2015-05-15T00:00:00"/>
    <d v="2015-04-24T00:00:00"/>
    <x v="7"/>
    <s v="Buck Mason - Men and Women's Apparel"/>
    <s v="https://www.buckmason.com"/>
    <s v="Male"/>
    <m/>
    <x v="16"/>
    <s v="CA"/>
    <x v="413"/>
    <n v="1"/>
    <n v="7.94"/>
    <n v="200000"/>
    <n v="8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80"/>
    <n v="26"/>
    <n v="483"/>
    <x v="5"/>
    <d v="2015-05-15T00:00:00"/>
    <d v="2015-04-24T00:00:00"/>
    <x v="7"/>
    <s v="Noene - Fitness Apparel and Accessories"/>
    <s v="http://www.noeneusa.com"/>
    <s v="Male"/>
    <m/>
    <x v="0"/>
    <s v="GA"/>
    <x v="414"/>
    <n v="0"/>
    <n v="7.94"/>
    <n v="100000"/>
    <n v="10"/>
    <n v="1000000"/>
    <n v="1"/>
    <n v="200000"/>
    <n v="30"/>
    <n v="666667"/>
    <x v="1"/>
    <n v="100000"/>
    <n v="15"/>
    <m/>
    <m/>
    <m/>
    <x v="0"/>
    <x v="2"/>
    <m/>
    <x v="2"/>
    <n v="15"/>
    <x v="0"/>
    <m/>
    <x v="0"/>
    <m/>
    <x v="3"/>
    <n v="15"/>
    <x v="0"/>
    <m/>
    <x v="0"/>
    <m/>
    <m/>
    <x v="1"/>
    <n v="1"/>
    <n v="1"/>
    <n v="1"/>
    <n v="1"/>
    <n v="1"/>
    <m/>
  </r>
  <r>
    <x v="5"/>
    <x v="481"/>
    <n v="27"/>
    <n v="484"/>
    <x v="5"/>
    <d v="2015-05-15T00:00:00"/>
    <d v="2015-05-01T00:00:00"/>
    <x v="13"/>
    <s v="AirCar Zero Pollution Motors - Automotive"/>
    <s v="http://zeropollutionmotors.us"/>
    <s v="Male"/>
    <m/>
    <x v="244"/>
    <s v="NY"/>
    <x v="415"/>
    <n v="1"/>
    <n v="7.07"/>
    <n v="5000000"/>
    <n v="50"/>
    <n v="10000000"/>
    <n v="1"/>
    <n v="5000000"/>
    <n v="50"/>
    <n v="10000000"/>
    <x v="0"/>
    <n v="5000000"/>
    <n v="50"/>
    <m/>
    <m/>
    <m/>
    <x v="0"/>
    <x v="2"/>
    <m/>
    <x v="0"/>
    <m/>
    <x v="0"/>
    <m/>
    <x v="25"/>
    <n v="50"/>
    <x v="0"/>
    <m/>
    <x v="0"/>
    <m/>
    <x v="0"/>
    <m/>
    <m/>
    <x v="1"/>
    <n v="1"/>
    <n v="1"/>
    <n v="1"/>
    <n v="1"/>
    <n v="1"/>
    <m/>
  </r>
  <r>
    <x v="5"/>
    <x v="482"/>
    <n v="27"/>
    <n v="485"/>
    <x v="5"/>
    <d v="2015-05-15T00:00:00"/>
    <d v="2015-05-01T00:00:00"/>
    <x v="1"/>
    <s v="Paleo Diet Foods - Specialty Food"/>
    <s v="http://thepaleodietbar.com"/>
    <s v="Female"/>
    <m/>
    <x v="245"/>
    <s v="CO"/>
    <x v="416"/>
    <n v="0"/>
    <n v="7.07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83"/>
    <n v="27"/>
    <n v="486"/>
    <x v="5"/>
    <d v="2015-05-15T00:00:00"/>
    <d v="2015-05-01T00:00:00"/>
    <x v="9"/>
    <s v="World Record Striper Company - Outdoor Recreation"/>
    <s v="http://www.worldrecordstripercompany.com"/>
    <s v="Male"/>
    <m/>
    <x v="246"/>
    <s v="CT"/>
    <x v="417"/>
    <n v="0"/>
    <n v="7.07"/>
    <n v="75000"/>
    <n v="20"/>
    <n v="375000"/>
    <n v="1"/>
    <n v="50000"/>
    <n v="33"/>
    <n v="151515"/>
    <x v="0"/>
    <n v="50000"/>
    <n v="33"/>
    <m/>
    <m/>
    <m/>
    <x v="0"/>
    <x v="2"/>
    <m/>
    <x v="1"/>
    <n v="33"/>
    <x v="0"/>
    <m/>
    <x v="0"/>
    <m/>
    <x v="0"/>
    <m/>
    <x v="0"/>
    <m/>
    <x v="0"/>
    <m/>
    <m/>
    <x v="1"/>
    <n v="1"/>
    <n v="1"/>
    <n v="1"/>
    <n v="1"/>
    <n v="1"/>
    <m/>
  </r>
  <r>
    <x v="5"/>
    <x v="484"/>
    <n v="27"/>
    <n v="487"/>
    <x v="5"/>
    <d v="2015-05-15T00:00:00"/>
    <d v="2015-05-01T00:00:00"/>
    <x v="7"/>
    <s v="Frameri - Men and Women's Accessories"/>
    <s v="https://frameri.com"/>
    <s v="Male"/>
    <m/>
    <x v="164"/>
    <s v="OH"/>
    <x v="418"/>
    <n v="1"/>
    <n v="7.07"/>
    <n v="150000"/>
    <n v="3.5"/>
    <n v="4285714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5"/>
    <x v="485"/>
    <n v="28"/>
    <n v="488"/>
    <x v="5"/>
    <d v="2015-05-15T00:00:00"/>
    <d v="2015-05-08T00:00:00"/>
    <x v="3"/>
    <s v="Zoom - Online Services"/>
    <s v="https://zoominteriors.com"/>
    <s v="Female"/>
    <m/>
    <x v="21"/>
    <s v="PA"/>
    <x v="419"/>
    <n v="0"/>
    <n v="6.68"/>
    <n v="100000"/>
    <n v="20"/>
    <n v="500000"/>
    <n v="1"/>
    <n v="100000"/>
    <n v="33"/>
    <n v="303030"/>
    <x v="0"/>
    <n v="100000"/>
    <n v="33"/>
    <m/>
    <m/>
    <m/>
    <x v="0"/>
    <x v="18"/>
    <n v="33"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86"/>
    <n v="28"/>
    <n v="489"/>
    <x v="5"/>
    <d v="2015-05-15T00:00:00"/>
    <d v="2015-05-08T00:00:00"/>
    <x v="3"/>
    <s v="Sunscreen Mist - Outdoor Recreation"/>
    <s v="http://www.sunscreenmist.com"/>
    <s v="Male"/>
    <m/>
    <x v="184"/>
    <s v="MI"/>
    <x v="420"/>
    <n v="1"/>
    <n v="6.68"/>
    <n v="400000"/>
    <n v="15"/>
    <n v="2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5"/>
    <x v="487"/>
    <n v="28"/>
    <n v="490"/>
    <x v="5"/>
    <d v="2015-05-15T00:00:00"/>
    <d v="2015-05-08T00:00:00"/>
    <x v="0"/>
    <s v="SynDaver Labs - Education"/>
    <s v="http://syndaver.com"/>
    <s v="Male"/>
    <m/>
    <x v="3"/>
    <s v="FL"/>
    <x v="421"/>
    <n v="0"/>
    <n v="6.68"/>
    <n v="3000000"/>
    <n v="10"/>
    <n v="30000000"/>
    <n v="1"/>
    <n v="3000000"/>
    <n v="25"/>
    <n v="12000000"/>
    <x v="0"/>
    <n v="3000000"/>
    <n v="25"/>
    <m/>
    <m/>
    <m/>
    <x v="0"/>
    <x v="2"/>
    <m/>
    <x v="0"/>
    <m/>
    <x v="0"/>
    <m/>
    <x v="26"/>
    <n v="25"/>
    <x v="0"/>
    <m/>
    <x v="0"/>
    <m/>
    <x v="0"/>
    <m/>
    <m/>
    <x v="0"/>
    <n v="1"/>
    <n v="1"/>
    <n v="1"/>
    <n v="0"/>
    <n v="1"/>
    <m/>
  </r>
  <r>
    <x v="5"/>
    <x v="488"/>
    <n v="28"/>
    <n v="491"/>
    <x v="5"/>
    <d v="2015-05-15T00:00:00"/>
    <d v="2015-05-08T00:00:00"/>
    <x v="5"/>
    <s v="You Kick Ass - Novelties"/>
    <s v="http://www.youkickass.com"/>
    <s v="Female"/>
    <m/>
    <x v="119"/>
    <s v="WA"/>
    <x v="422"/>
    <n v="1"/>
    <n v="6.68"/>
    <n v="100000"/>
    <n v="10"/>
    <n v="1000000"/>
    <n v="1"/>
    <n v="100000"/>
    <n v="10"/>
    <n v="1000000"/>
    <x v="0"/>
    <n v="100000"/>
    <n v="10"/>
    <m/>
    <m/>
    <m/>
    <x v="0"/>
    <x v="2"/>
    <m/>
    <x v="2"/>
    <n v="10"/>
    <x v="0"/>
    <m/>
    <x v="0"/>
    <m/>
    <x v="0"/>
    <m/>
    <x v="0"/>
    <m/>
    <x v="0"/>
    <m/>
    <m/>
    <x v="0"/>
    <n v="1"/>
    <n v="1"/>
    <n v="1"/>
    <n v="0"/>
    <n v="1"/>
    <m/>
  </r>
  <r>
    <x v="5"/>
    <x v="489"/>
    <n v="29"/>
    <n v="492"/>
    <x v="5"/>
    <d v="2015-05-15T00:00:00"/>
    <d v="2015-05-15T00:00:00"/>
    <x v="9"/>
    <s v="Shark Wheel - Outdoor Recreation"/>
    <s v="http://www.sharkwheel.com"/>
    <s v="Male"/>
    <m/>
    <x v="247"/>
    <s v="CA"/>
    <x v="423"/>
    <n v="1"/>
    <n v="7.04"/>
    <n v="100000"/>
    <n v="5"/>
    <n v="2000000"/>
    <n v="1"/>
    <n v="225000"/>
    <n v="7.5"/>
    <n v="3000000"/>
    <x v="4"/>
    <n v="75000"/>
    <n v="2.5"/>
    <s v="yes"/>
    <m/>
    <m/>
    <x v="0"/>
    <x v="2"/>
    <m/>
    <x v="5"/>
    <n v="2.5"/>
    <x v="0"/>
    <m/>
    <x v="12"/>
    <n v="2.5"/>
    <x v="0"/>
    <m/>
    <x v="0"/>
    <m/>
    <x v="7"/>
    <n v="2.5"/>
    <s v="Nick Woodman"/>
    <x v="1"/>
    <n v="1"/>
    <n v="1"/>
    <n v="0"/>
    <n v="1"/>
    <n v="1"/>
    <m/>
  </r>
  <r>
    <x v="5"/>
    <x v="490"/>
    <n v="29"/>
    <n v="493"/>
    <x v="5"/>
    <d v="2015-05-15T00:00:00"/>
    <d v="2015-05-15T00:00:00"/>
    <x v="10"/>
    <s v="Gato Cafe - Entertainment"/>
    <s v="http://gatocafeflorida.com"/>
    <s v="Female"/>
    <m/>
    <x v="248"/>
    <s v="FL"/>
    <x v="424"/>
    <n v="0"/>
    <n v="7.04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5"/>
    <x v="491"/>
    <n v="29"/>
    <n v="494"/>
    <x v="5"/>
    <d v="2015-05-15T00:00:00"/>
    <d v="2015-05-15T00:00:00"/>
    <x v="12"/>
    <s v="Sway Motorsports - Automotive"/>
    <s v="http://www.swaymotorsports.com"/>
    <s v="Male"/>
    <m/>
    <x v="212"/>
    <s v="CA"/>
    <x v="425"/>
    <n v="0"/>
    <n v="7.04"/>
    <n v="300000"/>
    <n v="10"/>
    <n v="3000000"/>
    <n v="1"/>
    <n v="300000"/>
    <n v="20"/>
    <n v="1500000"/>
    <x v="0"/>
    <n v="300000"/>
    <n v="20"/>
    <m/>
    <m/>
    <m/>
    <x v="0"/>
    <x v="2"/>
    <m/>
    <x v="12"/>
    <n v="20"/>
    <x v="0"/>
    <m/>
    <x v="0"/>
    <m/>
    <x v="0"/>
    <m/>
    <x v="0"/>
    <m/>
    <x v="0"/>
    <m/>
    <m/>
    <x v="1"/>
    <n v="1"/>
    <n v="1"/>
    <n v="0"/>
    <n v="1"/>
    <n v="1"/>
    <m/>
  </r>
  <r>
    <x v="5"/>
    <x v="492"/>
    <n v="29"/>
    <n v="495"/>
    <x v="5"/>
    <d v="2015-05-15T00:00:00"/>
    <d v="2015-05-15T00:00:00"/>
    <x v="9"/>
    <s v="Spikeball - Toys and Games"/>
    <s v="http://spikeball.com"/>
    <s v="Male"/>
    <m/>
    <x v="6"/>
    <s v="IL"/>
    <x v="426"/>
    <n v="0"/>
    <n v="7.04"/>
    <n v="500000"/>
    <n v="10"/>
    <n v="5000000"/>
    <n v="1"/>
    <n v="500000"/>
    <n v="20"/>
    <n v="2500000"/>
    <x v="0"/>
    <n v="500000"/>
    <n v="20"/>
    <m/>
    <m/>
    <m/>
    <x v="0"/>
    <x v="2"/>
    <m/>
    <x v="0"/>
    <m/>
    <x v="0"/>
    <m/>
    <x v="0"/>
    <m/>
    <x v="5"/>
    <n v="20"/>
    <x v="0"/>
    <m/>
    <x v="0"/>
    <m/>
    <m/>
    <x v="1"/>
    <n v="1"/>
    <n v="1"/>
    <n v="0"/>
    <n v="1"/>
    <n v="1"/>
    <m/>
  </r>
  <r>
    <x v="6"/>
    <x v="493"/>
    <n v="1"/>
    <n v="496"/>
    <x v="6"/>
    <d v="2016-05-20T00:00:00"/>
    <d v="2015-09-25T00:00:00"/>
    <x v="5"/>
    <s v="baby bottle holder"/>
    <m/>
    <s v="Male"/>
    <m/>
    <x v="249"/>
    <m/>
    <x v="184"/>
    <m/>
    <n v="6.08"/>
    <n v="200000"/>
    <n v="20"/>
    <n v="1000000"/>
    <n v="1"/>
    <n v="200000"/>
    <n v="30"/>
    <n v="666667"/>
    <x v="1"/>
    <n v="100000"/>
    <n v="15"/>
    <m/>
    <m/>
    <m/>
    <x v="0"/>
    <x v="18"/>
    <n v="15"/>
    <x v="0"/>
    <m/>
    <x v="0"/>
    <m/>
    <x v="0"/>
    <m/>
    <x v="0"/>
    <m/>
    <x v="0"/>
    <m/>
    <x v="6"/>
    <n v="15"/>
    <s v="Ashton Kutcher"/>
    <x v="1"/>
    <n v="1"/>
    <n v="1"/>
    <n v="1"/>
    <n v="0"/>
    <n v="1"/>
    <m/>
  </r>
  <r>
    <x v="6"/>
    <x v="494"/>
    <n v="1"/>
    <n v="497"/>
    <x v="6"/>
    <d v="2016-05-20T00:00:00"/>
    <d v="2015-09-25T00:00:00"/>
    <x v="9"/>
    <s v="motorized roller skates"/>
    <m/>
    <s v="Male"/>
    <m/>
    <x v="249"/>
    <m/>
    <x v="184"/>
    <m/>
    <n v="6.08"/>
    <n v="1000000"/>
    <n v="3.5"/>
    <n v="28571429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495"/>
    <n v="1"/>
    <n v="498"/>
    <x v="6"/>
    <d v="2016-05-20T00:00:00"/>
    <d v="2015-09-25T00:00:00"/>
    <x v="1"/>
    <s v="vinegars to be used in cocktails and soda"/>
    <m/>
    <s v="Female"/>
    <m/>
    <x v="249"/>
    <m/>
    <x v="184"/>
    <m/>
    <n v="6.08"/>
    <n v="100000"/>
    <n v="15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496"/>
    <n v="1"/>
    <n v="499"/>
    <x v="6"/>
    <d v="2016-05-20T00:00:00"/>
    <d v="2015-09-25T00:00:00"/>
    <x v="4"/>
    <s v="protector for credit cards"/>
    <m/>
    <s v="Male"/>
    <m/>
    <x v="249"/>
    <m/>
    <x v="184"/>
    <m/>
    <n v="6.08"/>
    <n v="200000"/>
    <n v="12.5"/>
    <n v="1600000"/>
    <n v="1"/>
    <n v="200000"/>
    <n v="25"/>
    <n v="800000"/>
    <x v="1"/>
    <n v="100000"/>
    <n v="12.5"/>
    <m/>
    <m/>
    <m/>
    <x v="0"/>
    <x v="2"/>
    <m/>
    <x v="0"/>
    <m/>
    <x v="2"/>
    <n v="12.5"/>
    <x v="3"/>
    <n v="12.5"/>
    <x v="0"/>
    <m/>
    <x v="0"/>
    <m/>
    <x v="0"/>
    <m/>
    <m/>
    <x v="1"/>
    <n v="1"/>
    <n v="1"/>
    <n v="1"/>
    <n v="0"/>
    <n v="1"/>
    <m/>
  </r>
  <r>
    <x v="6"/>
    <x v="497"/>
    <n v="2"/>
    <n v="500"/>
    <x v="6"/>
    <d v="2016-05-20T00:00:00"/>
    <d v="2015-10-02T00:00:00"/>
    <x v="1"/>
    <s v="flavored hummuses and hummus-based salad dressing"/>
    <m/>
    <s v="Male"/>
    <m/>
    <x v="249"/>
    <m/>
    <x v="184"/>
    <m/>
    <n v="6.82"/>
    <n v="50000"/>
    <n v="10"/>
    <n v="500000"/>
    <n v="1"/>
    <n v="50000"/>
    <n v="20"/>
    <n v="250000"/>
    <x v="1"/>
    <n v="25000"/>
    <n v="10"/>
    <m/>
    <m/>
    <m/>
    <x v="0"/>
    <x v="2"/>
    <m/>
    <x v="0"/>
    <m/>
    <x v="26"/>
    <n v="10"/>
    <x v="27"/>
    <n v="10"/>
    <x v="0"/>
    <m/>
    <x v="0"/>
    <m/>
    <x v="0"/>
    <m/>
    <m/>
    <x v="0"/>
    <n v="1"/>
    <n v="1"/>
    <n v="1"/>
    <n v="0"/>
    <n v="1"/>
    <m/>
  </r>
  <r>
    <x v="6"/>
    <x v="498"/>
    <n v="2"/>
    <n v="501"/>
    <x v="6"/>
    <d v="2016-05-20T00:00:00"/>
    <d v="2015-10-02T00:00:00"/>
    <x v="4"/>
    <s v="password manager software"/>
    <m/>
    <s v="Male"/>
    <m/>
    <x v="249"/>
    <m/>
    <x v="184"/>
    <m/>
    <n v="6.82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499"/>
    <n v="2"/>
    <n v="502"/>
    <x v="6"/>
    <d v="2016-05-20T00:00:00"/>
    <d v="2015-10-02T00:00:00"/>
    <x v="7"/>
    <s v="Eyelash Extensions"/>
    <m/>
    <s v="Female"/>
    <m/>
    <x v="249"/>
    <m/>
    <x v="184"/>
    <m/>
    <n v="6.82"/>
    <n v="300000"/>
    <n v="2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00"/>
    <n v="2"/>
    <n v="503"/>
    <x v="6"/>
    <d v="2016-05-20T00:00:00"/>
    <d v="2015-10-02T00:00:00"/>
    <x v="1"/>
    <s v="edible disposable cups"/>
    <m/>
    <s v="Female"/>
    <m/>
    <x v="249"/>
    <m/>
    <x v="184"/>
    <m/>
    <n v="6.82"/>
    <n v="150000"/>
    <n v="10"/>
    <n v="1500000"/>
    <n v="1"/>
    <n v="600000"/>
    <n v="25"/>
    <n v="2400000"/>
    <x v="1"/>
    <n v="300000"/>
    <n v="12.5"/>
    <m/>
    <m/>
    <m/>
    <x v="0"/>
    <x v="14"/>
    <n v="12.5"/>
    <x v="12"/>
    <n v="12.5"/>
    <x v="0"/>
    <m/>
    <x v="0"/>
    <m/>
    <x v="0"/>
    <m/>
    <x v="0"/>
    <m/>
    <x v="0"/>
    <m/>
    <m/>
    <x v="0"/>
    <n v="1"/>
    <n v="1"/>
    <n v="1"/>
    <n v="0"/>
    <n v="1"/>
    <m/>
  </r>
  <r>
    <x v="6"/>
    <x v="501"/>
    <n v="3"/>
    <n v="504"/>
    <x v="6"/>
    <d v="2016-05-20T00:00:00"/>
    <d v="2015-10-09T00:00:00"/>
    <x v="7"/>
    <s v="subscription service for fun and unique socks"/>
    <m/>
    <s v="Male"/>
    <m/>
    <x v="249"/>
    <m/>
    <x v="184"/>
    <m/>
    <n v="5.84"/>
    <n v="250000"/>
    <n v="10"/>
    <n v="2500000"/>
    <n v="1"/>
    <n v="250000"/>
    <n v="20"/>
    <n v="1250000"/>
    <x v="1"/>
    <n v="125000"/>
    <n v="10"/>
    <m/>
    <m/>
    <m/>
    <x v="0"/>
    <x v="2"/>
    <m/>
    <x v="15"/>
    <n v="10"/>
    <x v="0"/>
    <m/>
    <x v="0"/>
    <m/>
    <x v="0"/>
    <m/>
    <x v="0"/>
    <m/>
    <x v="8"/>
    <n v="10"/>
    <s v="Troy Carter"/>
    <x v="1"/>
    <n v="1"/>
    <n v="1"/>
    <n v="0"/>
    <n v="1"/>
    <n v="1"/>
    <m/>
  </r>
  <r>
    <x v="6"/>
    <x v="502"/>
    <n v="3"/>
    <n v="505"/>
    <x v="6"/>
    <d v="2016-05-20T00:00:00"/>
    <d v="2015-10-09T00:00:00"/>
    <x v="4"/>
    <s v="valet and garage parking"/>
    <m/>
    <s v="Male"/>
    <m/>
    <x v="249"/>
    <m/>
    <x v="184"/>
    <m/>
    <n v="5.84"/>
    <n v="300000"/>
    <n v="2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6"/>
    <x v="503"/>
    <n v="3"/>
    <n v="506"/>
    <x v="6"/>
    <d v="2016-05-20T00:00:00"/>
    <d v="2015-10-09T00:00:00"/>
    <x v="7"/>
    <s v="wooden bowties, hats, and accessories"/>
    <m/>
    <s v="Male"/>
    <m/>
    <x v="249"/>
    <m/>
    <x v="184"/>
    <m/>
    <n v="5.84"/>
    <n v="150000"/>
    <n v="10"/>
    <n v="1500000"/>
    <n v="1"/>
    <n v="150000"/>
    <n v="17.5"/>
    <n v="857143"/>
    <x v="1"/>
    <n v="75000"/>
    <n v="8.75"/>
    <s v="yes"/>
    <m/>
    <m/>
    <x v="0"/>
    <x v="2"/>
    <m/>
    <x v="0"/>
    <m/>
    <x v="0"/>
    <m/>
    <x v="0"/>
    <m/>
    <x v="12"/>
    <n v="8.75"/>
    <x v="0"/>
    <m/>
    <x v="7"/>
    <n v="8.75"/>
    <s v="Troy Carter"/>
    <x v="1"/>
    <n v="1"/>
    <n v="1"/>
    <n v="0"/>
    <n v="1"/>
    <n v="1"/>
    <m/>
  </r>
  <r>
    <x v="6"/>
    <x v="504"/>
    <n v="3"/>
    <n v="507"/>
    <x v="6"/>
    <d v="2016-05-20T00:00:00"/>
    <d v="2015-10-09T00:00:00"/>
    <x v="7"/>
    <s v="product to prevent eyeglasses and sunglasses"/>
    <m/>
    <s v="Mixed Team"/>
    <m/>
    <x v="249"/>
    <m/>
    <x v="184"/>
    <m/>
    <n v="5.84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6"/>
    <x v="505"/>
    <n v="4"/>
    <n v="508"/>
    <x v="6"/>
    <d v="2016-05-20T00:00:00"/>
    <d v="2015-10-16T00:00:00"/>
    <x v="1"/>
    <s v="flash-frozen New York-style pizza"/>
    <m/>
    <s v="Male"/>
    <m/>
    <x v="249"/>
    <m/>
    <x v="184"/>
    <m/>
    <n v="5.85"/>
    <n v="200000"/>
    <n v="10"/>
    <n v="2000000"/>
    <n v="1"/>
    <n v="250000"/>
    <n v="20"/>
    <n v="1250000"/>
    <x v="0"/>
    <n v="250000"/>
    <n v="20"/>
    <m/>
    <m/>
    <m/>
    <x v="0"/>
    <x v="2"/>
    <m/>
    <x v="0"/>
    <m/>
    <x v="14"/>
    <n v="20"/>
    <x v="0"/>
    <m/>
    <x v="0"/>
    <m/>
    <x v="0"/>
    <m/>
    <x v="0"/>
    <m/>
    <m/>
    <x v="0"/>
    <n v="1"/>
    <n v="1"/>
    <n v="1"/>
    <n v="0"/>
    <n v="1"/>
    <m/>
  </r>
  <r>
    <x v="6"/>
    <x v="506"/>
    <n v="4"/>
    <n v="509"/>
    <x v="6"/>
    <d v="2016-05-20T00:00:00"/>
    <d v="2015-10-16T00:00:00"/>
    <x v="5"/>
    <s v="EZ-Pee-Z - toilet seat and potty training seat"/>
    <s v="www.ezpeez.com"/>
    <s v="Male"/>
    <m/>
    <x v="249"/>
    <m/>
    <x v="427"/>
    <m/>
    <n v="5.85"/>
    <n v="50000"/>
    <n v="15"/>
    <n v="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07"/>
    <n v="4"/>
    <n v="510"/>
    <x v="6"/>
    <d v="2016-05-20T00:00:00"/>
    <d v="2015-10-16T00:00:00"/>
    <x v="1"/>
    <s v="brownies and cookies"/>
    <m/>
    <s v="Mixed Team"/>
    <m/>
    <x v="249"/>
    <m/>
    <x v="184"/>
    <m/>
    <n v="5.85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08"/>
    <n v="4"/>
    <n v="511"/>
    <x v="6"/>
    <d v="2016-05-20T00:00:00"/>
    <d v="2015-10-16T00:00:00"/>
    <x v="3"/>
    <s v="disposable toilet wipes"/>
    <m/>
    <s v="Male"/>
    <m/>
    <x v="249"/>
    <m/>
    <x v="184"/>
    <m/>
    <n v="5.85"/>
    <n v="300000"/>
    <n v="10"/>
    <n v="3000000"/>
    <n v="1"/>
    <n v="300000"/>
    <n v="25"/>
    <n v="1200000"/>
    <x v="0"/>
    <n v="300000"/>
    <n v="25"/>
    <m/>
    <m/>
    <m/>
    <x v="0"/>
    <x v="2"/>
    <m/>
    <x v="12"/>
    <n v="25"/>
    <x v="0"/>
    <m/>
    <x v="0"/>
    <m/>
    <x v="0"/>
    <m/>
    <x v="0"/>
    <m/>
    <x v="0"/>
    <m/>
    <m/>
    <x v="0"/>
    <n v="1"/>
    <n v="1"/>
    <n v="1"/>
    <n v="0"/>
    <n v="1"/>
    <m/>
  </r>
  <r>
    <x v="6"/>
    <x v="509"/>
    <n v="5"/>
    <n v="512"/>
    <x v="6"/>
    <d v="2016-05-20T00:00:00"/>
    <d v="2015-10-23T00:00:00"/>
    <x v="1"/>
    <s v="premium beef jerky"/>
    <m/>
    <s v="Male"/>
    <m/>
    <x v="249"/>
    <m/>
    <x v="184"/>
    <m/>
    <n v="6.36"/>
    <n v="100000"/>
    <n v="15"/>
    <n v="666667"/>
    <n v="1"/>
    <n v="100000"/>
    <n v="15"/>
    <n v="666667"/>
    <x v="0"/>
    <n v="100000"/>
    <n v="15"/>
    <m/>
    <m/>
    <m/>
    <x v="0"/>
    <x v="2"/>
    <m/>
    <x v="0"/>
    <m/>
    <x v="0"/>
    <m/>
    <x v="0"/>
    <m/>
    <x v="3"/>
    <n v="15"/>
    <x v="0"/>
    <m/>
    <x v="0"/>
    <m/>
    <m/>
    <x v="1"/>
    <n v="1"/>
    <n v="1"/>
    <n v="1"/>
    <n v="1"/>
    <n v="1"/>
    <m/>
  </r>
  <r>
    <x v="6"/>
    <x v="510"/>
    <n v="5"/>
    <n v="513"/>
    <x v="6"/>
    <d v="2016-05-20T00:00:00"/>
    <d v="2015-10-23T00:00:00"/>
    <x v="7"/>
    <s v="mirror that reflects a slightly slimmer reflection"/>
    <m/>
    <s v="Female"/>
    <m/>
    <x v="249"/>
    <m/>
    <x v="184"/>
    <m/>
    <n v="6.36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11"/>
    <n v="5"/>
    <n v="514"/>
    <x v="6"/>
    <d v="2016-05-20T00:00:00"/>
    <d v="2015-10-23T00:00:00"/>
    <x v="5"/>
    <s v="children's book and doll"/>
    <m/>
    <s v="Mixed Team"/>
    <m/>
    <x v="249"/>
    <m/>
    <x v="184"/>
    <m/>
    <n v="6.36"/>
    <n v="55000"/>
    <n v="25"/>
    <n v="22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12"/>
    <n v="5"/>
    <n v="515"/>
    <x v="6"/>
    <d v="2016-05-20T00:00:00"/>
    <d v="2015-10-23T00:00:00"/>
    <x v="4"/>
    <s v="personal use drone"/>
    <m/>
    <s v="Male"/>
    <m/>
    <x v="249"/>
    <m/>
    <x v="184"/>
    <m/>
    <n v="6.36"/>
    <n v="500000"/>
    <n v="20"/>
    <n v="2500000"/>
    <n v="1"/>
    <n v="1500000"/>
    <n v="25"/>
    <n v="6000000"/>
    <x v="3"/>
    <n v="300000"/>
    <n v="5"/>
    <m/>
    <m/>
    <m/>
    <x v="0"/>
    <x v="2"/>
    <m/>
    <x v="12"/>
    <n v="5"/>
    <x v="11"/>
    <n v="5"/>
    <x v="5"/>
    <n v="5"/>
    <x v="14"/>
    <n v="5"/>
    <x v="5"/>
    <n v="5"/>
    <x v="0"/>
    <m/>
    <m/>
    <x v="1"/>
    <n v="1"/>
    <n v="1"/>
    <n v="1"/>
    <n v="1"/>
    <n v="1"/>
    <m/>
  </r>
  <r>
    <x v="6"/>
    <x v="513"/>
    <n v="6"/>
    <n v="516"/>
    <x v="6"/>
    <d v="2016-05-20T00:00:00"/>
    <d v="2015-10-30T00:00:00"/>
    <x v="4"/>
    <s v="service to rent homes"/>
    <m/>
    <s v="Male"/>
    <m/>
    <x v="249"/>
    <m/>
    <x v="184"/>
    <m/>
    <n v="6.16"/>
    <n v="200000"/>
    <n v="10"/>
    <n v="2000000"/>
    <n v="1"/>
    <n v="200000"/>
    <n v="10"/>
    <n v="2000000"/>
    <x v="1"/>
    <n v="100000"/>
    <n v="5"/>
    <m/>
    <m/>
    <m/>
    <x v="0"/>
    <x v="2"/>
    <m/>
    <x v="2"/>
    <n v="5"/>
    <x v="0"/>
    <m/>
    <x v="0"/>
    <m/>
    <x v="0"/>
    <m/>
    <x v="0"/>
    <m/>
    <x v="6"/>
    <n v="5"/>
    <s v="Chris Sacca"/>
    <x v="1"/>
    <n v="1"/>
    <n v="1"/>
    <n v="1"/>
    <n v="0"/>
    <n v="1"/>
    <m/>
  </r>
  <r>
    <x v="6"/>
    <x v="514"/>
    <n v="6"/>
    <n v="517"/>
    <x v="6"/>
    <d v="2016-05-20T00:00:00"/>
    <d v="2015-10-30T00:00:00"/>
    <x v="1"/>
    <s v="eady-to-drink, canned hot coffee"/>
    <m/>
    <s v="Male"/>
    <m/>
    <x v="249"/>
    <m/>
    <x v="184"/>
    <m/>
    <n v="6.16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515"/>
    <n v="6"/>
    <n v="518"/>
    <x v="6"/>
    <d v="2016-05-20T00:00:00"/>
    <d v="2015-10-30T00:00:00"/>
    <x v="3"/>
    <s v="valve that allows for quicker inflation of objects"/>
    <m/>
    <s v="Male"/>
    <m/>
    <x v="249"/>
    <m/>
    <x v="184"/>
    <m/>
    <n v="6.16"/>
    <n v="200000"/>
    <n v="8"/>
    <n v="2500000"/>
    <n v="1"/>
    <n v="200000"/>
    <n v="5"/>
    <n v="4000000"/>
    <x v="0"/>
    <n v="200000"/>
    <n v="5"/>
    <m/>
    <m/>
    <m/>
    <x v="0"/>
    <x v="2"/>
    <m/>
    <x v="0"/>
    <m/>
    <x v="6"/>
    <n v="5"/>
    <x v="0"/>
    <m/>
    <x v="0"/>
    <m/>
    <x v="0"/>
    <m/>
    <x v="0"/>
    <m/>
    <m/>
    <x v="1"/>
    <n v="1"/>
    <n v="1"/>
    <n v="1"/>
    <n v="0"/>
    <n v="1"/>
    <m/>
  </r>
  <r>
    <x v="6"/>
    <x v="516"/>
    <n v="6"/>
    <n v="519"/>
    <x v="6"/>
    <d v="2016-05-20T00:00:00"/>
    <d v="2015-10-30T00:00:00"/>
    <x v="5"/>
    <s v="learning center for science, technology, engineering, and math"/>
    <m/>
    <s v="Female"/>
    <m/>
    <x v="249"/>
    <m/>
    <x v="184"/>
    <m/>
    <n v="6.16"/>
    <n v="150000"/>
    <n v="15"/>
    <n v="1000000"/>
    <n v="1"/>
    <n v="200000"/>
    <n v="20"/>
    <n v="1000000"/>
    <x v="0"/>
    <n v="200000"/>
    <n v="20"/>
    <m/>
    <m/>
    <m/>
    <x v="0"/>
    <x v="2"/>
    <m/>
    <x v="0"/>
    <m/>
    <x v="6"/>
    <n v="20"/>
    <x v="0"/>
    <m/>
    <x v="0"/>
    <m/>
    <x v="0"/>
    <m/>
    <x v="0"/>
    <m/>
    <m/>
    <x v="1"/>
    <n v="1"/>
    <n v="1"/>
    <n v="1"/>
    <n v="0"/>
    <n v="1"/>
    <m/>
  </r>
  <r>
    <x v="6"/>
    <x v="517"/>
    <n v="7"/>
    <n v="520"/>
    <x v="6"/>
    <d v="2016-05-20T00:00:00"/>
    <d v="2015-11-06T00:00:00"/>
    <x v="1"/>
    <s v="alternative to ice cream"/>
    <m/>
    <s v="Mixed Team"/>
    <m/>
    <x v="249"/>
    <m/>
    <x v="184"/>
    <m/>
    <n v="6.71"/>
    <n v="300000"/>
    <n v="1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18"/>
    <n v="7"/>
    <n v="521"/>
    <x v="6"/>
    <d v="2016-05-20T00:00:00"/>
    <d v="2015-11-06T00:00:00"/>
    <x v="3"/>
    <s v="beauty bars and lotions"/>
    <m/>
    <s v="Mixed Team"/>
    <s v="Old"/>
    <x v="249"/>
    <m/>
    <x v="428"/>
    <n v="1"/>
    <n v="6.71"/>
    <n v="200000"/>
    <n v="10"/>
    <n v="2000000"/>
    <n v="1"/>
    <n v="200000"/>
    <n v="40"/>
    <n v="500000"/>
    <x v="0"/>
    <n v="200000"/>
    <n v="40"/>
    <m/>
    <m/>
    <m/>
    <x v="0"/>
    <x v="19"/>
    <n v="4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19"/>
    <n v="7"/>
    <n v="522"/>
    <x v="6"/>
    <d v="2016-05-20T00:00:00"/>
    <d v="2015-11-06T00:00:00"/>
    <x v="3"/>
    <s v="digital doorman storage system"/>
    <m/>
    <s v="Male"/>
    <m/>
    <x v="249"/>
    <m/>
    <x v="184"/>
    <m/>
    <n v="6.71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20"/>
    <n v="7"/>
    <n v="523"/>
    <x v="6"/>
    <d v="2016-05-20T00:00:00"/>
    <d v="2015-11-06T00:00:00"/>
    <x v="9"/>
    <s v="balance board for better workouts"/>
    <m/>
    <s v="Female"/>
    <m/>
    <x v="249"/>
    <m/>
    <x v="184"/>
    <m/>
    <n v="6.71"/>
    <n v="125000"/>
    <n v="15"/>
    <n v="833333"/>
    <n v="1"/>
    <n v="125000"/>
    <n v="20"/>
    <n v="625000"/>
    <x v="1"/>
    <n v="62500"/>
    <n v="10"/>
    <m/>
    <m/>
    <m/>
    <x v="0"/>
    <x v="2"/>
    <m/>
    <x v="0"/>
    <m/>
    <x v="19"/>
    <n v="10"/>
    <x v="0"/>
    <m/>
    <x v="0"/>
    <m/>
    <x v="12"/>
    <n v="10"/>
    <x v="0"/>
    <m/>
    <m/>
    <x v="0"/>
    <n v="1"/>
    <n v="1"/>
    <n v="1"/>
    <n v="0"/>
    <n v="1"/>
    <m/>
  </r>
  <r>
    <x v="6"/>
    <x v="521"/>
    <n v="8"/>
    <n v="524"/>
    <x v="6"/>
    <d v="2016-05-20T00:00:00"/>
    <d v="2015-11-13T00:00:00"/>
    <x v="3"/>
    <s v="bedsheet with removable disposable layers"/>
    <m/>
    <s v="Male"/>
    <m/>
    <x v="249"/>
    <m/>
    <x v="184"/>
    <m/>
    <n v="6.14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22"/>
    <n v="8"/>
    <n v="525"/>
    <x v="6"/>
    <d v="2016-05-20T00:00:00"/>
    <d v="2015-11-13T00:00:00"/>
    <x v="3"/>
    <s v="product to help unshrink wool garments"/>
    <m/>
    <s v="Mixed Team"/>
    <m/>
    <x v="249"/>
    <m/>
    <x v="184"/>
    <m/>
    <n v="6.14"/>
    <n v="150000"/>
    <n v="10"/>
    <n v="1500000"/>
    <n v="1"/>
    <n v="150000"/>
    <n v="15"/>
    <n v="1000000"/>
    <x v="0"/>
    <n v="150000"/>
    <n v="15"/>
    <m/>
    <m/>
    <m/>
    <x v="0"/>
    <x v="2"/>
    <m/>
    <x v="11"/>
    <n v="15"/>
    <x v="0"/>
    <m/>
    <x v="0"/>
    <m/>
    <x v="0"/>
    <m/>
    <x v="0"/>
    <m/>
    <x v="0"/>
    <m/>
    <m/>
    <x v="1"/>
    <n v="1"/>
    <n v="1"/>
    <n v="1"/>
    <n v="1"/>
    <n v="1"/>
    <m/>
  </r>
  <r>
    <x v="6"/>
    <x v="523"/>
    <n v="8"/>
    <n v="526"/>
    <x v="6"/>
    <d v="2016-05-20T00:00:00"/>
    <d v="2015-11-13T00:00:00"/>
    <x v="9"/>
    <s v="natural hand soap"/>
    <m/>
    <s v="Male"/>
    <m/>
    <x v="249"/>
    <m/>
    <x v="184"/>
    <m/>
    <n v="6.14"/>
    <n v="85000"/>
    <n v="20"/>
    <n v="425000"/>
    <n v="1"/>
    <n v="85000"/>
    <n v="35"/>
    <n v="242857"/>
    <x v="0"/>
    <n v="85000"/>
    <n v="35"/>
    <m/>
    <m/>
    <m/>
    <x v="0"/>
    <x v="2"/>
    <m/>
    <x v="0"/>
    <m/>
    <x v="27"/>
    <n v="35"/>
    <x v="0"/>
    <m/>
    <x v="0"/>
    <m/>
    <x v="0"/>
    <m/>
    <x v="0"/>
    <m/>
    <m/>
    <x v="1"/>
    <n v="1"/>
    <n v="1"/>
    <n v="1"/>
    <n v="1"/>
    <n v="1"/>
    <m/>
  </r>
  <r>
    <x v="6"/>
    <x v="524"/>
    <n v="8"/>
    <n v="527"/>
    <x v="6"/>
    <d v="2016-05-20T00:00:00"/>
    <d v="2015-11-13T00:00:00"/>
    <x v="4"/>
    <s v="accessories and filters for digital photography and drones"/>
    <m/>
    <s v="Male"/>
    <m/>
    <x v="249"/>
    <m/>
    <x v="184"/>
    <m/>
    <n v="6.14"/>
    <n v="500000"/>
    <n v="10"/>
    <n v="5000000"/>
    <n v="1"/>
    <n v="1000000"/>
    <n v="20"/>
    <n v="5000000"/>
    <x v="1"/>
    <n v="500000"/>
    <n v="10"/>
    <m/>
    <m/>
    <m/>
    <x v="0"/>
    <x v="2"/>
    <m/>
    <x v="19"/>
    <n v="10"/>
    <x v="0"/>
    <m/>
    <x v="17"/>
    <n v="10"/>
    <x v="0"/>
    <m/>
    <x v="0"/>
    <m/>
    <x v="0"/>
    <m/>
    <m/>
    <x v="1"/>
    <n v="1"/>
    <n v="1"/>
    <n v="1"/>
    <n v="1"/>
    <n v="1"/>
    <m/>
  </r>
  <r>
    <x v="6"/>
    <x v="525"/>
    <n v="9"/>
    <n v="528"/>
    <x v="6"/>
    <d v="2016-05-20T00:00:00"/>
    <d v="2015-11-20T00:00:00"/>
    <x v="9"/>
    <s v="league and licensing group"/>
    <m/>
    <s v="Male"/>
    <m/>
    <x v="249"/>
    <m/>
    <x v="184"/>
    <m/>
    <n v="6.9"/>
    <n v="160000"/>
    <n v="10"/>
    <n v="1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26"/>
    <n v="9"/>
    <n v="529"/>
    <x v="6"/>
    <d v="2016-05-20T00:00:00"/>
    <d v="2015-11-20T00:00:00"/>
    <x v="1"/>
    <s v="Brazilian cheese bread"/>
    <m/>
    <s v="Mixed Team"/>
    <m/>
    <x v="249"/>
    <m/>
    <x v="184"/>
    <m/>
    <n v="6.9"/>
    <n v="200000"/>
    <n v="10"/>
    <n v="2000000"/>
    <n v="1"/>
    <n v="200000"/>
    <n v="16.5"/>
    <n v="1212121"/>
    <x v="0"/>
    <n v="200000"/>
    <n v="16.5"/>
    <m/>
    <m/>
    <m/>
    <x v="0"/>
    <x v="2"/>
    <m/>
    <x v="0"/>
    <m/>
    <x v="6"/>
    <n v="16.5"/>
    <x v="0"/>
    <m/>
    <x v="0"/>
    <m/>
    <x v="0"/>
    <m/>
    <x v="0"/>
    <m/>
    <m/>
    <x v="1"/>
    <n v="1"/>
    <n v="1"/>
    <n v="1"/>
    <n v="1"/>
    <n v="1"/>
    <m/>
  </r>
  <r>
    <x v="6"/>
    <x v="527"/>
    <n v="9"/>
    <n v="530"/>
    <x v="6"/>
    <d v="2016-05-20T00:00:00"/>
    <d v="2015-11-20T00:00:00"/>
    <x v="7"/>
    <s v="clothing featuring art by children"/>
    <m/>
    <s v="Male"/>
    <m/>
    <x v="249"/>
    <m/>
    <x v="184"/>
    <m/>
    <n v="6.9"/>
    <n v="150000"/>
    <n v="15"/>
    <n v="1000000"/>
    <n v="1"/>
    <n v="150000"/>
    <n v="20"/>
    <n v="750000"/>
    <x v="1"/>
    <n v="75000"/>
    <n v="10"/>
    <m/>
    <m/>
    <m/>
    <x v="0"/>
    <x v="2"/>
    <m/>
    <x v="5"/>
    <n v="10"/>
    <x v="1"/>
    <n v="10"/>
    <x v="0"/>
    <m/>
    <x v="0"/>
    <m/>
    <x v="0"/>
    <m/>
    <x v="0"/>
    <m/>
    <m/>
    <x v="1"/>
    <n v="1"/>
    <n v="1"/>
    <n v="1"/>
    <n v="1"/>
    <n v="1"/>
    <m/>
  </r>
  <r>
    <x v="6"/>
    <x v="528"/>
    <n v="9"/>
    <n v="531"/>
    <x v="6"/>
    <d v="2016-05-20T00:00:00"/>
    <d v="2015-11-20T00:00:00"/>
    <x v="3"/>
    <s v="connector to keep socks together"/>
    <m/>
    <s v="Mixed Team"/>
    <m/>
    <x v="249"/>
    <m/>
    <x v="184"/>
    <m/>
    <n v="6.9"/>
    <n v="50000"/>
    <n v="20"/>
    <n v="250000"/>
    <n v="1"/>
    <n v="50000"/>
    <n v="30"/>
    <n v="166667"/>
    <x v="0"/>
    <n v="50000"/>
    <n v="30"/>
    <m/>
    <m/>
    <m/>
    <x v="0"/>
    <x v="2"/>
    <m/>
    <x v="0"/>
    <m/>
    <x v="0"/>
    <m/>
    <x v="0"/>
    <m/>
    <x v="2"/>
    <n v="30"/>
    <x v="0"/>
    <m/>
    <x v="0"/>
    <m/>
    <m/>
    <x v="1"/>
    <n v="1"/>
    <n v="1"/>
    <n v="1"/>
    <n v="1"/>
    <n v="1"/>
    <m/>
  </r>
  <r>
    <x v="6"/>
    <x v="529"/>
    <n v="10"/>
    <n v="532"/>
    <x v="6"/>
    <d v="2016-05-20T00:00:00"/>
    <d v="2015-12-04T00:00:00"/>
    <x v="9"/>
    <s v="recumbent tricycle"/>
    <m/>
    <s v="Male"/>
    <m/>
    <x v="249"/>
    <m/>
    <x v="184"/>
    <m/>
    <n v="6.16"/>
    <n v="120000"/>
    <n v="20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30"/>
    <n v="10"/>
    <n v="533"/>
    <x v="6"/>
    <d v="2016-05-20T00:00:00"/>
    <d v="2015-12-04T00:00:00"/>
    <x v="7"/>
    <s v="skin treatment products"/>
    <m/>
    <s v="Female"/>
    <m/>
    <x v="249"/>
    <m/>
    <x v="184"/>
    <m/>
    <n v="6.16"/>
    <n v="425000"/>
    <n v="10"/>
    <n v="4250000"/>
    <n v="1"/>
    <n v="425000"/>
    <n v="25"/>
    <n v="1700000"/>
    <x v="0"/>
    <n v="425000"/>
    <n v="25"/>
    <m/>
    <m/>
    <m/>
    <x v="0"/>
    <x v="2"/>
    <m/>
    <x v="0"/>
    <m/>
    <x v="0"/>
    <m/>
    <x v="28"/>
    <n v="25"/>
    <x v="0"/>
    <m/>
    <x v="0"/>
    <m/>
    <x v="0"/>
    <m/>
    <m/>
    <x v="0"/>
    <n v="1"/>
    <n v="1"/>
    <n v="1"/>
    <n v="0"/>
    <n v="1"/>
    <m/>
  </r>
  <r>
    <x v="6"/>
    <x v="531"/>
    <n v="10"/>
    <n v="534"/>
    <x v="6"/>
    <d v="2016-05-20T00:00:00"/>
    <d v="2015-12-04T00:00:00"/>
    <x v="7"/>
    <s v="designer handbags hand-knitted"/>
    <m/>
    <s v="Female"/>
    <m/>
    <x v="249"/>
    <m/>
    <x v="184"/>
    <m/>
    <n v="6.16"/>
    <n v="250000"/>
    <n v="20"/>
    <n v="1250000"/>
    <n v="1"/>
    <n v="250000"/>
    <n v="30"/>
    <n v="833333"/>
    <x v="4"/>
    <n v="83333.333329999994"/>
    <n v="10"/>
    <m/>
    <m/>
    <m/>
    <x v="0"/>
    <x v="2"/>
    <m/>
    <x v="0"/>
    <m/>
    <x v="28"/>
    <n v="10"/>
    <x v="29"/>
    <n v="10"/>
    <x v="0"/>
    <m/>
    <x v="15"/>
    <n v="10"/>
    <x v="0"/>
    <m/>
    <m/>
    <x v="0"/>
    <n v="1"/>
    <n v="1"/>
    <n v="1"/>
    <n v="0"/>
    <n v="1"/>
    <m/>
  </r>
  <r>
    <x v="6"/>
    <x v="532"/>
    <n v="10"/>
    <n v="535"/>
    <x v="6"/>
    <d v="2016-05-20T00:00:00"/>
    <d v="2015-12-04T00:00:00"/>
    <x v="3"/>
    <s v="high-tech travel suitcase"/>
    <m/>
    <s v="Male"/>
    <m/>
    <x v="249"/>
    <m/>
    <x v="184"/>
    <m/>
    <n v="6.16"/>
    <n v="1400000"/>
    <n v="5"/>
    <n v="28000000"/>
    <n v="1"/>
    <n v="1400000"/>
    <n v="5"/>
    <n v="28000000"/>
    <x v="1"/>
    <n v="700000"/>
    <n v="2.5"/>
    <s v="yes"/>
    <m/>
    <m/>
    <x v="0"/>
    <x v="2"/>
    <m/>
    <x v="26"/>
    <n v="2.5"/>
    <x v="29"/>
    <n v="2.5"/>
    <x v="0"/>
    <m/>
    <x v="0"/>
    <m/>
    <x v="0"/>
    <m/>
    <x v="0"/>
    <m/>
    <m/>
    <x v="0"/>
    <n v="1"/>
    <n v="1"/>
    <n v="1"/>
    <n v="0"/>
    <n v="1"/>
    <m/>
  </r>
  <r>
    <x v="6"/>
    <x v="533"/>
    <n v="11"/>
    <n v="536"/>
    <x v="6"/>
    <d v="2016-05-20T00:00:00"/>
    <d v="2015-12-11T00:00:00"/>
    <x v="3"/>
    <s v="Christmas tree lights with smart technology"/>
    <m/>
    <s v="Male"/>
    <m/>
    <x v="249"/>
    <m/>
    <x v="184"/>
    <m/>
    <n v="6"/>
    <n v="225000"/>
    <n v="25"/>
    <n v="900000"/>
    <n v="1"/>
    <n v="225000"/>
    <n v="50"/>
    <n v="450000"/>
    <x v="0"/>
    <n v="225000"/>
    <n v="50"/>
    <m/>
    <m/>
    <m/>
    <x v="0"/>
    <x v="2"/>
    <m/>
    <x v="0"/>
    <m/>
    <x v="0"/>
    <m/>
    <x v="0"/>
    <m/>
    <x v="0"/>
    <m/>
    <x v="16"/>
    <n v="50"/>
    <x v="0"/>
    <m/>
    <m/>
    <x v="0"/>
    <n v="1"/>
    <n v="1"/>
    <n v="1"/>
    <n v="0"/>
    <n v="1"/>
    <m/>
  </r>
  <r>
    <x v="6"/>
    <x v="534"/>
    <n v="11"/>
    <n v="537"/>
    <x v="6"/>
    <d v="2016-05-20T00:00:00"/>
    <d v="2015-12-11T00:00:00"/>
    <x v="7"/>
    <s v="novelty hats and beanies with detachable face masks"/>
    <m/>
    <s v="Male"/>
    <m/>
    <x v="249"/>
    <m/>
    <x v="184"/>
    <m/>
    <n v="6"/>
    <n v="250000"/>
    <n v="2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35"/>
    <n v="11"/>
    <n v="538"/>
    <x v="6"/>
    <d v="2016-05-20T00:00:00"/>
    <d v="2015-12-11T00:00:00"/>
    <x v="3"/>
    <s v="stationery and greeting cards"/>
    <m/>
    <s v="Male"/>
    <m/>
    <x v="249"/>
    <m/>
    <x v="184"/>
    <m/>
    <n v="6"/>
    <n v="300000"/>
    <n v="10"/>
    <n v="3000000"/>
    <n v="1"/>
    <n v="300000"/>
    <n v="15"/>
    <n v="2000000"/>
    <x v="0"/>
    <n v="300000"/>
    <n v="15"/>
    <m/>
    <m/>
    <m/>
    <x v="0"/>
    <x v="2"/>
    <m/>
    <x v="0"/>
    <m/>
    <x v="0"/>
    <m/>
    <x v="0"/>
    <m/>
    <x v="0"/>
    <m/>
    <x v="5"/>
    <n v="15"/>
    <x v="0"/>
    <m/>
    <m/>
    <x v="0"/>
    <n v="1"/>
    <n v="1"/>
    <n v="1"/>
    <n v="0"/>
    <n v="1"/>
    <m/>
  </r>
  <r>
    <x v="6"/>
    <x v="536"/>
    <n v="11"/>
    <n v="539"/>
    <x v="6"/>
    <d v="2016-05-20T00:00:00"/>
    <d v="2015-12-11T00:00:00"/>
    <x v="7"/>
    <s v="natural deodorant without chemicals"/>
    <m/>
    <s v="Female"/>
    <m/>
    <x v="249"/>
    <m/>
    <x v="184"/>
    <m/>
    <n v="6"/>
    <n v="50000"/>
    <n v="10"/>
    <n v="500000"/>
    <n v="1"/>
    <n v="50000"/>
    <n v="25"/>
    <n v="200000"/>
    <x v="0"/>
    <n v="50000"/>
    <n v="25"/>
    <m/>
    <m/>
    <m/>
    <x v="0"/>
    <x v="0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37"/>
    <n v="12"/>
    <n v="540"/>
    <x v="6"/>
    <d v="2016-05-20T00:00:00"/>
    <d v="2016-01-05T00:00:00"/>
    <x v="1"/>
    <s v="line of pancake mixes"/>
    <m/>
    <s v="Mixed Team"/>
    <m/>
    <x v="249"/>
    <m/>
    <x v="184"/>
    <m/>
    <n v="4.32"/>
    <n v="120000"/>
    <n v="40"/>
    <n v="300000"/>
    <n v="1"/>
    <n v="120000"/>
    <n v="42"/>
    <n v="285714"/>
    <x v="0"/>
    <n v="120000"/>
    <n v="42"/>
    <m/>
    <m/>
    <m/>
    <x v="0"/>
    <x v="2"/>
    <m/>
    <x v="0"/>
    <m/>
    <x v="0"/>
    <m/>
    <x v="0"/>
    <m/>
    <x v="23"/>
    <n v="42"/>
    <x v="0"/>
    <m/>
    <x v="0"/>
    <m/>
    <m/>
    <x v="1"/>
    <n v="1"/>
    <n v="1"/>
    <n v="1"/>
    <n v="1"/>
    <n v="1"/>
    <m/>
  </r>
  <r>
    <x v="6"/>
    <x v="538"/>
    <n v="12"/>
    <n v="541"/>
    <x v="6"/>
    <d v="2016-05-20T00:00:00"/>
    <d v="2016-01-05T00:00:00"/>
    <x v="5"/>
    <s v="heavy-duty construction equipment"/>
    <m/>
    <s v="Male"/>
    <m/>
    <x v="249"/>
    <m/>
    <x v="184"/>
    <m/>
    <n v="4.32"/>
    <n v="150000"/>
    <n v="15"/>
    <n v="1000000"/>
    <n v="1"/>
    <n v="150000"/>
    <n v="20"/>
    <n v="750000"/>
    <x v="1"/>
    <n v="75000"/>
    <n v="10"/>
    <m/>
    <m/>
    <m/>
    <x v="0"/>
    <x v="2"/>
    <m/>
    <x v="5"/>
    <n v="10"/>
    <x v="0"/>
    <m/>
    <x v="0"/>
    <m/>
    <x v="0"/>
    <m/>
    <x v="8"/>
    <n v="10"/>
    <x v="0"/>
    <m/>
    <m/>
    <x v="1"/>
    <n v="1"/>
    <n v="1"/>
    <n v="1"/>
    <n v="1"/>
    <n v="1"/>
    <m/>
  </r>
  <r>
    <x v="6"/>
    <x v="539"/>
    <n v="12"/>
    <n v="542"/>
    <x v="6"/>
    <d v="2016-05-20T00:00:00"/>
    <d v="2016-01-05T00:00:00"/>
    <x v="7"/>
    <s v="necktie accessory"/>
    <m/>
    <s v="Male"/>
    <m/>
    <x v="249"/>
    <m/>
    <x v="184"/>
    <m/>
    <n v="4.32"/>
    <n v="50000"/>
    <n v="25"/>
    <n v="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40"/>
    <n v="12"/>
    <n v="543"/>
    <x v="6"/>
    <d v="2016-05-20T00:00:00"/>
    <d v="2016-01-05T00:00:00"/>
    <x v="3"/>
    <s v="device which shuts off power"/>
    <m/>
    <s v="Male"/>
    <s v="Middle"/>
    <x v="249"/>
    <m/>
    <x v="429"/>
    <n v="0"/>
    <n v="4.32"/>
    <n v="300000"/>
    <n v="7"/>
    <n v="4285714"/>
    <n v="1"/>
    <n v="300000"/>
    <n v="10"/>
    <n v="3000000"/>
    <x v="0"/>
    <n v="300000"/>
    <n v="10"/>
    <s v="yes"/>
    <m/>
    <m/>
    <x v="0"/>
    <x v="2"/>
    <m/>
    <x v="0"/>
    <m/>
    <x v="11"/>
    <n v="10"/>
    <x v="0"/>
    <m/>
    <x v="0"/>
    <m/>
    <x v="0"/>
    <m/>
    <x v="0"/>
    <m/>
    <m/>
    <x v="1"/>
    <n v="1"/>
    <n v="1"/>
    <n v="1"/>
    <n v="1"/>
    <n v="1"/>
    <m/>
  </r>
  <r>
    <x v="6"/>
    <x v="541"/>
    <n v="13"/>
    <n v="544"/>
    <x v="6"/>
    <d v="2016-05-20T00:00:00"/>
    <d v="2016-01-08T00:00:00"/>
    <x v="3"/>
    <s v="2-in-1 breath and hand freshener and odor remover"/>
    <m/>
    <s v="Male"/>
    <m/>
    <x v="249"/>
    <m/>
    <x v="184"/>
    <m/>
    <n v="5.76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42"/>
    <n v="13"/>
    <n v="545"/>
    <x v="6"/>
    <d v="2016-05-20T00:00:00"/>
    <d v="2016-01-08T00:00:00"/>
    <x v="1"/>
    <s v="service delivering less-appealing surplus produce"/>
    <m/>
    <s v="Male"/>
    <m/>
    <x v="249"/>
    <m/>
    <x v="184"/>
    <m/>
    <n v="5.76"/>
    <n v="50000"/>
    <n v="5"/>
    <n v="1000000"/>
    <n v="1"/>
    <n v="100000"/>
    <n v="10"/>
    <n v="1000000"/>
    <x v="0"/>
    <n v="100000"/>
    <n v="10"/>
    <m/>
    <m/>
    <m/>
    <x v="0"/>
    <x v="2"/>
    <m/>
    <x v="0"/>
    <m/>
    <x v="0"/>
    <m/>
    <x v="3"/>
    <n v="10"/>
    <x v="0"/>
    <m/>
    <x v="0"/>
    <m/>
    <x v="0"/>
    <m/>
    <m/>
    <x v="0"/>
    <n v="1"/>
    <n v="1"/>
    <n v="1"/>
    <n v="0"/>
    <n v="1"/>
    <m/>
  </r>
  <r>
    <x v="6"/>
    <x v="543"/>
    <n v="13"/>
    <n v="546"/>
    <x v="6"/>
    <d v="2016-05-20T00:00:00"/>
    <d v="2016-01-08T00:00:00"/>
    <x v="7"/>
    <s v="hair care products for very curly hair"/>
    <m/>
    <s v="Female"/>
    <m/>
    <x v="249"/>
    <m/>
    <x v="184"/>
    <m/>
    <n v="5.76"/>
    <n v="50000"/>
    <n v="20"/>
    <n v="250000"/>
    <n v="1"/>
    <n v="60000"/>
    <n v="50"/>
    <n v="120000"/>
    <x v="0"/>
    <n v="60000"/>
    <n v="50"/>
    <m/>
    <m/>
    <m/>
    <x v="0"/>
    <x v="22"/>
    <n v="5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44"/>
    <n v="13"/>
    <n v="547"/>
    <x v="6"/>
    <d v="2016-05-20T00:00:00"/>
    <d v="2016-01-08T00:00:00"/>
    <x v="1"/>
    <s v="all-in-one placemat and plate with suction cups"/>
    <m/>
    <s v="Female"/>
    <m/>
    <x v="249"/>
    <m/>
    <x v="184"/>
    <m/>
    <n v="5.76"/>
    <n v="1000000"/>
    <n v="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45"/>
    <n v="14"/>
    <n v="548"/>
    <x v="6"/>
    <d v="2016-05-20T00:00:00"/>
    <d v="2016-01-15T00:00:00"/>
    <x v="4"/>
    <s v="app that helps overturn invalid parking and traffic violation tickets"/>
    <m/>
    <s v="Male"/>
    <m/>
    <x v="249"/>
    <m/>
    <x v="184"/>
    <m/>
    <n v="5.64"/>
    <n v="700000"/>
    <n v="5"/>
    <n v="14000000"/>
    <n v="1"/>
    <n v="700000"/>
    <n v="7"/>
    <n v="10000000"/>
    <x v="0"/>
    <n v="700000"/>
    <n v="7"/>
    <m/>
    <m/>
    <m/>
    <x v="0"/>
    <x v="2"/>
    <m/>
    <x v="26"/>
    <n v="7"/>
    <x v="0"/>
    <m/>
    <x v="0"/>
    <m/>
    <x v="0"/>
    <m/>
    <x v="0"/>
    <m/>
    <x v="0"/>
    <m/>
    <m/>
    <x v="1"/>
    <n v="1"/>
    <n v="1"/>
    <n v="1"/>
    <n v="0"/>
    <n v="1"/>
    <m/>
  </r>
  <r>
    <x v="6"/>
    <x v="546"/>
    <n v="14"/>
    <n v="549"/>
    <x v="6"/>
    <d v="2016-05-20T00:00:00"/>
    <d v="2016-01-15T00:00:00"/>
    <x v="5"/>
    <s v="smart changing pad that syncs information"/>
    <m/>
    <s v="Mixed Team"/>
    <m/>
    <x v="249"/>
    <m/>
    <x v="184"/>
    <m/>
    <n v="5.64"/>
    <n v="250000"/>
    <n v="2.5"/>
    <n v="10000000"/>
    <n v="1"/>
    <n v="250000"/>
    <n v="3.3"/>
    <n v="7500000"/>
    <x v="0"/>
    <n v="250000"/>
    <n v="3.3"/>
    <m/>
    <m/>
    <m/>
    <x v="0"/>
    <x v="2"/>
    <m/>
    <x v="0"/>
    <m/>
    <x v="0"/>
    <m/>
    <x v="0"/>
    <m/>
    <x v="0"/>
    <m/>
    <x v="0"/>
    <m/>
    <x v="9"/>
    <n v="3.3"/>
    <s v="Chris Sacca"/>
    <x v="1"/>
    <n v="1"/>
    <n v="1"/>
    <n v="1"/>
    <n v="0"/>
    <n v="1"/>
    <m/>
  </r>
  <r>
    <x v="6"/>
    <x v="547"/>
    <n v="14"/>
    <n v="550"/>
    <x v="6"/>
    <d v="2016-05-20T00:00:00"/>
    <d v="2016-01-15T00:00:00"/>
    <x v="5"/>
    <s v="crowdfunding approach to college scholarships"/>
    <m/>
    <s v="Mixed Team"/>
    <m/>
    <x v="249"/>
    <m/>
    <x v="184"/>
    <m/>
    <n v="5.64"/>
    <n v="125000"/>
    <n v="1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548"/>
    <n v="14"/>
    <n v="551"/>
    <x v="6"/>
    <d v="2016-05-20T00:00:00"/>
    <d v="2016-01-15T00:00:00"/>
    <x v="7"/>
    <s v="bib used while shaving to catch cut facial hairs"/>
    <m/>
    <s v="Mixed Team"/>
    <m/>
    <x v="249"/>
    <m/>
    <x v="184"/>
    <m/>
    <n v="5.64"/>
    <n v="100000"/>
    <n v="20"/>
    <n v="500000"/>
    <n v="1"/>
    <n v="100000"/>
    <n v="45"/>
    <n v="222222"/>
    <x v="0"/>
    <n v="100000"/>
    <n v="45"/>
    <m/>
    <m/>
    <m/>
    <x v="0"/>
    <x v="2"/>
    <m/>
    <x v="0"/>
    <m/>
    <x v="2"/>
    <n v="45"/>
    <x v="0"/>
    <m/>
    <x v="0"/>
    <m/>
    <x v="0"/>
    <m/>
    <x v="0"/>
    <m/>
    <m/>
    <x v="1"/>
    <n v="1"/>
    <n v="1"/>
    <n v="1"/>
    <n v="0"/>
    <n v="1"/>
    <m/>
  </r>
  <r>
    <x v="6"/>
    <x v="549"/>
    <n v="15"/>
    <n v="552"/>
    <x v="6"/>
    <d v="2016-05-20T00:00:00"/>
    <d v="2016-01-29T00:00:00"/>
    <x v="9"/>
    <s v="adjustable sports bra"/>
    <m/>
    <s v="Mixed Team"/>
    <m/>
    <x v="249"/>
    <m/>
    <x v="184"/>
    <m/>
    <n v="6.81"/>
    <n v="250000"/>
    <n v="20"/>
    <n v="1250000"/>
    <n v="1"/>
    <n v="250000"/>
    <n v="33.299999999999997"/>
    <n v="750000"/>
    <x v="0"/>
    <n v="250000"/>
    <n v="33.299999999999997"/>
    <m/>
    <m/>
    <m/>
    <x v="0"/>
    <x v="2"/>
    <m/>
    <x v="0"/>
    <m/>
    <x v="0"/>
    <m/>
    <x v="0"/>
    <m/>
    <x v="9"/>
    <n v="33.299999999999997"/>
    <x v="0"/>
    <m/>
    <x v="0"/>
    <m/>
    <m/>
    <x v="1"/>
    <n v="1"/>
    <n v="1"/>
    <n v="1"/>
    <n v="1"/>
    <n v="1"/>
    <m/>
  </r>
  <r>
    <x v="6"/>
    <x v="550"/>
    <n v="15"/>
    <n v="553"/>
    <x v="6"/>
    <d v="2016-05-20T00:00:00"/>
    <d v="2016-01-29T00:00:00"/>
    <x v="4"/>
    <s v="backpack with an integrated wireless hard drive"/>
    <m/>
    <s v="Male"/>
    <m/>
    <x v="249"/>
    <m/>
    <x v="184"/>
    <m/>
    <n v="6.81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51"/>
    <n v="15"/>
    <n v="554"/>
    <x v="6"/>
    <d v="2016-05-20T00:00:00"/>
    <d v="2016-01-29T00:00:00"/>
    <x v="13"/>
    <s v="portable air conditioner built into a cooler"/>
    <m/>
    <s v="Male"/>
    <m/>
    <x v="249"/>
    <m/>
    <x v="184"/>
    <m/>
    <n v="6.81"/>
    <n v="50000"/>
    <n v="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52"/>
    <n v="15"/>
    <n v="555"/>
    <x v="6"/>
    <d v="2016-05-20T00:00:00"/>
    <d v="2016-01-29T00:00:00"/>
    <x v="5"/>
    <s v="test prep resource for mastering the SAT test"/>
    <m/>
    <s v="Male"/>
    <m/>
    <x v="249"/>
    <m/>
    <x v="184"/>
    <m/>
    <n v="6.81"/>
    <n v="250000"/>
    <n v="10"/>
    <n v="2500000"/>
    <n v="1"/>
    <n v="250000"/>
    <n v="20"/>
    <n v="1250000"/>
    <x v="0"/>
    <n v="250000"/>
    <n v="20"/>
    <m/>
    <m/>
    <m/>
    <x v="0"/>
    <x v="2"/>
    <m/>
    <x v="3"/>
    <n v="20"/>
    <x v="0"/>
    <m/>
    <x v="0"/>
    <m/>
    <x v="0"/>
    <m/>
    <x v="0"/>
    <m/>
    <x v="0"/>
    <m/>
    <m/>
    <x v="1"/>
    <n v="1"/>
    <n v="1"/>
    <n v="1"/>
    <n v="1"/>
    <n v="1"/>
    <m/>
  </r>
  <r>
    <x v="6"/>
    <x v="553"/>
    <n v="16"/>
    <n v="556"/>
    <x v="6"/>
    <d v="2016-05-20T00:00:00"/>
    <d v="2016-02-05T00:00:00"/>
    <x v="7"/>
    <s v="handbags made from upcycled military materials"/>
    <m/>
    <s v="Female"/>
    <m/>
    <x v="249"/>
    <m/>
    <x v="184"/>
    <m/>
    <n v="6.14"/>
    <n v="100000"/>
    <n v="20"/>
    <n v="500000"/>
    <n v="1"/>
    <n v="100000"/>
    <n v="20"/>
    <n v="500000"/>
    <x v="0"/>
    <n v="100000"/>
    <n v="20"/>
    <m/>
    <m/>
    <m/>
    <x v="0"/>
    <x v="2"/>
    <m/>
    <x v="2"/>
    <n v="20"/>
    <x v="0"/>
    <m/>
    <x v="0"/>
    <m/>
    <x v="0"/>
    <m/>
    <x v="0"/>
    <m/>
    <x v="0"/>
    <m/>
    <m/>
    <x v="1"/>
    <n v="1"/>
    <n v="1"/>
    <n v="1"/>
    <n v="1"/>
    <n v="1"/>
    <m/>
  </r>
  <r>
    <x v="6"/>
    <x v="554"/>
    <n v="16"/>
    <n v="557"/>
    <x v="6"/>
    <d v="2016-05-20T00:00:00"/>
    <d v="2016-02-05T00:00:00"/>
    <x v="8"/>
    <s v="gloves that are capable of remotely controlling smartphones"/>
    <m/>
    <s v="Male"/>
    <m/>
    <x v="249"/>
    <m/>
    <x v="184"/>
    <m/>
    <n v="6.1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55"/>
    <n v="16"/>
    <n v="558"/>
    <x v="6"/>
    <d v="2016-05-20T00:00:00"/>
    <d v="2016-02-05T00:00:00"/>
    <x v="3"/>
    <s v="professionally organize cluttered rooms"/>
    <m/>
    <s v="Female"/>
    <m/>
    <x v="249"/>
    <m/>
    <x v="184"/>
    <m/>
    <n v="6.14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56"/>
    <n v="16"/>
    <n v="559"/>
    <x v="6"/>
    <d v="2016-05-20T00:00:00"/>
    <d v="2016-02-05T00:00:00"/>
    <x v="7"/>
    <s v="flip-flops, belts, and other accessories"/>
    <m/>
    <s v="Male"/>
    <m/>
    <x v="249"/>
    <m/>
    <x v="184"/>
    <m/>
    <n v="6.14"/>
    <n v="150000"/>
    <n v="10"/>
    <n v="1500000"/>
    <n v="1"/>
    <n v="300000"/>
    <n v="30"/>
    <n v="1000000"/>
    <x v="4"/>
    <n v="100000"/>
    <n v="10"/>
    <m/>
    <m/>
    <m/>
    <x v="0"/>
    <x v="2"/>
    <m/>
    <x v="2"/>
    <n v="10"/>
    <x v="2"/>
    <n v="10"/>
    <x v="0"/>
    <m/>
    <x v="3"/>
    <n v="10"/>
    <x v="0"/>
    <m/>
    <x v="0"/>
    <m/>
    <m/>
    <x v="1"/>
    <n v="1"/>
    <n v="1"/>
    <n v="1"/>
    <n v="1"/>
    <n v="1"/>
    <m/>
  </r>
  <r>
    <x v="6"/>
    <x v="557"/>
    <n v="17"/>
    <n v="560"/>
    <x v="6"/>
    <d v="2016-05-20T00:00:00"/>
    <d v="2016-02-12T00:00:00"/>
    <x v="0"/>
    <s v="plate with technology that analyzes meals"/>
    <m/>
    <s v="Male"/>
    <m/>
    <x v="249"/>
    <m/>
    <x v="184"/>
    <m/>
    <n v="6.73"/>
    <n v="1000000"/>
    <n v="15"/>
    <n v="6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58"/>
    <n v="17"/>
    <n v="561"/>
    <x v="6"/>
    <d v="2016-05-20T00:00:00"/>
    <d v="2016-02-12T00:00:00"/>
    <x v="1"/>
    <s v="apple-based vegan alternative to honey"/>
    <m/>
    <s v="Female"/>
    <m/>
    <x v="249"/>
    <m/>
    <x v="184"/>
    <m/>
    <n v="6.73"/>
    <n v="100000"/>
    <n v="10"/>
    <n v="1000000"/>
    <n v="1"/>
    <n v="210000"/>
    <n v="30"/>
    <n v="700000"/>
    <x v="4"/>
    <n v="70000"/>
    <n v="10"/>
    <m/>
    <m/>
    <m/>
    <x v="0"/>
    <x v="23"/>
    <n v="10"/>
    <x v="27"/>
    <n v="10"/>
    <x v="0"/>
    <m/>
    <x v="0"/>
    <m/>
    <x v="0"/>
    <m/>
    <x v="0"/>
    <m/>
    <x v="10"/>
    <n v="10"/>
    <s v="Chris Sacca"/>
    <x v="0"/>
    <n v="1"/>
    <n v="0"/>
    <n v="0"/>
    <n v="1"/>
    <n v="1"/>
    <m/>
  </r>
  <r>
    <x v="6"/>
    <x v="559"/>
    <n v="17"/>
    <n v="562"/>
    <x v="6"/>
    <d v="2016-05-20T00:00:00"/>
    <d v="2016-02-12T00:00:00"/>
    <x v="5"/>
    <s v="flotation and massage facility for babies"/>
    <m/>
    <s v="Female"/>
    <m/>
    <x v="249"/>
    <m/>
    <x v="184"/>
    <m/>
    <n v="6.73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60"/>
    <n v="17"/>
    <n v="563"/>
    <x v="6"/>
    <d v="2016-05-20T00:00:00"/>
    <d v="2016-02-12T00:00:00"/>
    <x v="7"/>
    <s v="app that takes body measurements"/>
    <m/>
    <s v="Male"/>
    <m/>
    <x v="249"/>
    <m/>
    <x v="184"/>
    <m/>
    <n v="6.73"/>
    <n v="2500000"/>
    <n v="10"/>
    <n v="2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61"/>
    <n v="18"/>
    <n v="564"/>
    <x v="6"/>
    <d v="2016-05-20T00:00:00"/>
    <d v="2016-02-19T00:00:00"/>
    <x v="9"/>
    <s v="personalized customizeable workout app"/>
    <m/>
    <s v="Male"/>
    <s v="Middle"/>
    <x v="249"/>
    <m/>
    <x v="430"/>
    <n v="1"/>
    <n v="6.2"/>
    <n v="1500000"/>
    <n v="8"/>
    <n v="18750000"/>
    <n v="1"/>
    <n v="1500000"/>
    <n v="10"/>
    <n v="15000000"/>
    <x v="0"/>
    <n v="1500000"/>
    <n v="10"/>
    <m/>
    <m/>
    <m/>
    <x v="0"/>
    <x v="2"/>
    <m/>
    <x v="28"/>
    <n v="10"/>
    <x v="0"/>
    <m/>
    <x v="0"/>
    <m/>
    <x v="0"/>
    <m/>
    <x v="0"/>
    <m/>
    <x v="0"/>
    <m/>
    <m/>
    <x v="0"/>
    <n v="1"/>
    <n v="1"/>
    <n v="1"/>
    <n v="0"/>
    <n v="1"/>
    <m/>
  </r>
  <r>
    <x v="6"/>
    <x v="562"/>
    <n v="18"/>
    <n v="565"/>
    <x v="6"/>
    <d v="2016-05-20T00:00:00"/>
    <d v="2016-02-19T00:00:00"/>
    <x v="3"/>
    <s v="service to clean mattresses and associated bedding"/>
    <m/>
    <s v="Male"/>
    <m/>
    <x v="249"/>
    <m/>
    <x v="184"/>
    <m/>
    <n v="6.2"/>
    <n v="1500000"/>
    <n v="1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63"/>
    <n v="18"/>
    <n v="566"/>
    <x v="6"/>
    <d v="2016-05-20T00:00:00"/>
    <d v="2016-02-19T00:00:00"/>
    <x v="9"/>
    <s v="full-body swimsuits to prevent sun damage"/>
    <m/>
    <s v="Female"/>
    <m/>
    <x v="249"/>
    <m/>
    <x v="184"/>
    <m/>
    <n v="6.2"/>
    <n v="200000"/>
    <n v="25"/>
    <n v="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64"/>
    <n v="18"/>
    <n v="567"/>
    <x v="6"/>
    <d v="2016-05-20T00:00:00"/>
    <d v="2016-02-19T00:00:00"/>
    <x v="12"/>
    <s v="concentrated balls of shampoo and conditioner"/>
    <m/>
    <s v="Male"/>
    <m/>
    <x v="249"/>
    <m/>
    <x v="184"/>
    <m/>
    <n v="6.2"/>
    <n v="100000"/>
    <n v="20"/>
    <n v="500000"/>
    <n v="1"/>
    <n v="100000"/>
    <n v="25"/>
    <n v="400000"/>
    <x v="0"/>
    <n v="100000"/>
    <n v="25"/>
    <m/>
    <m/>
    <m/>
    <x v="0"/>
    <x v="2"/>
    <m/>
    <x v="2"/>
    <n v="25"/>
    <x v="0"/>
    <m/>
    <x v="0"/>
    <m/>
    <x v="0"/>
    <m/>
    <x v="0"/>
    <m/>
    <x v="0"/>
    <m/>
    <m/>
    <x v="0"/>
    <n v="1"/>
    <n v="1"/>
    <n v="1"/>
    <n v="0"/>
    <n v="1"/>
    <m/>
  </r>
  <r>
    <x v="6"/>
    <x v="565"/>
    <n v="19"/>
    <n v="568"/>
    <x v="6"/>
    <d v="2016-05-20T00:00:00"/>
    <d v="2016-02-21T00:00:00"/>
    <x v="3"/>
    <s v="fire starter product with less chemicals"/>
    <m/>
    <s v="Male"/>
    <m/>
    <x v="249"/>
    <m/>
    <x v="184"/>
    <m/>
    <n v="4.0199999999999996"/>
    <n v="300000"/>
    <n v="10"/>
    <n v="3000000"/>
    <n v="1"/>
    <n v="300000"/>
    <n v="30"/>
    <n v="1000000"/>
    <x v="1"/>
    <n v="150000"/>
    <n v="15"/>
    <m/>
    <m/>
    <m/>
    <x v="0"/>
    <x v="2"/>
    <m/>
    <x v="11"/>
    <n v="15"/>
    <x v="3"/>
    <n v="15"/>
    <x v="0"/>
    <m/>
    <x v="0"/>
    <m/>
    <x v="0"/>
    <m/>
    <x v="0"/>
    <m/>
    <m/>
    <x v="1"/>
    <n v="1"/>
    <n v="1"/>
    <n v="1"/>
    <n v="1"/>
    <n v="1"/>
    <m/>
  </r>
  <r>
    <x v="6"/>
    <x v="566"/>
    <n v="19"/>
    <n v="569"/>
    <x v="6"/>
    <d v="2016-05-20T00:00:00"/>
    <d v="2016-02-21T00:00:00"/>
    <x v="1"/>
    <s v="hot dog chili"/>
    <m/>
    <s v="Mixed Team"/>
    <m/>
    <x v="249"/>
    <m/>
    <x v="184"/>
    <m/>
    <n v="4.0199999999999996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67"/>
    <n v="19"/>
    <n v="570"/>
    <x v="6"/>
    <d v="2016-05-20T00:00:00"/>
    <d v="2016-02-21T00:00:00"/>
    <x v="9"/>
    <s v="weightlifting and gym equipment"/>
    <m/>
    <s v="Male"/>
    <m/>
    <x v="249"/>
    <m/>
    <x v="184"/>
    <m/>
    <n v="4.0199999999999996"/>
    <n v="80000"/>
    <n v="10"/>
    <n v="800000"/>
    <n v="1"/>
    <n v="80000"/>
    <n v="20"/>
    <n v="400000"/>
    <x v="0"/>
    <n v="80000"/>
    <n v="20"/>
    <s v="yes"/>
    <m/>
    <m/>
    <x v="0"/>
    <x v="2"/>
    <m/>
    <x v="0"/>
    <m/>
    <x v="0"/>
    <m/>
    <x v="0"/>
    <m/>
    <x v="0"/>
    <m/>
    <x v="17"/>
    <n v="20"/>
    <x v="0"/>
    <m/>
    <m/>
    <x v="1"/>
    <n v="1"/>
    <n v="1"/>
    <n v="1"/>
    <n v="1"/>
    <n v="1"/>
    <m/>
  </r>
  <r>
    <x v="6"/>
    <x v="568"/>
    <n v="19"/>
    <n v="571"/>
    <x v="6"/>
    <d v="2016-05-20T00:00:00"/>
    <d v="2016-02-21T00:00:00"/>
    <x v="7"/>
    <s v="one-piece rompers for children"/>
    <m/>
    <s v="Female"/>
    <m/>
    <x v="249"/>
    <m/>
    <x v="184"/>
    <m/>
    <n v="4.0199999999999996"/>
    <n v="200000"/>
    <n v="10"/>
    <n v="2000000"/>
    <n v="1"/>
    <n v="200000"/>
    <n v="15"/>
    <n v="1333333"/>
    <x v="0"/>
    <n v="200000"/>
    <n v="15"/>
    <m/>
    <m/>
    <m/>
    <x v="0"/>
    <x v="2"/>
    <m/>
    <x v="0"/>
    <m/>
    <x v="0"/>
    <m/>
    <x v="14"/>
    <n v="15"/>
    <x v="0"/>
    <m/>
    <x v="0"/>
    <m/>
    <x v="0"/>
    <m/>
    <m/>
    <x v="1"/>
    <n v="1"/>
    <n v="1"/>
    <n v="1"/>
    <n v="1"/>
    <n v="1"/>
    <m/>
  </r>
  <r>
    <x v="6"/>
    <x v="569"/>
    <n v="20"/>
    <n v="572"/>
    <x v="6"/>
    <d v="2016-05-20T00:00:00"/>
    <d v="2016-02-26T00:00:00"/>
    <x v="0"/>
    <s v="back supporter which improves posture"/>
    <m/>
    <s v="Female"/>
    <s v="Middle"/>
    <x v="249"/>
    <m/>
    <x v="431"/>
    <n v="0"/>
    <n v="5.45"/>
    <n v="750000"/>
    <n v="7.5"/>
    <n v="10000000"/>
    <n v="1"/>
    <n v="750000"/>
    <n v="8"/>
    <n v="10000000"/>
    <x v="0"/>
    <n v="750000"/>
    <n v="8"/>
    <m/>
    <m/>
    <n v="750000"/>
    <x v="0"/>
    <x v="2"/>
    <m/>
    <x v="0"/>
    <m/>
    <x v="30"/>
    <n v="8"/>
    <x v="0"/>
    <m/>
    <x v="0"/>
    <m/>
    <x v="0"/>
    <m/>
    <x v="0"/>
    <m/>
    <m/>
    <x v="0"/>
    <n v="1"/>
    <n v="1"/>
    <n v="1"/>
    <n v="0"/>
    <n v="1"/>
    <m/>
  </r>
  <r>
    <x v="6"/>
    <x v="570"/>
    <n v="20"/>
    <n v="573"/>
    <x v="6"/>
    <d v="2016-05-20T00:00:00"/>
    <d v="2016-02-26T00:00:00"/>
    <x v="0"/>
    <s v="whole-body cryotherapy device"/>
    <m/>
    <s v="Mixed Team"/>
    <m/>
    <x v="249"/>
    <m/>
    <x v="184"/>
    <m/>
    <n v="5.45"/>
    <n v="100000"/>
    <n v="15"/>
    <n v="666667"/>
    <n v="1"/>
    <n v="100000"/>
    <n v="30"/>
    <n v="333333"/>
    <x v="0"/>
    <n v="100000"/>
    <n v="30"/>
    <m/>
    <m/>
    <m/>
    <x v="0"/>
    <x v="18"/>
    <n v="3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71"/>
    <n v="20"/>
    <n v="574"/>
    <x v="6"/>
    <d v="2016-05-20T00:00:00"/>
    <d v="2016-02-26T00:00:00"/>
    <x v="9"/>
    <s v="bicycle lock and alarm with smart technology"/>
    <m/>
    <s v="Male"/>
    <m/>
    <x v="249"/>
    <m/>
    <x v="184"/>
    <m/>
    <n v="5.45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72"/>
    <n v="20"/>
    <n v="575"/>
    <x v="6"/>
    <d v="2016-05-20T00:00:00"/>
    <d v="2016-02-26T00:00:00"/>
    <x v="1"/>
    <s v="concentrated tea shots made like espresso"/>
    <m/>
    <s v="Female"/>
    <m/>
    <x v="249"/>
    <m/>
    <x v="184"/>
    <m/>
    <n v="5.45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73"/>
    <n v="21"/>
    <n v="576"/>
    <x v="6"/>
    <d v="2016-05-20T00:00:00"/>
    <d v="2016-03-11T00:00:00"/>
    <x v="15"/>
    <s v="craft brewery that uses crowdsourcing"/>
    <m/>
    <s v="Male"/>
    <m/>
    <x v="249"/>
    <m/>
    <x v="184"/>
    <m/>
    <n v="5.74"/>
    <n v="400000"/>
    <n v="16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74"/>
    <n v="21"/>
    <n v="577"/>
    <x v="6"/>
    <d v="2016-05-20T00:00:00"/>
    <d v="2016-03-11T00:00:00"/>
    <x v="7"/>
    <s v="humorous print clothing"/>
    <m/>
    <s v="Male"/>
    <m/>
    <x v="249"/>
    <m/>
    <x v="184"/>
    <m/>
    <n v="5.74"/>
    <n v="175000"/>
    <n v="5"/>
    <n v="3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75"/>
    <n v="21"/>
    <n v="578"/>
    <x v="6"/>
    <d v="2016-05-20T00:00:00"/>
    <d v="2016-03-11T00:00:00"/>
    <x v="3"/>
    <s v="toilet seat light for nighttime bathroom use"/>
    <m/>
    <s v="Male"/>
    <m/>
    <x v="249"/>
    <m/>
    <x v="184"/>
    <m/>
    <n v="5.74"/>
    <n v="100000"/>
    <n v="15"/>
    <n v="666667"/>
    <n v="1"/>
    <n v="100000"/>
    <n v="25"/>
    <n v="400000"/>
    <x v="0"/>
    <n v="100000"/>
    <n v="25"/>
    <m/>
    <m/>
    <m/>
    <x v="0"/>
    <x v="2"/>
    <m/>
    <x v="0"/>
    <m/>
    <x v="0"/>
    <m/>
    <x v="0"/>
    <m/>
    <x v="0"/>
    <m/>
    <x v="3"/>
    <n v="25"/>
    <x v="0"/>
    <m/>
    <m/>
    <x v="1"/>
    <n v="1"/>
    <n v="1"/>
    <n v="1"/>
    <n v="1"/>
    <n v="1"/>
    <m/>
  </r>
  <r>
    <x v="6"/>
    <x v="576"/>
    <n v="21"/>
    <n v="579"/>
    <x v="6"/>
    <d v="2016-05-20T00:00:00"/>
    <d v="2016-03-11T00:00:00"/>
    <x v="10"/>
    <s v="line of pet toys, houses, and accessories"/>
    <m/>
    <s v="Mixed Team"/>
    <m/>
    <x v="249"/>
    <m/>
    <x v="184"/>
    <m/>
    <n v="5.74"/>
    <n v="250000"/>
    <n v="5"/>
    <n v="5000000"/>
    <n v="1"/>
    <n v="250000"/>
    <n v="12.5"/>
    <n v="2000000"/>
    <x v="0"/>
    <n v="250000"/>
    <n v="12.5"/>
    <s v="yes"/>
    <m/>
    <m/>
    <x v="0"/>
    <x v="2"/>
    <m/>
    <x v="0"/>
    <m/>
    <x v="0"/>
    <m/>
    <x v="0"/>
    <m/>
    <x v="0"/>
    <m/>
    <x v="1"/>
    <n v="12.5"/>
    <x v="0"/>
    <m/>
    <m/>
    <x v="1"/>
    <n v="1"/>
    <n v="1"/>
    <n v="1"/>
    <n v="1"/>
    <n v="1"/>
    <m/>
  </r>
  <r>
    <x v="6"/>
    <x v="577"/>
    <n v="22"/>
    <n v="580"/>
    <x v="6"/>
    <d v="2016-05-20T00:00:00"/>
    <d v="2016-03-18T00:00:00"/>
    <x v="15"/>
    <s v="device that attaches to the domed underside of canned beverages"/>
    <m/>
    <s v="Male"/>
    <m/>
    <x v="249"/>
    <m/>
    <x v="184"/>
    <m/>
    <n v="6.13"/>
    <n v="100000"/>
    <n v="10"/>
    <n v="1000000"/>
    <n v="1"/>
    <n v="100000"/>
    <n v="25"/>
    <n v="400000"/>
    <x v="0"/>
    <n v="100000"/>
    <n v="25"/>
    <m/>
    <m/>
    <m/>
    <x v="0"/>
    <x v="2"/>
    <m/>
    <x v="2"/>
    <n v="25"/>
    <x v="0"/>
    <m/>
    <x v="0"/>
    <m/>
    <x v="0"/>
    <m/>
    <x v="0"/>
    <m/>
    <x v="0"/>
    <m/>
    <m/>
    <x v="1"/>
    <n v="1"/>
    <n v="1"/>
    <n v="1"/>
    <n v="1"/>
    <n v="1"/>
    <m/>
  </r>
  <r>
    <x v="6"/>
    <x v="578"/>
    <n v="22"/>
    <n v="581"/>
    <x v="6"/>
    <d v="2016-05-20T00:00:00"/>
    <d v="2016-03-18T00:00:00"/>
    <x v="1"/>
    <s v="slim digital vending machine"/>
    <m/>
    <s v="Male"/>
    <s v="Middle"/>
    <x v="249"/>
    <m/>
    <x v="432"/>
    <n v="1"/>
    <n v="6.13"/>
    <n v="2000000"/>
    <n v="12.5"/>
    <n v="16000000"/>
    <n v="1"/>
    <n v="2000000"/>
    <n v="10"/>
    <n v="20000000"/>
    <x v="1"/>
    <n v="1000000"/>
    <n v="5"/>
    <m/>
    <m/>
    <n v="2000000"/>
    <x v="0"/>
    <x v="2"/>
    <m/>
    <x v="0"/>
    <m/>
    <x v="31"/>
    <n v="5"/>
    <x v="0"/>
    <m/>
    <x v="0"/>
    <m/>
    <x v="9"/>
    <n v="5"/>
    <x v="0"/>
    <m/>
    <m/>
    <x v="1"/>
    <n v="1"/>
    <n v="1"/>
    <n v="1"/>
    <n v="1"/>
    <n v="1"/>
    <m/>
  </r>
  <r>
    <x v="6"/>
    <x v="579"/>
    <n v="22"/>
    <n v="582"/>
    <x v="6"/>
    <d v="2016-05-20T00:00:00"/>
    <d v="2016-03-18T00:00:00"/>
    <x v="1"/>
    <s v="fruit and vegetable smoothies and sauces"/>
    <m/>
    <s v="Female"/>
    <m/>
    <x v="249"/>
    <m/>
    <x v="184"/>
    <m/>
    <n v="6.13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80"/>
    <n v="22"/>
    <n v="583"/>
    <x v="6"/>
    <d v="2016-05-20T00:00:00"/>
    <d v="2016-03-18T00:00:00"/>
    <x v="10"/>
    <s v="natural and organic pesticide "/>
    <m/>
    <s v="Female"/>
    <m/>
    <x v="249"/>
    <m/>
    <x v="184"/>
    <m/>
    <n v="6.13"/>
    <n v="500000"/>
    <n v="5"/>
    <n v="10000000"/>
    <n v="1"/>
    <n v="500000"/>
    <n v="3"/>
    <n v="16666667"/>
    <x v="0"/>
    <n v="500000"/>
    <n v="3"/>
    <s v="yes"/>
    <m/>
    <m/>
    <x v="0"/>
    <x v="2"/>
    <m/>
    <x v="0"/>
    <m/>
    <x v="20"/>
    <n v="3"/>
    <x v="0"/>
    <m/>
    <x v="0"/>
    <m/>
    <x v="0"/>
    <m/>
    <x v="0"/>
    <m/>
    <m/>
    <x v="1"/>
    <n v="1"/>
    <n v="1"/>
    <n v="1"/>
    <n v="1"/>
    <n v="1"/>
    <m/>
  </r>
  <r>
    <x v="6"/>
    <x v="581"/>
    <n v="23"/>
    <n v="584"/>
    <x v="6"/>
    <d v="2016-05-20T00:00:00"/>
    <d v="2016-04-08T00:00:00"/>
    <x v="10"/>
    <s v="customizable accessories for pets"/>
    <m/>
    <s v="Male"/>
    <m/>
    <x v="249"/>
    <m/>
    <x v="184"/>
    <m/>
    <n v="5.42"/>
    <n v="200000"/>
    <n v="10"/>
    <n v="2000000"/>
    <n v="1"/>
    <n v="200000"/>
    <n v="20"/>
    <n v="1000000"/>
    <x v="1"/>
    <n v="100000"/>
    <n v="10"/>
    <m/>
    <m/>
    <m/>
    <x v="0"/>
    <x v="2"/>
    <m/>
    <x v="0"/>
    <m/>
    <x v="2"/>
    <n v="10"/>
    <x v="3"/>
    <n v="10"/>
    <x v="0"/>
    <m/>
    <x v="0"/>
    <m/>
    <x v="0"/>
    <m/>
    <m/>
    <x v="1"/>
    <n v="1"/>
    <n v="1"/>
    <n v="1"/>
    <n v="1"/>
    <n v="1"/>
    <m/>
  </r>
  <r>
    <x v="6"/>
    <x v="582"/>
    <n v="23"/>
    <n v="585"/>
    <x v="6"/>
    <d v="2016-05-20T00:00:00"/>
    <d v="2016-04-08T00:00:00"/>
    <x v="5"/>
    <s v="interactive story-telling plush robot"/>
    <m/>
    <s v="Male"/>
    <m/>
    <x v="249"/>
    <m/>
    <x v="184"/>
    <m/>
    <n v="5.42"/>
    <n v="100000"/>
    <n v="10"/>
    <n v="1000000"/>
    <n v="1"/>
    <n v="166666"/>
    <n v="33.299999999999997"/>
    <n v="499998"/>
    <x v="0"/>
    <n v="166666"/>
    <n v="33.299999999999997"/>
    <m/>
    <m/>
    <m/>
    <x v="0"/>
    <x v="2"/>
    <m/>
    <x v="0"/>
    <m/>
    <x v="0"/>
    <m/>
    <x v="30"/>
    <n v="33.299999999999997"/>
    <x v="0"/>
    <m/>
    <x v="0"/>
    <m/>
    <x v="0"/>
    <m/>
    <m/>
    <x v="1"/>
    <n v="1"/>
    <n v="1"/>
    <n v="1"/>
    <n v="1"/>
    <n v="1"/>
    <m/>
  </r>
  <r>
    <x v="6"/>
    <x v="583"/>
    <n v="23"/>
    <n v="586"/>
    <x v="6"/>
    <d v="2016-05-20T00:00:00"/>
    <d v="2016-04-08T00:00:00"/>
    <x v="14"/>
    <s v="NoPhone - fake phones"/>
    <m/>
    <s v="Male"/>
    <m/>
    <x v="249"/>
    <s v="NY"/>
    <x v="184"/>
    <m/>
    <n v="5.42"/>
    <n v="25000"/>
    <n v="15"/>
    <n v="1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584"/>
    <n v="23"/>
    <n v="587"/>
    <x v="6"/>
    <d v="2016-05-20T00:00:00"/>
    <d v="2016-04-08T00:00:00"/>
    <x v="3"/>
    <s v="toolbox with innovative features and integrated technology"/>
    <m/>
    <s v="Male"/>
    <s v="Middle"/>
    <x v="249"/>
    <m/>
    <x v="433"/>
    <n v="1"/>
    <n v="5.42"/>
    <n v="500000"/>
    <n v="10"/>
    <n v="5000000"/>
    <n v="1"/>
    <n v="500000"/>
    <n v="15"/>
    <n v="3333333"/>
    <x v="0"/>
    <n v="500000"/>
    <n v="15"/>
    <m/>
    <m/>
    <n v="500000"/>
    <x v="0"/>
    <x v="2"/>
    <m/>
    <x v="0"/>
    <m/>
    <x v="20"/>
    <n v="15"/>
    <x v="0"/>
    <m/>
    <x v="0"/>
    <m/>
    <x v="0"/>
    <m/>
    <x v="0"/>
    <m/>
    <m/>
    <x v="1"/>
    <n v="1"/>
    <n v="1"/>
    <n v="1"/>
    <n v="1"/>
    <n v="1"/>
    <m/>
  </r>
  <r>
    <x v="6"/>
    <x v="585"/>
    <n v="24"/>
    <n v="588"/>
    <x v="6"/>
    <d v="2016-05-20T00:00:00"/>
    <d v="2016-04-15T00:00:00"/>
    <x v="10"/>
    <s v="chemical testing kit designed to test pet's urine"/>
    <m/>
    <s v="Male"/>
    <m/>
    <x v="249"/>
    <m/>
    <x v="184"/>
    <m/>
    <n v="5.63"/>
    <n v="300000"/>
    <n v="10"/>
    <n v="3000000"/>
    <n v="1"/>
    <n v="300000"/>
    <n v="20"/>
    <n v="1500000"/>
    <x v="1"/>
    <n v="150000"/>
    <n v="10"/>
    <m/>
    <m/>
    <m/>
    <x v="0"/>
    <x v="2"/>
    <m/>
    <x v="0"/>
    <m/>
    <x v="3"/>
    <n v="10"/>
    <x v="0"/>
    <m/>
    <x v="0"/>
    <m/>
    <x v="7"/>
    <n v="10"/>
    <x v="0"/>
    <m/>
    <m/>
    <x v="1"/>
    <n v="1"/>
    <n v="1"/>
    <n v="1"/>
    <n v="0"/>
    <n v="1"/>
    <m/>
  </r>
  <r>
    <x v="6"/>
    <x v="586"/>
    <n v="24"/>
    <n v="589"/>
    <x v="6"/>
    <d v="2016-05-20T00:00:00"/>
    <d v="2016-04-15T00:00:00"/>
    <x v="7"/>
    <s v="designer brand of headphones with changeable styles"/>
    <m/>
    <s v="Male"/>
    <m/>
    <x v="249"/>
    <m/>
    <x v="184"/>
    <m/>
    <n v="5.63"/>
    <n v="1000000"/>
    <n v="7.6"/>
    <n v="13157895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587"/>
    <n v="24"/>
    <n v="590"/>
    <x v="6"/>
    <d v="2016-05-20T00:00:00"/>
    <d v="2016-04-15T00:00:00"/>
    <x v="4"/>
    <s v="smartphone case that adds a rear second screen"/>
    <m/>
    <s v="Male"/>
    <m/>
    <x v="249"/>
    <m/>
    <x v="184"/>
    <m/>
    <n v="5.63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6"/>
    <x v="588"/>
    <n v="24"/>
    <n v="591"/>
    <x v="6"/>
    <d v="2016-05-20T00:00:00"/>
    <d v="2016-04-15T00:00:00"/>
    <x v="9"/>
    <s v="small waveriding board that straps to the user's hand"/>
    <m/>
    <s v="Mixed Team"/>
    <m/>
    <x v="249"/>
    <m/>
    <x v="184"/>
    <m/>
    <n v="5.63"/>
    <n v="200000"/>
    <n v="15"/>
    <n v="1333333"/>
    <n v="1"/>
    <n v="200000"/>
    <n v="22"/>
    <n v="909091"/>
    <x v="1"/>
    <n v="100000"/>
    <n v="11"/>
    <m/>
    <m/>
    <m/>
    <x v="0"/>
    <x v="2"/>
    <m/>
    <x v="2"/>
    <n v="11"/>
    <x v="0"/>
    <m/>
    <x v="0"/>
    <m/>
    <x v="0"/>
    <m/>
    <x v="0"/>
    <m/>
    <x v="6"/>
    <n v="11"/>
    <s v="Ashton Kutcher"/>
    <x v="1"/>
    <n v="1"/>
    <n v="1"/>
    <n v="1"/>
    <n v="0"/>
    <n v="1"/>
    <m/>
  </r>
  <r>
    <x v="6"/>
    <x v="589"/>
    <n v="25"/>
    <n v="592"/>
    <x v="6"/>
    <d v="2016-05-20T00:00:00"/>
    <d v="2016-04-22T00:00:00"/>
    <x v="1"/>
    <s v="edible ring designed to catch drips"/>
    <m/>
    <s v="Male"/>
    <m/>
    <x v="249"/>
    <s v="CO"/>
    <x v="184"/>
    <m/>
    <n v="5.4"/>
    <n v="50000"/>
    <n v="20"/>
    <n v="250000"/>
    <n v="1"/>
    <n v="50000"/>
    <n v="33.299999999999997"/>
    <n v="150150"/>
    <x v="0"/>
    <n v="50000"/>
    <n v="33.299999999999997"/>
    <m/>
    <m/>
    <m/>
    <x v="0"/>
    <x v="0"/>
    <n v="33.299999999999997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0"/>
    <n v="25"/>
    <n v="593"/>
    <x v="6"/>
    <d v="2016-05-20T00:00:00"/>
    <d v="2016-04-22T00:00:00"/>
    <x v="8"/>
    <s v="magic and music act"/>
    <m/>
    <s v="Male"/>
    <m/>
    <x v="249"/>
    <s v="NV"/>
    <x v="184"/>
    <m/>
    <n v="5.4"/>
    <n v="750000"/>
    <n v="40"/>
    <n v="18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1"/>
    <n v="25"/>
    <n v="594"/>
    <x v="6"/>
    <d v="2016-05-20T00:00:00"/>
    <d v="2016-04-22T00:00:00"/>
    <x v="9"/>
    <s v="stroller designed to be towed while jogging"/>
    <m/>
    <s v="Male"/>
    <m/>
    <x v="249"/>
    <m/>
    <x v="184"/>
    <m/>
    <n v="5.4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2"/>
    <n v="25"/>
    <n v="595"/>
    <x v="6"/>
    <d v="2016-05-20T00:00:00"/>
    <d v="2016-04-22T00:00:00"/>
    <x v="5"/>
    <s v="products for young children "/>
    <m/>
    <s v="Female"/>
    <m/>
    <x v="249"/>
    <s v="TX"/>
    <x v="184"/>
    <m/>
    <n v="5.4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3"/>
    <n v="26"/>
    <n v="596"/>
    <x v="6"/>
    <d v="2016-05-20T00:00:00"/>
    <d v="2016-04-29T00:00:00"/>
    <x v="7"/>
    <s v="social networking app to help sell fashion and beauty products"/>
    <m/>
    <s v="Female"/>
    <m/>
    <x v="249"/>
    <s v="CA"/>
    <x v="184"/>
    <m/>
    <n v="5.76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94"/>
    <n v="26"/>
    <n v="597"/>
    <x v="6"/>
    <d v="2016-05-20T00:00:00"/>
    <d v="2016-04-29T00:00:00"/>
    <x v="14"/>
    <s v="brellabox - umbrella rentals"/>
    <m/>
    <s v="Mixed Team"/>
    <m/>
    <x v="249"/>
    <s v="NY"/>
    <x v="184"/>
    <m/>
    <n v="5.76"/>
    <n v="400000"/>
    <n v="2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95"/>
    <n v="26"/>
    <n v="598"/>
    <x v="6"/>
    <d v="2016-05-20T00:00:00"/>
    <d v="2016-04-29T00:00:00"/>
    <x v="1"/>
    <s v="edible stickers for fruits and vegetables"/>
    <m/>
    <s v="Male"/>
    <m/>
    <x v="249"/>
    <s v="CA"/>
    <x v="184"/>
    <m/>
    <n v="5.76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0"/>
    <n v="0"/>
    <n v="1"/>
    <n v="1"/>
    <m/>
  </r>
  <r>
    <x v="6"/>
    <x v="596"/>
    <n v="26"/>
    <n v="599"/>
    <x v="6"/>
    <d v="2016-05-20T00:00:00"/>
    <d v="2016-04-29T00:00:00"/>
    <x v="5"/>
    <s v="app geared toward early education of toddlers"/>
    <m/>
    <s v="Male"/>
    <m/>
    <x v="249"/>
    <s v="CA"/>
    <x v="184"/>
    <m/>
    <n v="5.76"/>
    <n v="400000"/>
    <n v="4"/>
    <n v="10000000"/>
    <n v="1"/>
    <n v="600000"/>
    <n v="6.7"/>
    <n v="8995502"/>
    <x v="1"/>
    <n v="300000"/>
    <n v="3.35"/>
    <m/>
    <m/>
    <m/>
    <x v="0"/>
    <x v="2"/>
    <m/>
    <x v="12"/>
    <n v="3.35"/>
    <x v="0"/>
    <m/>
    <x v="0"/>
    <m/>
    <x v="0"/>
    <m/>
    <x v="0"/>
    <m/>
    <x v="11"/>
    <n v="3.35"/>
    <s v="Chris Sacca"/>
    <x v="0"/>
    <n v="1"/>
    <n v="0"/>
    <n v="0"/>
    <n v="1"/>
    <n v="1"/>
    <m/>
  </r>
  <r>
    <x v="6"/>
    <x v="597"/>
    <n v="27"/>
    <n v="600"/>
    <x v="6"/>
    <d v="2016-05-20T00:00:00"/>
    <d v="2016-05-06T00:00:00"/>
    <x v="1"/>
    <s v="non-GMO, vegan, and gluten-free frosting"/>
    <m/>
    <s v="Female"/>
    <m/>
    <x v="249"/>
    <s v="NY"/>
    <x v="184"/>
    <m/>
    <n v="5.42"/>
    <n v="75000"/>
    <n v="20"/>
    <n v="375000"/>
    <n v="1"/>
    <n v="75000"/>
    <n v="25"/>
    <n v="300000"/>
    <x v="0"/>
    <n v="75000"/>
    <n v="25"/>
    <m/>
    <m/>
    <m/>
    <x v="0"/>
    <x v="10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8"/>
    <n v="27"/>
    <n v="601"/>
    <x v="6"/>
    <d v="2016-05-20T00:00:00"/>
    <d v="2016-05-06T00:00:00"/>
    <x v="7"/>
    <s v="hair cutting guide and associated beauty products"/>
    <m/>
    <s v="Female"/>
    <m/>
    <x v="249"/>
    <s v="HI"/>
    <x v="184"/>
    <m/>
    <n v="5.42"/>
    <n v="200000"/>
    <n v="10"/>
    <n v="2000000"/>
    <n v="1"/>
    <n v="200000"/>
    <n v="22.5"/>
    <n v="888889"/>
    <x v="0"/>
    <n v="200000"/>
    <n v="22.5"/>
    <m/>
    <m/>
    <m/>
    <x v="0"/>
    <x v="19"/>
    <n v="22.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599"/>
    <n v="27"/>
    <n v="602"/>
    <x v="6"/>
    <d v="2016-05-20T00:00:00"/>
    <d v="2016-05-06T00:00:00"/>
    <x v="7"/>
    <s v="interchangeable accessories company"/>
    <m/>
    <s v="Mixed Team"/>
    <m/>
    <x v="249"/>
    <s v="FL"/>
    <x v="184"/>
    <m/>
    <n v="5.42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600"/>
    <n v="27"/>
    <n v="603"/>
    <x v="6"/>
    <d v="2016-05-20T00:00:00"/>
    <d v="2016-05-06T00:00:00"/>
    <x v="9"/>
    <s v="device that simulates surfing, skateboarding, and snowboarding"/>
    <m/>
    <s v="Male"/>
    <m/>
    <x v="249"/>
    <s v="CA"/>
    <x v="184"/>
    <m/>
    <n v="5.42"/>
    <n v="400000"/>
    <n v="16"/>
    <n v="2500000"/>
    <n v="1"/>
    <n v="400000"/>
    <n v="16"/>
    <n v="2500000"/>
    <x v="1"/>
    <n v="200000"/>
    <n v="8"/>
    <m/>
    <m/>
    <m/>
    <x v="0"/>
    <x v="19"/>
    <n v="8"/>
    <x v="9"/>
    <n v="8"/>
    <x v="0"/>
    <m/>
    <x v="0"/>
    <m/>
    <x v="0"/>
    <m/>
    <x v="0"/>
    <m/>
    <x v="0"/>
    <m/>
    <m/>
    <x v="0"/>
    <n v="1"/>
    <n v="1"/>
    <n v="1"/>
    <n v="0"/>
    <n v="1"/>
    <m/>
  </r>
  <r>
    <x v="6"/>
    <x v="601"/>
    <n v="28"/>
    <n v="604"/>
    <x v="6"/>
    <d v="2016-05-20T00:00:00"/>
    <d v="2016-05-13T00:00:00"/>
    <x v="9"/>
    <s v="sleep away camp for adults"/>
    <m/>
    <s v="Male"/>
    <m/>
    <x v="249"/>
    <s v="NY"/>
    <x v="184"/>
    <m/>
    <n v="5.3"/>
    <n v="300000"/>
    <n v="7.5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602"/>
    <n v="28"/>
    <n v="605"/>
    <x v="6"/>
    <d v="2016-05-20T00:00:00"/>
    <d v="2016-05-13T00:00:00"/>
    <x v="6"/>
    <s v="EVP Extreme Vehicle Protection - "/>
    <m/>
    <s v="Male"/>
    <m/>
    <x v="249"/>
    <s v="NY"/>
    <x v="184"/>
    <m/>
    <n v="5.3"/>
    <n v="50000"/>
    <n v="20"/>
    <n v="250000"/>
    <n v="1"/>
    <n v="50000"/>
    <n v="33.299999999999997"/>
    <n v="150000"/>
    <x v="0"/>
    <n v="50000"/>
    <n v="33.299999999999997"/>
    <m/>
    <m/>
    <m/>
    <x v="0"/>
    <x v="2"/>
    <m/>
    <x v="0"/>
    <m/>
    <x v="0"/>
    <m/>
    <x v="0"/>
    <m/>
    <x v="2"/>
    <n v="33.299999999999997"/>
    <x v="0"/>
    <m/>
    <x v="0"/>
    <m/>
    <m/>
    <x v="1"/>
    <n v="1"/>
    <n v="1"/>
    <n v="1"/>
    <n v="1"/>
    <n v="1"/>
    <m/>
  </r>
  <r>
    <x v="6"/>
    <x v="603"/>
    <n v="28"/>
    <n v="606"/>
    <x v="6"/>
    <d v="2016-05-20T00:00:00"/>
    <d v="2016-05-13T00:00:00"/>
    <x v="9"/>
    <s v="practice equipment for lacrosse"/>
    <m/>
    <s v="Female"/>
    <m/>
    <x v="249"/>
    <m/>
    <x v="184"/>
    <m/>
    <n v="5.3"/>
    <n v="100000"/>
    <n v="15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6"/>
    <x v="604"/>
    <n v="28"/>
    <n v="607"/>
    <x v="6"/>
    <d v="2016-05-20T00:00:00"/>
    <d v="2016-05-13T00:00:00"/>
    <x v="8"/>
    <s v="digital pinball machine"/>
    <m/>
    <s v="Male"/>
    <m/>
    <x v="249"/>
    <s v="OH"/>
    <x v="184"/>
    <m/>
    <n v="5.3"/>
    <n v="200000"/>
    <n v="10"/>
    <n v="2000000"/>
    <n v="1"/>
    <n v="200000"/>
    <n v="25"/>
    <n v="800000"/>
    <x v="0"/>
    <n v="200000"/>
    <n v="25"/>
    <m/>
    <m/>
    <m/>
    <x v="0"/>
    <x v="2"/>
    <m/>
    <x v="0"/>
    <m/>
    <x v="0"/>
    <m/>
    <x v="0"/>
    <m/>
    <x v="7"/>
    <n v="25"/>
    <x v="0"/>
    <m/>
    <x v="0"/>
    <m/>
    <m/>
    <x v="1"/>
    <n v="1"/>
    <n v="1"/>
    <n v="1"/>
    <n v="1"/>
    <n v="1"/>
    <m/>
  </r>
  <r>
    <x v="6"/>
    <x v="605"/>
    <n v="29"/>
    <n v="608"/>
    <x v="6"/>
    <d v="2016-05-20T00:00:00"/>
    <d v="2016-05-20T00:00:00"/>
    <x v="7"/>
    <s v="men's hair styling products"/>
    <m/>
    <s v="Male"/>
    <m/>
    <x v="249"/>
    <s v="GA"/>
    <x v="184"/>
    <m/>
    <n v="5.47"/>
    <n v="100000"/>
    <n v="10"/>
    <n v="1000000"/>
    <n v="1"/>
    <n v="100000"/>
    <n v="10"/>
    <n v="1000000"/>
    <x v="0"/>
    <n v="100000"/>
    <n v="10"/>
    <m/>
    <m/>
    <m/>
    <x v="0"/>
    <x v="18"/>
    <n v="1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606"/>
    <n v="29"/>
    <n v="609"/>
    <x v="6"/>
    <d v="2016-05-20T00:00:00"/>
    <d v="2016-05-20T00:00:00"/>
    <x v="1"/>
    <s v="bite-sized snacks"/>
    <m/>
    <s v="Female"/>
    <m/>
    <x v="249"/>
    <s v="MA"/>
    <x v="184"/>
    <m/>
    <n v="5.47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6"/>
    <x v="607"/>
    <n v="29"/>
    <n v="610"/>
    <x v="6"/>
    <d v="2016-05-20T00:00:00"/>
    <d v="2016-05-20T00:00:00"/>
    <x v="3"/>
    <s v="app that lets a user hand-write a message"/>
    <m/>
    <s v="Male"/>
    <m/>
    <x v="249"/>
    <s v="CO"/>
    <x v="184"/>
    <m/>
    <n v="5.47"/>
    <n v="200000"/>
    <n v="6"/>
    <n v="3333333"/>
    <n v="1"/>
    <n v="225000"/>
    <n v="10"/>
    <n v="2250000"/>
    <x v="0"/>
    <n v="225000"/>
    <n v="10"/>
    <m/>
    <m/>
    <m/>
    <x v="0"/>
    <x v="2"/>
    <m/>
    <x v="0"/>
    <m/>
    <x v="0"/>
    <m/>
    <x v="0"/>
    <m/>
    <x v="0"/>
    <m/>
    <x v="16"/>
    <n v="10"/>
    <x v="0"/>
    <m/>
    <m/>
    <x v="0"/>
    <n v="1"/>
    <n v="1"/>
    <n v="1"/>
    <n v="0"/>
    <n v="1"/>
    <m/>
  </r>
  <r>
    <x v="6"/>
    <x v="608"/>
    <n v="29"/>
    <n v="611"/>
    <x v="6"/>
    <d v="2016-05-20T00:00:00"/>
    <d v="2016-05-20T00:00:00"/>
    <x v="15"/>
    <s v="uses operant conditioning through haptic feedback to modify behavior"/>
    <m/>
    <s v="Male"/>
    <m/>
    <x v="249"/>
    <s v="MA"/>
    <x v="184"/>
    <m/>
    <n v="5.47"/>
    <n v="500000"/>
    <n v="3.1"/>
    <n v="159235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09"/>
    <n v="1"/>
    <n v="612"/>
    <x v="7"/>
    <d v="2017-05-12T00:00:00"/>
    <d v="2016-09-23T00:00:00"/>
    <x v="15"/>
    <s v="device to enhance the head and the flavor of bottled or canned beers"/>
    <m/>
    <s v="Male"/>
    <m/>
    <x v="249"/>
    <s v="NJ"/>
    <x v="184"/>
    <m/>
    <n v="4.9800000000000004"/>
    <n v="500000"/>
    <n v="4"/>
    <n v="12500000"/>
    <n v="1"/>
    <n v="2000000"/>
    <n v="16.7"/>
    <n v="11997600"/>
    <x v="1"/>
    <n v="1000000"/>
    <n v="8.35"/>
    <m/>
    <m/>
    <m/>
    <x v="0"/>
    <x v="2"/>
    <m/>
    <x v="23"/>
    <n v="8.35"/>
    <x v="31"/>
    <n v="8.35"/>
    <x v="0"/>
    <m/>
    <x v="0"/>
    <m/>
    <x v="0"/>
    <m/>
    <x v="0"/>
    <m/>
    <m/>
    <x v="0"/>
    <n v="1"/>
    <n v="1"/>
    <n v="1"/>
    <n v="1"/>
    <n v="1"/>
    <m/>
  </r>
  <r>
    <x v="7"/>
    <x v="610"/>
    <n v="1"/>
    <n v="613"/>
    <x v="7"/>
    <d v="2017-05-12T00:00:00"/>
    <d v="2016-09-23T00:00:00"/>
    <x v="1"/>
    <s v="soup and sides for sick people"/>
    <m/>
    <s v="Mixed Team"/>
    <m/>
    <x v="249"/>
    <s v="UT"/>
    <x v="184"/>
    <m/>
    <n v="4.9800000000000004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1"/>
    <n v="1"/>
    <m/>
  </r>
  <r>
    <x v="7"/>
    <x v="611"/>
    <n v="1"/>
    <n v="614"/>
    <x v="7"/>
    <d v="2017-05-12T00:00:00"/>
    <d v="2016-09-23T00:00:00"/>
    <x v="7"/>
    <s v="fully customizable slide sandals"/>
    <m/>
    <s v="Male"/>
    <m/>
    <x v="249"/>
    <s v="MA"/>
    <x v="184"/>
    <m/>
    <n v="4.980000000000000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1"/>
    <n v="1"/>
    <m/>
  </r>
  <r>
    <x v="7"/>
    <x v="612"/>
    <n v="1"/>
    <n v="615"/>
    <x v="7"/>
    <d v="2017-05-12T00:00:00"/>
    <d v="2016-09-23T00:00:00"/>
    <x v="4"/>
    <s v="content-filtering software that delays sending potentially cyberbullying"/>
    <m/>
    <s v="Female"/>
    <m/>
    <x v="249"/>
    <s v="IL"/>
    <x v="184"/>
    <m/>
    <n v="4.9800000000000004"/>
    <n v="100000"/>
    <n v="20"/>
    <n v="500000"/>
    <n v="1"/>
    <n v="100000"/>
    <n v="20"/>
    <n v="500000"/>
    <x v="1"/>
    <n v="50000"/>
    <n v="10"/>
    <m/>
    <m/>
    <m/>
    <x v="0"/>
    <x v="2"/>
    <m/>
    <x v="1"/>
    <n v="10"/>
    <x v="4"/>
    <n v="10"/>
    <x v="0"/>
    <m/>
    <x v="0"/>
    <m/>
    <x v="0"/>
    <m/>
    <x v="0"/>
    <m/>
    <m/>
    <x v="0"/>
    <n v="1"/>
    <n v="1"/>
    <n v="1"/>
    <n v="1"/>
    <n v="1"/>
    <m/>
  </r>
  <r>
    <x v="7"/>
    <x v="613"/>
    <n v="2"/>
    <n v="616"/>
    <x v="7"/>
    <d v="2017-05-12T00:00:00"/>
    <d v="2016-09-30T00:00:00"/>
    <x v="7"/>
    <s v="stick-on false lapels for jackets"/>
    <m/>
    <s v="Male"/>
    <m/>
    <x v="249"/>
    <s v="FL"/>
    <x v="184"/>
    <m/>
    <n v="5.0199999999999996"/>
    <n v="150000"/>
    <n v="20"/>
    <n v="750000"/>
    <n v="1"/>
    <n v="150000"/>
    <n v="30"/>
    <n v="500000"/>
    <x v="0"/>
    <n v="150000"/>
    <n v="30"/>
    <m/>
    <m/>
    <m/>
    <x v="0"/>
    <x v="2"/>
    <m/>
    <x v="11"/>
    <n v="30"/>
    <x v="0"/>
    <m/>
    <x v="0"/>
    <m/>
    <x v="0"/>
    <m/>
    <x v="0"/>
    <m/>
    <x v="0"/>
    <m/>
    <m/>
    <x v="1"/>
    <n v="1"/>
    <n v="1"/>
    <n v="1"/>
    <n v="1"/>
    <n v="1"/>
    <m/>
  </r>
  <r>
    <x v="7"/>
    <x v="614"/>
    <n v="2"/>
    <n v="617"/>
    <x v="7"/>
    <d v="2017-05-12T00:00:00"/>
    <d v="2016-09-30T00:00:00"/>
    <x v="3"/>
    <s v="magnetic device for hanging decorations on walls"/>
    <m/>
    <s v="Female"/>
    <m/>
    <x v="249"/>
    <s v="WA"/>
    <x v="184"/>
    <m/>
    <n v="5.0199999999999996"/>
    <n v="100000"/>
    <n v="10"/>
    <n v="1000000"/>
    <n v="1"/>
    <n v="100000"/>
    <n v="15"/>
    <n v="666667"/>
    <x v="0"/>
    <n v="100000"/>
    <n v="15"/>
    <m/>
    <m/>
    <m/>
    <x v="0"/>
    <x v="2"/>
    <m/>
    <x v="0"/>
    <m/>
    <x v="2"/>
    <n v="15"/>
    <x v="0"/>
    <m/>
    <x v="0"/>
    <m/>
    <x v="0"/>
    <m/>
    <x v="0"/>
    <m/>
    <m/>
    <x v="1"/>
    <n v="1"/>
    <n v="1"/>
    <n v="1"/>
    <n v="1"/>
    <n v="1"/>
    <m/>
  </r>
  <r>
    <x v="7"/>
    <x v="615"/>
    <n v="2"/>
    <n v="618"/>
    <x v="7"/>
    <d v="2017-05-12T00:00:00"/>
    <d v="2016-09-30T00:00:00"/>
    <x v="1"/>
    <s v="delivery service of pre-made meals"/>
    <m/>
    <s v="Male"/>
    <m/>
    <x v="249"/>
    <s v="CA"/>
    <x v="184"/>
    <m/>
    <n v="5.0199999999999996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16"/>
    <n v="2"/>
    <n v="619"/>
    <x v="7"/>
    <d v="2017-05-12T00:00:00"/>
    <d v="2016-09-30T00:00:00"/>
    <x v="9"/>
    <s v="floating lure that creates sounds to attract fish"/>
    <m/>
    <s v="Male"/>
    <m/>
    <x v="249"/>
    <s v="LA"/>
    <x v="184"/>
    <m/>
    <n v="5.0199999999999996"/>
    <n v="150000"/>
    <n v="10"/>
    <n v="1500000"/>
    <n v="1"/>
    <n v="150000"/>
    <n v="10"/>
    <n v="1500000"/>
    <x v="0"/>
    <n v="150000"/>
    <n v="10"/>
    <m/>
    <m/>
    <m/>
    <x v="0"/>
    <x v="2"/>
    <m/>
    <x v="0"/>
    <m/>
    <x v="0"/>
    <m/>
    <x v="10"/>
    <n v="10"/>
    <x v="0"/>
    <m/>
    <x v="0"/>
    <m/>
    <x v="0"/>
    <m/>
    <m/>
    <x v="1"/>
    <n v="1"/>
    <n v="1"/>
    <n v="1"/>
    <n v="1"/>
    <n v="1"/>
    <m/>
  </r>
  <r>
    <x v="7"/>
    <x v="617"/>
    <n v="3"/>
    <n v="620"/>
    <x v="7"/>
    <d v="2017-05-12T00:00:00"/>
    <d v="2016-10-07T00:00:00"/>
    <x v="7"/>
    <s v="fashionable bathing suits"/>
    <m/>
    <s v="Female"/>
    <m/>
    <x v="249"/>
    <s v="FL"/>
    <x v="184"/>
    <m/>
    <n v="4.8600000000000003"/>
    <n v="100000"/>
    <n v="20"/>
    <n v="500000"/>
    <n v="1"/>
    <n v="100000"/>
    <n v="50"/>
    <n v="200000"/>
    <x v="0"/>
    <n v="100000"/>
    <n v="50"/>
    <m/>
    <m/>
    <m/>
    <x v="0"/>
    <x v="18"/>
    <n v="5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18"/>
    <n v="3"/>
    <n v="621"/>
    <x v="7"/>
    <d v="2017-05-12T00:00:00"/>
    <d v="2016-10-07T00:00:00"/>
    <x v="1"/>
    <s v="new line of cookies"/>
    <m/>
    <s v="Male"/>
    <m/>
    <x v="249"/>
    <s v="HI"/>
    <x v="184"/>
    <m/>
    <n v="4.8600000000000003"/>
    <n v="50000"/>
    <n v="20"/>
    <n v="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19"/>
    <n v="3"/>
    <n v="622"/>
    <x v="7"/>
    <d v="2017-05-12T00:00:00"/>
    <d v="2016-10-07T00:00:00"/>
    <x v="4"/>
    <s v="machine to dry out water-damaged electronic devices"/>
    <m/>
    <s v="Male"/>
    <s v="Middle"/>
    <x v="249"/>
    <s v="CO"/>
    <x v="434"/>
    <n v="1"/>
    <n v="4.8600000000000003"/>
    <n v="500000"/>
    <n v="5"/>
    <n v="10000000"/>
    <n v="1"/>
    <n v="500000"/>
    <n v="5"/>
    <n v="10000000"/>
    <x v="0"/>
    <n v="500000"/>
    <n v="5"/>
    <m/>
    <m/>
    <n v="500000"/>
    <x v="0"/>
    <x v="2"/>
    <m/>
    <x v="0"/>
    <m/>
    <x v="0"/>
    <m/>
    <x v="0"/>
    <m/>
    <x v="0"/>
    <m/>
    <x v="18"/>
    <n v="5"/>
    <x v="0"/>
    <m/>
    <m/>
    <x v="0"/>
    <n v="1"/>
    <n v="1"/>
    <n v="1"/>
    <n v="0"/>
    <n v="1"/>
    <m/>
  </r>
  <r>
    <x v="7"/>
    <x v="620"/>
    <n v="3"/>
    <n v="623"/>
    <x v="7"/>
    <d v="2017-05-12T00:00:00"/>
    <d v="2016-10-07T00:00:00"/>
    <x v="9"/>
    <s v="lights for shoes to be used by runners at night"/>
    <s v="www.nighttechgear.com"/>
    <s v="Mixed Team"/>
    <s v="Middle"/>
    <x v="249"/>
    <s v="FL"/>
    <x v="435"/>
    <n v="1"/>
    <n v="4.8600000000000003"/>
    <n v="200000"/>
    <n v="10"/>
    <n v="2500000"/>
    <n v="1"/>
    <n v="200000"/>
    <n v="15"/>
    <n v="1333333"/>
    <x v="0"/>
    <n v="200000"/>
    <n v="15"/>
    <m/>
    <m/>
    <n v="150000"/>
    <x v="0"/>
    <x v="2"/>
    <m/>
    <x v="0"/>
    <m/>
    <x v="0"/>
    <m/>
    <x v="14"/>
    <n v="15"/>
    <x v="0"/>
    <m/>
    <x v="0"/>
    <m/>
    <x v="0"/>
    <m/>
    <m/>
    <x v="0"/>
    <n v="1"/>
    <n v="1"/>
    <n v="1"/>
    <n v="0"/>
    <n v="1"/>
    <m/>
  </r>
  <r>
    <x v="7"/>
    <x v="621"/>
    <n v="4"/>
    <n v="624"/>
    <x v="7"/>
    <d v="2017-05-12T00:00:00"/>
    <d v="2016-10-14T00:00:00"/>
    <x v="7"/>
    <s v="cap for shoes to prevent them from sinking into grass"/>
    <m/>
    <s v="Female"/>
    <m/>
    <x v="249"/>
    <s v="NY"/>
    <x v="184"/>
    <m/>
    <n v="5.19"/>
    <n v="500000"/>
    <n v="10"/>
    <n v="5000000"/>
    <n v="1"/>
    <n v="500000"/>
    <n v="20"/>
    <n v="2500000"/>
    <x v="0"/>
    <n v="500000"/>
    <n v="20"/>
    <m/>
    <m/>
    <m/>
    <x v="0"/>
    <x v="2"/>
    <m/>
    <x v="0"/>
    <m/>
    <x v="0"/>
    <m/>
    <x v="17"/>
    <n v="20"/>
    <x v="0"/>
    <m/>
    <x v="0"/>
    <m/>
    <x v="0"/>
    <m/>
    <m/>
    <x v="1"/>
    <n v="1"/>
    <n v="1"/>
    <n v="1"/>
    <n v="1"/>
    <n v="1"/>
    <m/>
  </r>
  <r>
    <x v="7"/>
    <x v="622"/>
    <n v="4"/>
    <n v="625"/>
    <x v="7"/>
    <d v="2017-05-12T00:00:00"/>
    <d v="2016-10-14T00:00:00"/>
    <x v="1"/>
    <s v="chocolate candy with a toy inside"/>
    <m/>
    <s v="Male"/>
    <m/>
    <x v="249"/>
    <s v="FL"/>
    <x v="184"/>
    <m/>
    <n v="5.19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23"/>
    <n v="4"/>
    <n v="626"/>
    <x v="7"/>
    <d v="2017-05-12T00:00:00"/>
    <d v="2016-10-14T00:00:00"/>
    <x v="1"/>
    <s v="device that converts a stick of butter into a butter spray"/>
    <m/>
    <s v="Male"/>
    <m/>
    <x v="249"/>
    <s v="TX"/>
    <x v="184"/>
    <m/>
    <n v="5.19"/>
    <n v="500000"/>
    <n v="5"/>
    <n v="10000000"/>
    <n v="1"/>
    <n v="500000"/>
    <n v="14"/>
    <n v="3571429"/>
    <x v="0"/>
    <n v="500000"/>
    <n v="14"/>
    <m/>
    <m/>
    <m/>
    <x v="0"/>
    <x v="2"/>
    <m/>
    <x v="0"/>
    <m/>
    <x v="20"/>
    <n v="14"/>
    <x v="0"/>
    <m/>
    <x v="0"/>
    <m/>
    <x v="0"/>
    <m/>
    <x v="0"/>
    <m/>
    <m/>
    <x v="1"/>
    <n v="1"/>
    <n v="1"/>
    <n v="1"/>
    <n v="1"/>
    <n v="1"/>
    <m/>
  </r>
  <r>
    <x v="7"/>
    <x v="624"/>
    <n v="4"/>
    <n v="627"/>
    <x v="7"/>
    <d v="2017-05-12T00:00:00"/>
    <d v="2016-10-14T00:00:00"/>
    <x v="7"/>
    <s v="scented body sprays and lotions marketed to tween girls"/>
    <m/>
    <s v="Female"/>
    <m/>
    <x v="249"/>
    <s v="TN"/>
    <x v="184"/>
    <m/>
    <n v="5.19"/>
    <n v="55000"/>
    <n v="20"/>
    <n v="275000"/>
    <n v="1"/>
    <n v="60000"/>
    <n v="33.299999999999997"/>
    <n v="180000"/>
    <x v="1"/>
    <n v="30000"/>
    <n v="16.649999999999999"/>
    <m/>
    <m/>
    <m/>
    <x v="0"/>
    <x v="2"/>
    <m/>
    <x v="29"/>
    <n v="16.649999999999999"/>
    <x v="0"/>
    <m/>
    <x v="0"/>
    <m/>
    <x v="24"/>
    <n v="16.649999999999999"/>
    <x v="0"/>
    <m/>
    <x v="0"/>
    <m/>
    <m/>
    <x v="1"/>
    <n v="1"/>
    <n v="1"/>
    <n v="1"/>
    <n v="1"/>
    <n v="1"/>
    <m/>
  </r>
  <r>
    <x v="7"/>
    <x v="625"/>
    <n v="5"/>
    <n v="628"/>
    <x v="7"/>
    <d v="2017-05-12T00:00:00"/>
    <d v="2016-10-21T00:00:00"/>
    <x v="5"/>
    <s v="clothing line for children"/>
    <m/>
    <s v="Female"/>
    <m/>
    <x v="249"/>
    <s v="OR"/>
    <x v="184"/>
    <m/>
    <n v="5.42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26"/>
    <n v="5"/>
    <n v="629"/>
    <x v="7"/>
    <d v="2017-05-12T00:00:00"/>
    <d v="2016-10-21T00:00:00"/>
    <x v="1"/>
    <s v="maple syrup, maple butter, and other associated products"/>
    <m/>
    <s v="Male"/>
    <m/>
    <x v="249"/>
    <s v="NY"/>
    <x v="184"/>
    <m/>
    <n v="5.42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27"/>
    <n v="5"/>
    <n v="630"/>
    <x v="7"/>
    <d v="2017-05-12T00:00:00"/>
    <d v="2016-10-21T00:00:00"/>
    <x v="3"/>
    <s v="silicone mats for multi-purpose kitchen use"/>
    <m/>
    <s v="Female"/>
    <m/>
    <x v="249"/>
    <s v="TX"/>
    <x v="184"/>
    <m/>
    <n v="5.42"/>
    <n v="75000"/>
    <n v="12"/>
    <n v="625000"/>
    <n v="1"/>
    <n v="75000"/>
    <n v="25"/>
    <n v="300000"/>
    <x v="0"/>
    <n v="75000"/>
    <n v="25"/>
    <m/>
    <m/>
    <m/>
    <x v="0"/>
    <x v="2"/>
    <m/>
    <x v="0"/>
    <m/>
    <x v="1"/>
    <n v="25"/>
    <x v="0"/>
    <m/>
    <x v="0"/>
    <m/>
    <x v="0"/>
    <m/>
    <x v="0"/>
    <m/>
    <m/>
    <x v="0"/>
    <n v="1"/>
    <n v="1"/>
    <n v="1"/>
    <n v="0"/>
    <n v="1"/>
    <m/>
  </r>
  <r>
    <x v="7"/>
    <x v="628"/>
    <n v="5"/>
    <n v="631"/>
    <x v="7"/>
    <d v="2017-05-12T00:00:00"/>
    <d v="2016-10-21T00:00:00"/>
    <x v="10"/>
    <s v="pet identification tags made out of silicone"/>
    <m/>
    <s v="Male"/>
    <m/>
    <x v="249"/>
    <s v="FL"/>
    <x v="184"/>
    <m/>
    <n v="5.42"/>
    <n v="100000"/>
    <n v="15"/>
    <n v="666667"/>
    <n v="1"/>
    <n v="100000"/>
    <n v="30"/>
    <n v="333333"/>
    <x v="0"/>
    <n v="100000"/>
    <n v="30"/>
    <s v="yes"/>
    <m/>
    <m/>
    <x v="0"/>
    <x v="2"/>
    <m/>
    <x v="0"/>
    <m/>
    <x v="2"/>
    <n v="30"/>
    <x v="0"/>
    <m/>
    <x v="0"/>
    <m/>
    <x v="0"/>
    <m/>
    <x v="0"/>
    <m/>
    <m/>
    <x v="0"/>
    <n v="1"/>
    <n v="1"/>
    <n v="1"/>
    <n v="0"/>
    <n v="1"/>
    <m/>
  </r>
  <r>
    <x v="7"/>
    <x v="629"/>
    <n v="6"/>
    <n v="632"/>
    <x v="7"/>
    <d v="2017-05-12T00:00:00"/>
    <d v="2016-10-28T00:00:00"/>
    <x v="1"/>
    <s v="gourmet marmalade and sauces"/>
    <m/>
    <s v="Female"/>
    <m/>
    <x v="249"/>
    <s v="PA"/>
    <x v="184"/>
    <m/>
    <n v="4.41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30"/>
    <n v="6"/>
    <n v="633"/>
    <x v="7"/>
    <d v="2017-05-12T00:00:00"/>
    <d v="2016-10-28T00:00:00"/>
    <x v="13"/>
    <s v="service for travelers that delivers pre-packed clothing to hotels"/>
    <m/>
    <s v="Male"/>
    <m/>
    <x v="249"/>
    <s v="NY"/>
    <x v="184"/>
    <m/>
    <n v="4.41"/>
    <n v="500000"/>
    <n v="4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31"/>
    <n v="6"/>
    <n v="634"/>
    <x v="7"/>
    <d v="2017-05-12T00:00:00"/>
    <d v="2016-10-28T00:00:00"/>
    <x v="0"/>
    <s v="device to view the effectiveness of sunscreen"/>
    <m/>
    <s v="Male"/>
    <m/>
    <x v="249"/>
    <s v="NC"/>
    <x v="184"/>
    <m/>
    <n v="4.41"/>
    <n v="800000"/>
    <n v="10"/>
    <n v="8000000"/>
    <n v="1"/>
    <n v="800000"/>
    <n v="33.299999999999997"/>
    <n v="2400000"/>
    <x v="0"/>
    <n v="800000"/>
    <n v="33.299999999999997"/>
    <m/>
    <m/>
    <m/>
    <x v="0"/>
    <x v="2"/>
    <m/>
    <x v="0"/>
    <m/>
    <x v="0"/>
    <m/>
    <x v="0"/>
    <m/>
    <x v="0"/>
    <m/>
    <x v="19"/>
    <n v="33.299999999999997"/>
    <x v="0"/>
    <m/>
    <m/>
    <x v="1"/>
    <n v="1"/>
    <n v="1"/>
    <n v="1"/>
    <n v="1"/>
    <n v="1"/>
    <m/>
  </r>
  <r>
    <x v="7"/>
    <x v="632"/>
    <n v="6"/>
    <n v="635"/>
    <x v="7"/>
    <d v="2017-05-12T00:00:00"/>
    <d v="2016-10-28T00:00:00"/>
    <x v="8"/>
    <s v="gag gift delivery service of a message written on a potato "/>
    <m/>
    <s v="Male"/>
    <m/>
    <x v="249"/>
    <s v="CA"/>
    <x v="184"/>
    <m/>
    <n v="4.41"/>
    <n v="50000"/>
    <n v="10"/>
    <n v="500000"/>
    <n v="1"/>
    <n v="50000"/>
    <n v="10"/>
    <n v="500000"/>
    <x v="0"/>
    <n v="50000"/>
    <n v="10"/>
    <s v="yes"/>
    <m/>
    <m/>
    <x v="0"/>
    <x v="2"/>
    <m/>
    <x v="0"/>
    <m/>
    <x v="0"/>
    <m/>
    <x v="0"/>
    <m/>
    <x v="0"/>
    <m/>
    <x v="2"/>
    <n v="10"/>
    <x v="0"/>
    <m/>
    <m/>
    <x v="1"/>
    <n v="1"/>
    <n v="1"/>
    <n v="1"/>
    <n v="1"/>
    <n v="1"/>
    <m/>
  </r>
  <r>
    <x v="7"/>
    <x v="633"/>
    <n v="7"/>
    <n v="636"/>
    <x v="7"/>
    <d v="2017-05-12T00:00:00"/>
    <d v="2016-11-04T00:00:00"/>
    <x v="3"/>
    <s v="artificial flowers made from recycled materials"/>
    <m/>
    <s v="Female"/>
    <m/>
    <x v="249"/>
    <s v="UT"/>
    <x v="184"/>
    <m/>
    <n v="5.22"/>
    <n v="400000"/>
    <n v="10"/>
    <n v="4000000"/>
    <n v="1"/>
    <n v="400000"/>
    <n v="20"/>
    <n v="2000000"/>
    <x v="0"/>
    <n v="400000"/>
    <n v="20"/>
    <m/>
    <m/>
    <m/>
    <x v="0"/>
    <x v="2"/>
    <m/>
    <x v="0"/>
    <m/>
    <x v="0"/>
    <m/>
    <x v="0"/>
    <m/>
    <x v="25"/>
    <n v="20"/>
    <x v="0"/>
    <m/>
    <x v="0"/>
    <m/>
    <m/>
    <x v="0"/>
    <n v="1"/>
    <n v="1"/>
    <n v="1"/>
    <n v="1"/>
    <n v="1"/>
    <m/>
  </r>
  <r>
    <x v="7"/>
    <x v="634"/>
    <n v="7"/>
    <n v="637"/>
    <x v="7"/>
    <d v="2017-05-12T00:00:00"/>
    <d v="2016-11-04T00:00:00"/>
    <x v="7"/>
    <s v="women's fashions marketed through videos and social media"/>
    <m/>
    <s v="Female"/>
    <s v="Young"/>
    <x v="249"/>
    <s v="PA"/>
    <x v="436"/>
    <n v="0"/>
    <n v="5.22"/>
    <n v="500000"/>
    <n v="20"/>
    <n v="2500000"/>
    <n v="1"/>
    <n v="500000"/>
    <n v="22"/>
    <n v="2272727"/>
    <x v="0"/>
    <n v="500000"/>
    <n v="22"/>
    <m/>
    <m/>
    <n v="500000"/>
    <x v="0"/>
    <x v="2"/>
    <m/>
    <x v="19"/>
    <n v="22"/>
    <x v="0"/>
    <m/>
    <x v="0"/>
    <m/>
    <x v="0"/>
    <m/>
    <x v="0"/>
    <m/>
    <x v="0"/>
    <m/>
    <m/>
    <x v="0"/>
    <n v="1"/>
    <n v="1"/>
    <n v="1"/>
    <n v="1"/>
    <n v="1"/>
    <m/>
  </r>
  <r>
    <x v="7"/>
    <x v="635"/>
    <n v="7"/>
    <n v="638"/>
    <x v="7"/>
    <d v="2017-05-12T00:00:00"/>
    <d v="2016-11-04T00:00:00"/>
    <x v="1"/>
    <s v="machine that can test the mercury content in tuna"/>
    <m/>
    <s v="Male"/>
    <m/>
    <x v="249"/>
    <s v="CA"/>
    <x v="184"/>
    <m/>
    <n v="5.22"/>
    <n v="600000"/>
    <n v="3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1"/>
    <n v="1"/>
    <m/>
  </r>
  <r>
    <x v="7"/>
    <x v="636"/>
    <n v="7"/>
    <n v="639"/>
    <x v="7"/>
    <d v="2017-05-12T00:00:00"/>
    <d v="2016-11-04T00:00:00"/>
    <x v="4"/>
    <s v="app to facilitate experiential learning by booking live experiences"/>
    <m/>
    <s v="Male"/>
    <m/>
    <x v="249"/>
    <s v="MA"/>
    <x v="184"/>
    <m/>
    <n v="5.22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1"/>
    <n v="1"/>
    <m/>
  </r>
  <r>
    <x v="7"/>
    <x v="637"/>
    <n v="8"/>
    <n v="640"/>
    <x v="7"/>
    <d v="2017-05-12T00:00:00"/>
    <d v="2016-11-11T00:00:00"/>
    <x v="5"/>
    <s v="baby stroller and car seat cover that doubles as a nursing cover"/>
    <m/>
    <s v="Female"/>
    <m/>
    <x v="249"/>
    <s v="TX"/>
    <x v="184"/>
    <m/>
    <n v="5.43"/>
    <n v="125000"/>
    <n v="5"/>
    <n v="2500000"/>
    <n v="1"/>
    <n v="150000"/>
    <n v="10"/>
    <n v="1500000"/>
    <x v="0"/>
    <n v="150000"/>
    <n v="10"/>
    <m/>
    <m/>
    <m/>
    <x v="0"/>
    <x v="2"/>
    <m/>
    <x v="0"/>
    <m/>
    <x v="3"/>
    <n v="10"/>
    <x v="0"/>
    <m/>
    <x v="0"/>
    <m/>
    <x v="0"/>
    <m/>
    <x v="0"/>
    <m/>
    <m/>
    <x v="0"/>
    <n v="1"/>
    <n v="1"/>
    <n v="0"/>
    <n v="0"/>
    <n v="1"/>
    <m/>
  </r>
  <r>
    <x v="7"/>
    <x v="638"/>
    <n v="8"/>
    <n v="641"/>
    <x v="7"/>
    <d v="2017-05-12T00:00:00"/>
    <d v="2016-11-11T00:00:00"/>
    <x v="5"/>
    <s v="Jack's Stands &amp; Marketplaces - lemondate, iced tea, hot chocolate, apple cider"/>
    <s v="https://www.jacksstands.com/"/>
    <s v="Male"/>
    <s v="Young"/>
    <x v="249"/>
    <s v="CO"/>
    <x v="437"/>
    <n v="0"/>
    <n v="5.43"/>
    <n v="50000"/>
    <n v="10"/>
    <n v="500000"/>
    <n v="1"/>
    <n v="50000"/>
    <n v="0"/>
    <n v="0"/>
    <x v="0"/>
    <n v="50000"/>
    <n v="0"/>
    <m/>
    <m/>
    <n v="50000"/>
    <x v="0"/>
    <x v="2"/>
    <m/>
    <x v="0"/>
    <m/>
    <x v="0"/>
    <m/>
    <x v="0"/>
    <m/>
    <x v="0"/>
    <m/>
    <x v="0"/>
    <m/>
    <x v="5"/>
    <n v="0"/>
    <s v="Chris Sacca"/>
    <x v="0"/>
    <n v="1"/>
    <n v="1"/>
    <n v="0"/>
    <n v="0"/>
    <n v="1"/>
    <m/>
  </r>
  <r>
    <x v="7"/>
    <x v="639"/>
    <n v="8"/>
    <n v="642"/>
    <x v="7"/>
    <d v="2017-05-12T00:00:00"/>
    <d v="2016-11-11T00:00:00"/>
    <x v="1"/>
    <s v="BBQ food truck and restaurant"/>
    <m/>
    <s v="Male"/>
    <m/>
    <x v="249"/>
    <s v="TX"/>
    <x v="184"/>
    <m/>
    <n v="5.43"/>
    <n v="600000"/>
    <n v="15"/>
    <n v="4000000"/>
    <n v="1"/>
    <n v="600000"/>
    <n v="20"/>
    <n v="3000000"/>
    <x v="0"/>
    <n v="600000"/>
    <n v="20"/>
    <m/>
    <m/>
    <m/>
    <x v="0"/>
    <x v="24"/>
    <n v="20"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40"/>
    <n v="8"/>
    <n v="643"/>
    <x v="7"/>
    <d v="2017-05-12T00:00:00"/>
    <d v="2016-11-11T00:00:00"/>
    <x v="3"/>
    <s v="lockbox connected to an app"/>
    <m/>
    <s v="Male"/>
    <s v="Middle"/>
    <x v="249"/>
    <s v="TX"/>
    <x v="438"/>
    <n v="0"/>
    <n v="5.43"/>
    <n v="500000"/>
    <n v="10"/>
    <n v="5000000"/>
    <n v="1"/>
    <n v="500000"/>
    <n v="10"/>
    <n v="5000000"/>
    <x v="1"/>
    <n v="250000"/>
    <n v="5"/>
    <m/>
    <m/>
    <n v="300000"/>
    <x v="0"/>
    <x v="3"/>
    <n v="5"/>
    <x v="0"/>
    <m/>
    <x v="0"/>
    <m/>
    <x v="0"/>
    <m/>
    <x v="0"/>
    <m/>
    <x v="1"/>
    <n v="5"/>
    <x v="0"/>
    <m/>
    <m/>
    <x v="0"/>
    <n v="1"/>
    <n v="1"/>
    <n v="0"/>
    <n v="0"/>
    <n v="1"/>
    <m/>
  </r>
  <r>
    <x v="7"/>
    <x v="641"/>
    <n v="9"/>
    <n v="644"/>
    <x v="7"/>
    <d v="2017-05-12T00:00:00"/>
    <d v="2016-11-18T00:00:00"/>
    <x v="10"/>
    <s v="subscription box service for puppy owners"/>
    <m/>
    <s v="Mixed Team"/>
    <m/>
    <x v="249"/>
    <s v="CA"/>
    <x v="184"/>
    <m/>
    <n v="5.19"/>
    <n v="250000"/>
    <n v="10"/>
    <n v="2500000"/>
    <n v="1"/>
    <n v="250000"/>
    <n v="15"/>
    <n v="1666667"/>
    <x v="0"/>
    <n v="250000"/>
    <n v="15"/>
    <m/>
    <m/>
    <m/>
    <x v="0"/>
    <x v="2"/>
    <m/>
    <x v="0"/>
    <m/>
    <x v="0"/>
    <m/>
    <x v="1"/>
    <n v="15"/>
    <x v="0"/>
    <m/>
    <x v="0"/>
    <m/>
    <x v="0"/>
    <m/>
    <m/>
    <x v="1"/>
    <n v="1"/>
    <n v="1"/>
    <n v="1"/>
    <n v="1"/>
    <n v="1"/>
    <m/>
  </r>
  <r>
    <x v="7"/>
    <x v="642"/>
    <n v="9"/>
    <n v="645"/>
    <x v="7"/>
    <d v="2017-05-12T00:00:00"/>
    <d v="2016-11-18T00:00:00"/>
    <x v="7"/>
    <s v="men's clothing tailored for active wear"/>
    <m/>
    <s v="Male"/>
    <m/>
    <x v="249"/>
    <s v="NV"/>
    <x v="184"/>
    <m/>
    <n v="5.19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43"/>
    <n v="9"/>
    <n v="646"/>
    <x v="7"/>
    <d v="2017-05-12T00:00:00"/>
    <d v="2016-11-18T00:00:00"/>
    <x v="1"/>
    <s v="algae tablets to increase energy and focus"/>
    <m/>
    <s v="Female"/>
    <m/>
    <x v="249"/>
    <s v="MA"/>
    <x v="184"/>
    <m/>
    <n v="5.19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44"/>
    <n v="9"/>
    <n v="647"/>
    <x v="7"/>
    <d v="2017-05-12T00:00:00"/>
    <d v="2016-11-18T00:00:00"/>
    <x v="9"/>
    <s v="finger ring with a cutter for fishing line"/>
    <m/>
    <s v="Male"/>
    <m/>
    <x v="249"/>
    <s v="WI"/>
    <x v="184"/>
    <m/>
    <n v="5.19"/>
    <n v="120000"/>
    <n v="20"/>
    <n v="600000"/>
    <n v="1"/>
    <n v="120000"/>
    <n v="33"/>
    <n v="363636"/>
    <x v="0"/>
    <n v="120000"/>
    <n v="33"/>
    <m/>
    <m/>
    <m/>
    <x v="0"/>
    <x v="2"/>
    <m/>
    <x v="0"/>
    <m/>
    <x v="0"/>
    <m/>
    <x v="0"/>
    <m/>
    <x v="23"/>
    <n v="33"/>
    <x v="0"/>
    <m/>
    <x v="0"/>
    <m/>
    <m/>
    <x v="1"/>
    <n v="1"/>
    <n v="1"/>
    <n v="1"/>
    <n v="1"/>
    <n v="1"/>
    <m/>
  </r>
  <r>
    <x v="7"/>
    <x v="645"/>
    <n v="10"/>
    <n v="648"/>
    <x v="7"/>
    <d v="2017-05-12T00:00:00"/>
    <d v="2016-12-02T00:00:00"/>
    <x v="9"/>
    <s v="electric skateboard company"/>
    <m/>
    <s v="Male"/>
    <s v="Middle"/>
    <x v="249"/>
    <s v="CA"/>
    <x v="439"/>
    <n v="1"/>
    <n v="5.2"/>
    <n v="750000"/>
    <n v="4"/>
    <n v="18750000"/>
    <n v="1"/>
    <n v="750000"/>
    <n v="4"/>
    <n v="18750000"/>
    <x v="1"/>
    <n v="375000"/>
    <n v="2"/>
    <m/>
    <m/>
    <n v="750000"/>
    <x v="0"/>
    <x v="2"/>
    <m/>
    <x v="0"/>
    <m/>
    <x v="32"/>
    <n v="2"/>
    <x v="0"/>
    <m/>
    <x v="0"/>
    <m/>
    <x v="20"/>
    <n v="2"/>
    <x v="0"/>
    <m/>
    <m/>
    <x v="1"/>
    <n v="1"/>
    <n v="1"/>
    <n v="1"/>
    <n v="0"/>
    <n v="1"/>
    <m/>
  </r>
  <r>
    <x v="7"/>
    <x v="646"/>
    <n v="10"/>
    <n v="649"/>
    <x v="7"/>
    <d v="2017-05-12T00:00:00"/>
    <d v="2016-12-02T00:00:00"/>
    <x v="10"/>
    <s v="delivery service of freshly cooked pet food"/>
    <m/>
    <s v="Male"/>
    <m/>
    <x v="249"/>
    <s v="NY"/>
    <x v="184"/>
    <m/>
    <n v="5.2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7"/>
    <x v="647"/>
    <n v="10"/>
    <n v="650"/>
    <x v="7"/>
    <d v="2017-05-12T00:00:00"/>
    <d v="2016-12-02T00:00:00"/>
    <x v="1"/>
    <s v="chewable coffee cubes"/>
    <m/>
    <s v="Male"/>
    <m/>
    <x v="249"/>
    <s v="CA"/>
    <x v="184"/>
    <m/>
    <n v="5.2"/>
    <n v="2000000"/>
    <n v="5"/>
    <n v="4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7"/>
    <x v="648"/>
    <n v="10"/>
    <n v="651"/>
    <x v="7"/>
    <d v="2017-05-12T00:00:00"/>
    <d v="2016-12-02T00:00:00"/>
    <x v="1"/>
    <s v="home version of a sous-vide cooker"/>
    <m/>
    <s v="Mixed Team"/>
    <m/>
    <x v="249"/>
    <s v="CA"/>
    <x v="184"/>
    <m/>
    <n v="5.2"/>
    <n v="250000"/>
    <n v="5"/>
    <n v="5000000"/>
    <n v="1"/>
    <n v="250000"/>
    <n v="10"/>
    <n v="2500000"/>
    <x v="0"/>
    <n v="250000"/>
    <n v="10"/>
    <m/>
    <m/>
    <m/>
    <x v="0"/>
    <x v="2"/>
    <m/>
    <x v="0"/>
    <m/>
    <x v="0"/>
    <m/>
    <x v="0"/>
    <m/>
    <x v="0"/>
    <m/>
    <x v="0"/>
    <m/>
    <x v="9"/>
    <n v="10"/>
    <s v="Chris Sacca"/>
    <x v="1"/>
    <n v="1"/>
    <n v="1"/>
    <n v="1"/>
    <n v="0"/>
    <n v="1"/>
    <m/>
  </r>
  <r>
    <x v="7"/>
    <x v="649"/>
    <n v="11"/>
    <n v="652"/>
    <x v="7"/>
    <d v="2017-05-12T00:00:00"/>
    <d v="2016-12-09T00:00:00"/>
    <x v="5"/>
    <s v="service to send letters and packages to kids"/>
    <m/>
    <s v="Female"/>
    <s v="Young"/>
    <x v="249"/>
    <s v="FL"/>
    <x v="440"/>
    <n v="0"/>
    <n v="4.91"/>
    <n v="150000"/>
    <n v="20"/>
    <n v="750000"/>
    <n v="1"/>
    <n v="150000"/>
    <n v="20"/>
    <n v="750000"/>
    <x v="0"/>
    <n v="150000"/>
    <n v="20"/>
    <m/>
    <m/>
    <n v="75000"/>
    <x v="0"/>
    <x v="2"/>
    <m/>
    <x v="0"/>
    <m/>
    <x v="3"/>
    <n v="20"/>
    <x v="0"/>
    <m/>
    <x v="0"/>
    <m/>
    <x v="0"/>
    <m/>
    <x v="0"/>
    <m/>
    <m/>
    <x v="0"/>
    <n v="1"/>
    <n v="1"/>
    <n v="1"/>
    <n v="0"/>
    <n v="1"/>
    <m/>
  </r>
  <r>
    <x v="7"/>
    <x v="650"/>
    <n v="11"/>
    <n v="653"/>
    <x v="7"/>
    <d v="2017-05-12T00:00:00"/>
    <d v="2016-12-09T00:00:00"/>
    <x v="9"/>
    <s v="synthetic ice material for skating at home"/>
    <m/>
    <s v="Male"/>
    <m/>
    <x v="249"/>
    <s v="AZ"/>
    <x v="184"/>
    <m/>
    <n v="4.91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51"/>
    <n v="11"/>
    <n v="654"/>
    <x v="7"/>
    <d v="2017-05-12T00:00:00"/>
    <d v="2016-12-09T00:00:00"/>
    <x v="3"/>
    <s v="gift wrap and gift bags"/>
    <m/>
    <s v="Male"/>
    <m/>
    <x v="249"/>
    <s v="IL"/>
    <x v="184"/>
    <m/>
    <n v="4.91"/>
    <n v="150000"/>
    <n v="10"/>
    <n v="1500000"/>
    <n v="1"/>
    <n v="150000"/>
    <n v="20"/>
    <n v="750000"/>
    <x v="0"/>
    <n v="150000"/>
    <n v="20"/>
    <s v="yes"/>
    <m/>
    <m/>
    <x v="0"/>
    <x v="2"/>
    <m/>
    <x v="0"/>
    <m/>
    <x v="0"/>
    <m/>
    <x v="0"/>
    <m/>
    <x v="0"/>
    <m/>
    <x v="7"/>
    <n v="20"/>
    <x v="0"/>
    <m/>
    <m/>
    <x v="0"/>
    <n v="1"/>
    <n v="1"/>
    <n v="1"/>
    <n v="0"/>
    <n v="1"/>
    <m/>
  </r>
  <r>
    <x v="7"/>
    <x v="652"/>
    <n v="11"/>
    <n v="655"/>
    <x v="7"/>
    <d v="2017-05-12T00:00:00"/>
    <d v="2016-12-09T00:00:00"/>
    <x v="9"/>
    <s v="gloves with a removable finger portion"/>
    <m/>
    <s v="Male"/>
    <m/>
    <x v="249"/>
    <s v="UT"/>
    <x v="184"/>
    <m/>
    <n v="4.91"/>
    <n v="150000"/>
    <n v="20"/>
    <n v="750000"/>
    <n v="1"/>
    <n v="300000"/>
    <n v="25"/>
    <n v="1200000"/>
    <x v="0"/>
    <n v="300000"/>
    <n v="25"/>
    <m/>
    <m/>
    <m/>
    <x v="0"/>
    <x v="14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53"/>
    <n v="12"/>
    <n v="656"/>
    <x v="7"/>
    <d v="2017-05-12T00:00:00"/>
    <d v="2017-01-06T00:00:00"/>
    <x v="10"/>
    <s v="cat toys and care products"/>
    <m/>
    <s v="Mixed Team"/>
    <m/>
    <x v="249"/>
    <s v="OR"/>
    <x v="184"/>
    <m/>
    <n v="5.78"/>
    <n v="300000"/>
    <n v="1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54"/>
    <n v="12"/>
    <n v="657"/>
    <x v="7"/>
    <d v="2017-05-12T00:00:00"/>
    <d v="2017-01-06T00:00:00"/>
    <x v="7"/>
    <s v="drawers of men's clothing basics"/>
    <m/>
    <s v="Mixed Team"/>
    <m/>
    <x v="249"/>
    <s v="NY"/>
    <x v="184"/>
    <m/>
    <n v="5.78"/>
    <n v="125000"/>
    <n v="1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55"/>
    <n v="12"/>
    <n v="658"/>
    <x v="7"/>
    <d v="2017-05-12T00:00:00"/>
    <d v="2017-01-06T00:00:00"/>
    <x v="1"/>
    <s v="organic, fair trade coffee"/>
    <m/>
    <s v="Male"/>
    <m/>
    <x v="249"/>
    <s v="NC"/>
    <x v="184"/>
    <m/>
    <n v="5.78"/>
    <n v="250000"/>
    <n v="2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56"/>
    <n v="12"/>
    <n v="659"/>
    <x v="7"/>
    <d v="2017-05-12T00:00:00"/>
    <d v="2017-01-06T00:00:00"/>
    <x v="5"/>
    <s v="dolls with features representing diverse cultures and ethnicities"/>
    <m/>
    <s v="Mixed Team"/>
    <m/>
    <x v="249"/>
    <s v="FL"/>
    <x v="184"/>
    <m/>
    <n v="5.78"/>
    <n v="200000"/>
    <n v="20"/>
    <n v="1000000"/>
    <n v="1"/>
    <n v="200000"/>
    <n v="30"/>
    <n v="666667"/>
    <x v="0"/>
    <n v="200000"/>
    <n v="30"/>
    <m/>
    <m/>
    <m/>
    <x v="0"/>
    <x v="2"/>
    <m/>
    <x v="0"/>
    <m/>
    <x v="0"/>
    <m/>
    <x v="0"/>
    <m/>
    <x v="7"/>
    <n v="30"/>
    <x v="0"/>
    <m/>
    <x v="0"/>
    <m/>
    <m/>
    <x v="1"/>
    <n v="1"/>
    <n v="1"/>
    <n v="1"/>
    <n v="1"/>
    <n v="1"/>
    <m/>
  </r>
  <r>
    <x v="7"/>
    <x v="657"/>
    <n v="13"/>
    <n v="660"/>
    <x v="7"/>
    <d v="2017-05-12T00:00:00"/>
    <d v="2017-01-13T00:00:00"/>
    <x v="3"/>
    <s v="disposable, compostable bags"/>
    <m/>
    <s v="Female"/>
    <m/>
    <x v="249"/>
    <s v="TX"/>
    <x v="184"/>
    <m/>
    <n v="5.86"/>
    <n v="75000"/>
    <n v="25"/>
    <n v="300000"/>
    <n v="1"/>
    <n v="75000"/>
    <n v="50"/>
    <n v="150000"/>
    <x v="0"/>
    <n v="75000"/>
    <n v="50"/>
    <m/>
    <m/>
    <m/>
    <x v="0"/>
    <x v="10"/>
    <n v="5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58"/>
    <n v="13"/>
    <n v="661"/>
    <x v="7"/>
    <d v="2017-05-12T00:00:00"/>
    <d v="2017-01-13T00:00:00"/>
    <x v="5"/>
    <s v="building blocks that are flexible"/>
    <m/>
    <s v="Male"/>
    <m/>
    <x v="249"/>
    <s v="NY"/>
    <x v="184"/>
    <m/>
    <n v="5.86"/>
    <n v="100000"/>
    <n v="20"/>
    <n v="500000"/>
    <n v="1"/>
    <n v="100000"/>
    <n v="50"/>
    <n v="200000"/>
    <x v="0"/>
    <n v="100000"/>
    <n v="50"/>
    <m/>
    <m/>
    <m/>
    <x v="0"/>
    <x v="2"/>
    <m/>
    <x v="0"/>
    <m/>
    <x v="0"/>
    <m/>
    <x v="0"/>
    <m/>
    <x v="0"/>
    <m/>
    <x v="3"/>
    <n v="50"/>
    <x v="0"/>
    <m/>
    <m/>
    <x v="0"/>
    <n v="1"/>
    <n v="1"/>
    <n v="1"/>
    <n v="0"/>
    <n v="1"/>
    <m/>
  </r>
  <r>
    <x v="7"/>
    <x v="659"/>
    <n v="13"/>
    <n v="662"/>
    <x v="7"/>
    <d v="2017-05-12T00:00:00"/>
    <d v="2017-01-13T00:00:00"/>
    <x v="7"/>
    <s v="subscription box service of women's clothing"/>
    <m/>
    <s v="Female"/>
    <m/>
    <x v="249"/>
    <s v="PA"/>
    <x v="184"/>
    <m/>
    <n v="5.86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60"/>
    <n v="13"/>
    <n v="663"/>
    <x v="7"/>
    <d v="2017-05-12T00:00:00"/>
    <d v="2017-01-13T00:00:00"/>
    <x v="7"/>
    <s v="arm and legwarmers made from yoga workout material"/>
    <m/>
    <s v="Female"/>
    <m/>
    <x v="249"/>
    <s v="NY"/>
    <x v="184"/>
    <m/>
    <n v="5.86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61"/>
    <n v="14"/>
    <n v="664"/>
    <x v="7"/>
    <d v="2017-05-12T00:00:00"/>
    <d v="2017-01-27T00:00:00"/>
    <x v="1"/>
    <s v="chips enhanced with cricket protein"/>
    <m/>
    <s v="Female"/>
    <m/>
    <x v="249"/>
    <s v="CA"/>
    <x v="184"/>
    <m/>
    <n v="5.97"/>
    <n v="100000"/>
    <n v="7"/>
    <n v="1428571"/>
    <n v="1"/>
    <n v="100000"/>
    <n v="15"/>
    <n v="666667"/>
    <x v="0"/>
    <n v="100000"/>
    <n v="15"/>
    <m/>
    <m/>
    <m/>
    <x v="0"/>
    <x v="2"/>
    <m/>
    <x v="2"/>
    <n v="15"/>
    <x v="0"/>
    <m/>
    <x v="0"/>
    <m/>
    <x v="0"/>
    <m/>
    <x v="0"/>
    <m/>
    <x v="0"/>
    <m/>
    <m/>
    <x v="0"/>
    <n v="1"/>
    <n v="1"/>
    <n v="0"/>
    <n v="0"/>
    <n v="1"/>
    <m/>
  </r>
  <r>
    <x v="7"/>
    <x v="662"/>
    <n v="14"/>
    <n v="665"/>
    <x v="7"/>
    <d v="2017-05-12T00:00:00"/>
    <d v="2017-01-27T00:00:00"/>
    <x v="8"/>
    <s v="high-fidelity earplugs specially designed for use at concerts"/>
    <m/>
    <s v="Male"/>
    <m/>
    <x v="249"/>
    <s v="MN"/>
    <x v="184"/>
    <m/>
    <n v="5.97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63"/>
    <n v="14"/>
    <n v="666"/>
    <x v="7"/>
    <d v="2017-05-12T00:00:00"/>
    <d v="2017-01-27T00:00:00"/>
    <x v="5"/>
    <s v="play sets custom designed by children"/>
    <m/>
    <s v="Mixed Team"/>
    <m/>
    <x v="249"/>
    <s v="TX"/>
    <x v="184"/>
    <m/>
    <n v="5.97"/>
    <n v="250000"/>
    <n v="6"/>
    <n v="4166667"/>
    <n v="1"/>
    <n v="250000"/>
    <n v="8.3000000000000007"/>
    <n v="3000000"/>
    <x v="0"/>
    <n v="250000"/>
    <n v="8.3000000000000007"/>
    <m/>
    <m/>
    <m/>
    <x v="0"/>
    <x v="2"/>
    <m/>
    <x v="0"/>
    <m/>
    <x v="0"/>
    <m/>
    <x v="0"/>
    <m/>
    <x v="0"/>
    <m/>
    <x v="0"/>
    <m/>
    <x v="9"/>
    <n v="8.3000000000000007"/>
    <s v="Chris Sacca"/>
    <x v="0"/>
    <n v="1"/>
    <n v="1"/>
    <n v="0"/>
    <n v="0"/>
    <n v="1"/>
    <m/>
  </r>
  <r>
    <x v="7"/>
    <x v="664"/>
    <n v="14"/>
    <n v="667"/>
    <x v="7"/>
    <d v="2017-05-12T00:00:00"/>
    <d v="2017-01-27T00:00:00"/>
    <x v="9"/>
    <s v="rental service of camping sites with tiny houses"/>
    <m/>
    <s v="Male"/>
    <m/>
    <x v="249"/>
    <s v="MA"/>
    <x v="184"/>
    <m/>
    <n v="5.97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65"/>
    <n v="15"/>
    <n v="668"/>
    <x v="7"/>
    <d v="2017-05-12T00:00:00"/>
    <d v="2017-02-03T00:00:00"/>
    <x v="9"/>
    <s v="insulated water cooler with containers"/>
    <m/>
    <s v="Male"/>
    <m/>
    <x v="249"/>
    <s v="NV"/>
    <x v="184"/>
    <m/>
    <n v="5.68"/>
    <n v="50000"/>
    <n v="15"/>
    <n v="333333"/>
    <n v="1"/>
    <n v="50000"/>
    <n v="33.299999999999997"/>
    <n v="150000"/>
    <x v="0"/>
    <n v="50000"/>
    <n v="33.299999999999997"/>
    <m/>
    <m/>
    <m/>
    <x v="0"/>
    <x v="2"/>
    <m/>
    <x v="0"/>
    <m/>
    <x v="0"/>
    <m/>
    <x v="0"/>
    <m/>
    <x v="2"/>
    <n v="33.299999999999997"/>
    <x v="0"/>
    <m/>
    <x v="0"/>
    <m/>
    <m/>
    <x v="1"/>
    <n v="1"/>
    <n v="1"/>
    <n v="1"/>
    <n v="1"/>
    <n v="1"/>
    <m/>
  </r>
  <r>
    <x v="7"/>
    <x v="666"/>
    <n v="15"/>
    <n v="669"/>
    <x v="7"/>
    <d v="2017-05-12T00:00:00"/>
    <d v="2017-02-03T00:00:00"/>
    <x v="3"/>
    <s v="stylish foam children's play mats"/>
    <m/>
    <s v="Female"/>
    <m/>
    <x v="249"/>
    <s v="CT"/>
    <x v="184"/>
    <m/>
    <n v="5.68"/>
    <n v="80000"/>
    <n v="15"/>
    <n v="5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67"/>
    <n v="15"/>
    <n v="670"/>
    <x v="7"/>
    <d v="2017-05-12T00:00:00"/>
    <d v="2017-02-03T00:00:00"/>
    <x v="9"/>
    <s v="portable shower system"/>
    <m/>
    <s v="Male"/>
    <m/>
    <x v="249"/>
    <s v="CA"/>
    <x v="184"/>
    <m/>
    <n v="5.68"/>
    <n v="250000"/>
    <n v="5"/>
    <n v="5000000"/>
    <n v="1"/>
    <n v="250000"/>
    <n v="7.5"/>
    <n v="3333333"/>
    <x v="0"/>
    <n v="250000"/>
    <n v="7.5"/>
    <m/>
    <m/>
    <m/>
    <x v="0"/>
    <x v="2"/>
    <m/>
    <x v="0"/>
    <m/>
    <x v="0"/>
    <m/>
    <x v="0"/>
    <m/>
    <x v="9"/>
    <n v="7.5"/>
    <x v="0"/>
    <m/>
    <x v="0"/>
    <m/>
    <m/>
    <x v="1"/>
    <n v="1"/>
    <n v="1"/>
    <n v="1"/>
    <n v="1"/>
    <n v="1"/>
    <m/>
  </r>
  <r>
    <x v="7"/>
    <x v="668"/>
    <n v="15"/>
    <n v="671"/>
    <x v="7"/>
    <d v="2017-05-12T00:00:00"/>
    <d v="2017-02-03T00:00:00"/>
    <x v="3"/>
    <s v="carriers and portable carts"/>
    <m/>
    <s v="Male"/>
    <s v="Middle"/>
    <x v="249"/>
    <s v="CA"/>
    <x v="441"/>
    <n v="0"/>
    <n v="5.68"/>
    <n v="350000"/>
    <n v="5"/>
    <n v="7000000"/>
    <n v="1"/>
    <n v="2350000"/>
    <n v="20"/>
    <n v="1750000"/>
    <x v="1"/>
    <n v="1175000"/>
    <n v="10"/>
    <m/>
    <m/>
    <n v="2000000"/>
    <x v="0"/>
    <x v="2"/>
    <m/>
    <x v="30"/>
    <n v="10"/>
    <x v="33"/>
    <n v="10"/>
    <x v="0"/>
    <m/>
    <x v="0"/>
    <m/>
    <x v="0"/>
    <m/>
    <x v="0"/>
    <m/>
    <m/>
    <x v="1"/>
    <n v="1"/>
    <n v="1"/>
    <n v="1"/>
    <n v="1"/>
    <n v="1"/>
    <m/>
  </r>
  <r>
    <x v="7"/>
    <x v="669"/>
    <n v="16"/>
    <n v="672"/>
    <x v="7"/>
    <d v="2017-05-12T00:00:00"/>
    <d v="2017-02-10T00:00:00"/>
    <x v="5"/>
    <s v="vibrating mat for calming crying babies"/>
    <m/>
    <s v="Female"/>
    <m/>
    <x v="249"/>
    <s v="MA"/>
    <x v="184"/>
    <m/>
    <n v="5.81"/>
    <n v="100000"/>
    <n v="10"/>
    <n v="1000000"/>
    <n v="1"/>
    <n v="200000"/>
    <n v="15"/>
    <n v="1333333"/>
    <x v="0"/>
    <n v="200000"/>
    <n v="15"/>
    <m/>
    <m/>
    <m/>
    <x v="0"/>
    <x v="2"/>
    <m/>
    <x v="0"/>
    <m/>
    <x v="0"/>
    <m/>
    <x v="14"/>
    <n v="15"/>
    <x v="0"/>
    <m/>
    <x v="0"/>
    <m/>
    <x v="0"/>
    <m/>
    <m/>
    <x v="1"/>
    <n v="1"/>
    <n v="1"/>
    <n v="1"/>
    <n v="1"/>
    <n v="1"/>
    <m/>
  </r>
  <r>
    <x v="7"/>
    <x v="670"/>
    <n v="16"/>
    <n v="673"/>
    <x v="7"/>
    <d v="2017-05-12T00:00:00"/>
    <d v="2017-02-10T00:00:00"/>
    <x v="0"/>
    <s v="all natural first aid ointment"/>
    <m/>
    <s v="Mixed Team"/>
    <m/>
    <x v="249"/>
    <s v="OH"/>
    <x v="184"/>
    <m/>
    <n v="5.81"/>
    <n v="75000"/>
    <n v="15"/>
    <n v="500000"/>
    <n v="1"/>
    <n v="75000"/>
    <n v="25"/>
    <n v="300000"/>
    <x v="0"/>
    <n v="75000"/>
    <n v="25"/>
    <m/>
    <m/>
    <m/>
    <x v="0"/>
    <x v="2"/>
    <m/>
    <x v="0"/>
    <m/>
    <x v="0"/>
    <m/>
    <x v="12"/>
    <n v="25"/>
    <x v="0"/>
    <m/>
    <x v="0"/>
    <m/>
    <x v="0"/>
    <m/>
    <m/>
    <x v="1"/>
    <n v="1"/>
    <n v="1"/>
    <n v="1"/>
    <n v="1"/>
    <n v="1"/>
    <m/>
  </r>
  <r>
    <x v="7"/>
    <x v="671"/>
    <n v="16"/>
    <n v="674"/>
    <x v="7"/>
    <d v="2017-05-12T00:00:00"/>
    <d v="2017-02-10T00:00:00"/>
    <x v="1"/>
    <s v="natural fruit snacks made with aÃ§ai"/>
    <m/>
    <s v="Male"/>
    <m/>
    <x v="249"/>
    <s v="OH"/>
    <x v="184"/>
    <m/>
    <n v="5.81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72"/>
    <n v="16"/>
    <n v="675"/>
    <x v="7"/>
    <d v="2017-05-12T00:00:00"/>
    <d v="2017-02-10T00:00:00"/>
    <x v="7"/>
    <s v="bags made from used gear worn by firefighters "/>
    <m/>
    <s v="Mixed Team"/>
    <s v="Middle"/>
    <x v="249"/>
    <s v="CA"/>
    <x v="442"/>
    <n v="1"/>
    <n v="5.81"/>
    <n v="250000"/>
    <n v="33"/>
    <n v="757576"/>
    <n v="1"/>
    <n v="250000"/>
    <n v="50"/>
    <n v="500000"/>
    <x v="0"/>
    <n v="250000"/>
    <n v="50"/>
    <m/>
    <m/>
    <m/>
    <x v="0"/>
    <x v="2"/>
    <m/>
    <x v="0"/>
    <m/>
    <x v="14"/>
    <n v="50"/>
    <x v="0"/>
    <m/>
    <x v="0"/>
    <m/>
    <x v="0"/>
    <m/>
    <x v="0"/>
    <m/>
    <m/>
    <x v="1"/>
    <n v="1"/>
    <n v="1"/>
    <n v="1"/>
    <n v="1"/>
    <n v="1"/>
    <m/>
  </r>
  <r>
    <x v="7"/>
    <x v="673"/>
    <n v="17"/>
    <n v="676"/>
    <x v="7"/>
    <d v="2017-05-12T00:00:00"/>
    <d v="2017-02-17T00:00:00"/>
    <x v="5"/>
    <s v="plush toy that allows children to send voice messages"/>
    <m/>
    <s v="Female"/>
    <m/>
    <x v="249"/>
    <s v="NY"/>
    <x v="184"/>
    <m/>
    <n v="5.22"/>
    <n v="250000"/>
    <n v="2.5"/>
    <n v="10000000"/>
    <n v="1"/>
    <n v="600000"/>
    <n v="5"/>
    <n v="12000000"/>
    <x v="1"/>
    <n v="300000"/>
    <n v="2.5"/>
    <m/>
    <m/>
    <m/>
    <x v="0"/>
    <x v="2"/>
    <m/>
    <x v="0"/>
    <m/>
    <x v="11"/>
    <n v="2.5"/>
    <x v="0"/>
    <m/>
    <x v="0"/>
    <m/>
    <x v="0"/>
    <m/>
    <x v="11"/>
    <n v="2.5"/>
    <s v="Chris Sacca"/>
    <x v="1"/>
    <n v="1"/>
    <n v="1"/>
    <n v="1"/>
    <n v="0"/>
    <n v="1"/>
    <m/>
  </r>
  <r>
    <x v="7"/>
    <x v="674"/>
    <n v="17"/>
    <n v="677"/>
    <x v="7"/>
    <d v="2017-05-12T00:00:00"/>
    <d v="2017-02-17T00:00:00"/>
    <x v="12"/>
    <s v="indoor planter that uses smart technology"/>
    <m/>
    <s v="Male"/>
    <m/>
    <x v="249"/>
    <s v="CO"/>
    <x v="184"/>
    <m/>
    <n v="5.22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7"/>
    <x v="675"/>
    <n v="17"/>
    <n v="678"/>
    <x v="7"/>
    <d v="2017-05-12T00:00:00"/>
    <d v="2017-02-17T00:00:00"/>
    <x v="13"/>
    <s v="app for booking day-use hotel rooms"/>
    <m/>
    <s v="Male"/>
    <m/>
    <x v="249"/>
    <s v="NY"/>
    <x v="184"/>
    <m/>
    <n v="5.22"/>
    <n v="750000"/>
    <n v="10"/>
    <n v="7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7"/>
    <x v="676"/>
    <n v="17"/>
    <n v="679"/>
    <x v="7"/>
    <d v="2017-05-12T00:00:00"/>
    <d v="2017-02-17T00:00:00"/>
    <x v="5"/>
    <s v="service that teaches kids computer coding"/>
    <m/>
    <s v="Male"/>
    <m/>
    <x v="249"/>
    <s v="CO"/>
    <x v="184"/>
    <m/>
    <n v="5.22"/>
    <n v="250000"/>
    <n v="3"/>
    <n v="8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7"/>
    <x v="677"/>
    <n v="18"/>
    <n v="680"/>
    <x v="7"/>
    <d v="2017-05-12T00:00:00"/>
    <d v="2017-02-24T00:00:00"/>
    <x v="9"/>
    <s v="beach towels supporting ocean sustainability"/>
    <m/>
    <s v="Male"/>
    <m/>
    <x v="249"/>
    <s v="CA"/>
    <x v="184"/>
    <m/>
    <n v="5.86"/>
    <n v="200000"/>
    <n v="8"/>
    <n v="2500000"/>
    <n v="1"/>
    <n v="200000"/>
    <n v="15"/>
    <n v="1333333"/>
    <x v="0"/>
    <n v="200000"/>
    <n v="15"/>
    <m/>
    <m/>
    <m/>
    <x v="0"/>
    <x v="2"/>
    <m/>
    <x v="0"/>
    <m/>
    <x v="0"/>
    <m/>
    <x v="14"/>
    <n v="15"/>
    <x v="0"/>
    <m/>
    <x v="0"/>
    <m/>
    <x v="0"/>
    <m/>
    <m/>
    <x v="1"/>
    <n v="1"/>
    <n v="1"/>
    <n v="1"/>
    <n v="1"/>
    <n v="1"/>
    <m/>
  </r>
  <r>
    <x v="7"/>
    <x v="678"/>
    <n v="18"/>
    <n v="681"/>
    <x v="7"/>
    <d v="2017-05-12T00:00:00"/>
    <d v="2017-02-24T00:00:00"/>
    <x v="0"/>
    <s v="plant-based nutritional supplements"/>
    <m/>
    <s v="Male"/>
    <m/>
    <x v="249"/>
    <s v="CA"/>
    <x v="184"/>
    <m/>
    <n v="5.86"/>
    <n v="375000"/>
    <n v="5"/>
    <n v="7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79"/>
    <n v="18"/>
    <n v="682"/>
    <x v="7"/>
    <d v="2017-05-12T00:00:00"/>
    <d v="2017-02-24T00:00:00"/>
    <x v="4"/>
    <s v="drone pilot training courses"/>
    <m/>
    <s v="Female"/>
    <m/>
    <x v="249"/>
    <s v="MA"/>
    <x v="184"/>
    <m/>
    <n v="5.86"/>
    <n v="300000"/>
    <n v="10"/>
    <n v="3000000"/>
    <n v="1"/>
    <n v="300000"/>
    <n v="10"/>
    <n v="3000000"/>
    <x v="0"/>
    <n v="300000"/>
    <n v="10"/>
    <m/>
    <m/>
    <m/>
    <x v="0"/>
    <x v="2"/>
    <m/>
    <x v="12"/>
    <n v="10"/>
    <x v="0"/>
    <m/>
    <x v="0"/>
    <m/>
    <x v="0"/>
    <m/>
    <x v="0"/>
    <m/>
    <x v="0"/>
    <m/>
    <m/>
    <x v="1"/>
    <n v="1"/>
    <n v="1"/>
    <n v="1"/>
    <n v="1"/>
    <n v="1"/>
    <m/>
  </r>
  <r>
    <x v="7"/>
    <x v="680"/>
    <n v="18"/>
    <n v="683"/>
    <x v="7"/>
    <d v="2017-05-12T00:00:00"/>
    <d v="2017-02-24T00:00:00"/>
    <x v="7"/>
    <s v="clothing line supporting elephant preservation"/>
    <m/>
    <s v="Male"/>
    <m/>
    <x v="249"/>
    <s v="NY"/>
    <x v="184"/>
    <m/>
    <n v="5.86"/>
    <n v="500000"/>
    <n v="10"/>
    <n v="5000000"/>
    <n v="1"/>
    <n v="500000"/>
    <n v="17.5"/>
    <n v="2857143"/>
    <x v="0"/>
    <n v="500000"/>
    <n v="17.5"/>
    <m/>
    <m/>
    <m/>
    <x v="0"/>
    <x v="2"/>
    <m/>
    <x v="0"/>
    <m/>
    <x v="0"/>
    <m/>
    <x v="0"/>
    <m/>
    <x v="5"/>
    <n v="17.5"/>
    <x v="0"/>
    <m/>
    <x v="0"/>
    <m/>
    <m/>
    <x v="1"/>
    <n v="1"/>
    <n v="1"/>
    <n v="1"/>
    <n v="1"/>
    <n v="1"/>
    <m/>
  </r>
  <r>
    <x v="7"/>
    <x v="681"/>
    <n v="19"/>
    <n v="684"/>
    <x v="7"/>
    <d v="2017-05-12T00:00:00"/>
    <d v="2017-03-03T00:00:00"/>
    <x v="7"/>
    <s v="hair rollers that dry and style overnight"/>
    <m/>
    <s v="Female"/>
    <m/>
    <x v="249"/>
    <s v="CA"/>
    <x v="184"/>
    <m/>
    <n v="6.08"/>
    <n v="75000"/>
    <n v="20"/>
    <n v="375000"/>
    <n v="1"/>
    <n v="75000"/>
    <n v="25"/>
    <n v="300000"/>
    <x v="0"/>
    <n v="75000"/>
    <n v="25"/>
    <m/>
    <m/>
    <m/>
    <x v="0"/>
    <x v="2"/>
    <m/>
    <x v="0"/>
    <m/>
    <x v="1"/>
    <n v="25"/>
    <x v="0"/>
    <m/>
    <x v="0"/>
    <m/>
    <x v="0"/>
    <m/>
    <x v="0"/>
    <m/>
    <m/>
    <x v="0"/>
    <n v="1"/>
    <n v="1"/>
    <n v="1"/>
    <n v="0"/>
    <n v="1"/>
    <m/>
  </r>
  <r>
    <x v="7"/>
    <x v="682"/>
    <n v="19"/>
    <n v="685"/>
    <x v="7"/>
    <d v="2017-05-12T00:00:00"/>
    <d v="2017-03-03T00:00:00"/>
    <x v="1"/>
    <s v="create personalized wine blends"/>
    <m/>
    <s v="Male"/>
    <s v="Middle"/>
    <x v="249"/>
    <s v="CA"/>
    <x v="443"/>
    <n v="0"/>
    <n v="6.08"/>
    <n v="250000"/>
    <n v="10"/>
    <n v="2500000"/>
    <n v="1"/>
    <n v="250000"/>
    <n v="10"/>
    <n v="2500000"/>
    <x v="0"/>
    <n v="250000"/>
    <n v="10"/>
    <m/>
    <m/>
    <n v="250000"/>
    <x v="0"/>
    <x v="2"/>
    <m/>
    <x v="0"/>
    <m/>
    <x v="14"/>
    <n v="10"/>
    <x v="0"/>
    <m/>
    <x v="0"/>
    <m/>
    <x v="0"/>
    <m/>
    <x v="0"/>
    <m/>
    <m/>
    <x v="0"/>
    <n v="1"/>
    <n v="1"/>
    <n v="1"/>
    <n v="0"/>
    <n v="1"/>
    <m/>
  </r>
  <r>
    <x v="7"/>
    <x v="683"/>
    <n v="19"/>
    <n v="686"/>
    <x v="7"/>
    <d v="2017-05-12T00:00:00"/>
    <d v="2017-03-03T00:00:00"/>
    <x v="1"/>
    <s v="natural lozenges designed to help with weight management"/>
    <m/>
    <s v="Male"/>
    <m/>
    <x v="249"/>
    <s v="CA"/>
    <x v="184"/>
    <m/>
    <n v="6.08"/>
    <n v="350000"/>
    <n v="8"/>
    <n v="4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684"/>
    <n v="19"/>
    <n v="687"/>
    <x v="7"/>
    <d v="2017-05-12T00:00:00"/>
    <d v="2017-03-03T00:00:00"/>
    <x v="7"/>
    <s v="backpacks and bags made from recycled billboards"/>
    <m/>
    <s v="Male"/>
    <s v="Young"/>
    <x v="249"/>
    <s v="CA"/>
    <x v="444"/>
    <n v="1"/>
    <n v="6.08"/>
    <n v="300000"/>
    <n v="10"/>
    <n v="3000000"/>
    <n v="1"/>
    <n v="300000"/>
    <n v="10"/>
    <n v="3000000"/>
    <x v="0"/>
    <n v="300000"/>
    <n v="10"/>
    <m/>
    <m/>
    <n v="300000"/>
    <x v="0"/>
    <x v="2"/>
    <m/>
    <x v="0"/>
    <m/>
    <x v="0"/>
    <m/>
    <x v="0"/>
    <m/>
    <x v="0"/>
    <m/>
    <x v="5"/>
    <n v="10"/>
    <x v="0"/>
    <m/>
    <m/>
    <x v="0"/>
    <n v="1"/>
    <n v="1"/>
    <n v="1"/>
    <n v="0"/>
    <n v="1"/>
    <m/>
  </r>
  <r>
    <x v="7"/>
    <x v="685"/>
    <n v="20"/>
    <n v="688"/>
    <x v="7"/>
    <d v="2017-05-12T00:00:00"/>
    <d v="2017-04-07T00:00:00"/>
    <x v="10"/>
    <s v="wine-like beverage for cats and dogs"/>
    <m/>
    <s v="Male"/>
    <m/>
    <x v="249"/>
    <s v="CO"/>
    <x v="184"/>
    <m/>
    <n v="4.88"/>
    <n v="100000"/>
    <n v="10"/>
    <n v="1000000"/>
    <n v="1"/>
    <n v="100000"/>
    <n v="20"/>
    <n v="500000"/>
    <x v="0"/>
    <n v="100000"/>
    <n v="20"/>
    <m/>
    <m/>
    <m/>
    <x v="0"/>
    <x v="2"/>
    <m/>
    <x v="0"/>
    <m/>
    <x v="0"/>
    <m/>
    <x v="0"/>
    <m/>
    <x v="0"/>
    <m/>
    <x v="3"/>
    <n v="20"/>
    <x v="0"/>
    <m/>
    <m/>
    <x v="1"/>
    <n v="1"/>
    <n v="1"/>
    <n v="1"/>
    <n v="1"/>
    <n v="1"/>
    <m/>
  </r>
  <r>
    <x v="7"/>
    <x v="686"/>
    <n v="20"/>
    <n v="689"/>
    <x v="7"/>
    <d v="2017-05-12T00:00:00"/>
    <d v="2017-04-07T00:00:00"/>
    <x v="3"/>
    <s v="sheet of weed-blocking fabric embedded with dissolvable pouches"/>
    <m/>
    <s v="Male"/>
    <m/>
    <x v="249"/>
    <s v="VT"/>
    <x v="184"/>
    <m/>
    <n v="4.88"/>
    <n v="500000"/>
    <n v="10"/>
    <n v="5000000"/>
    <n v="1"/>
    <n v="500000"/>
    <n v="20"/>
    <n v="2500000"/>
    <x v="0"/>
    <n v="500000"/>
    <n v="20"/>
    <m/>
    <m/>
    <m/>
    <x v="0"/>
    <x v="2"/>
    <m/>
    <x v="0"/>
    <m/>
    <x v="0"/>
    <m/>
    <x v="17"/>
    <n v="20"/>
    <x v="0"/>
    <m/>
    <x v="0"/>
    <m/>
    <x v="0"/>
    <m/>
    <m/>
    <x v="1"/>
    <n v="1"/>
    <n v="1"/>
    <n v="1"/>
    <n v="1"/>
    <n v="1"/>
    <m/>
  </r>
  <r>
    <x v="7"/>
    <x v="687"/>
    <n v="20"/>
    <n v="690"/>
    <x v="7"/>
    <d v="2017-05-12T00:00:00"/>
    <d v="2017-04-07T00:00:00"/>
    <x v="3"/>
    <s v="bamboo chopsticks with a built-in rest"/>
    <m/>
    <s v="Female"/>
    <m/>
    <x v="249"/>
    <s v="HI"/>
    <x v="184"/>
    <m/>
    <n v="4.88"/>
    <n v="75000"/>
    <n v="12.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88"/>
    <n v="20"/>
    <n v="691"/>
    <x v="7"/>
    <d v="2017-05-12T00:00:00"/>
    <d v="2017-04-07T00:00:00"/>
    <x v="9"/>
    <s v="weatherproof pop-up pods"/>
    <m/>
    <s v="Male"/>
    <m/>
    <x v="249"/>
    <s v="OH"/>
    <x v="184"/>
    <m/>
    <n v="4.88"/>
    <n v="600000"/>
    <n v="10"/>
    <n v="6000000"/>
    <n v="1"/>
    <n v="600000"/>
    <n v="15"/>
    <n v="4000000"/>
    <x v="0"/>
    <n v="600000"/>
    <n v="15"/>
    <m/>
    <m/>
    <m/>
    <x v="0"/>
    <x v="2"/>
    <m/>
    <x v="22"/>
    <n v="15"/>
    <x v="0"/>
    <m/>
    <x v="0"/>
    <m/>
    <x v="0"/>
    <m/>
    <x v="0"/>
    <m/>
    <x v="0"/>
    <m/>
    <m/>
    <x v="1"/>
    <n v="1"/>
    <n v="1"/>
    <n v="1"/>
    <n v="1"/>
    <n v="1"/>
    <m/>
  </r>
  <r>
    <x v="7"/>
    <x v="689"/>
    <n v="21"/>
    <n v="692"/>
    <x v="7"/>
    <d v="2017-05-12T00:00:00"/>
    <d v="2017-04-14T00:00:00"/>
    <x v="4"/>
    <s v="remote that activates a personal emergency service"/>
    <m/>
    <s v="Male"/>
    <m/>
    <x v="249"/>
    <s v="IL"/>
    <x v="184"/>
    <m/>
    <n v="4.38"/>
    <n v="100000"/>
    <n v="5"/>
    <n v="2000000"/>
    <n v="1"/>
    <n v="100000"/>
    <n v="18"/>
    <n v="555556"/>
    <x v="0"/>
    <n v="100000"/>
    <n v="18"/>
    <s v="yes"/>
    <m/>
    <m/>
    <x v="0"/>
    <x v="18"/>
    <n v="18"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90"/>
    <n v="21"/>
    <n v="693"/>
    <x v="7"/>
    <d v="2017-05-12T00:00:00"/>
    <d v="2017-04-14T00:00:00"/>
    <x v="3"/>
    <s v="free photo printing service"/>
    <m/>
    <s v="Mixed Team"/>
    <m/>
    <x v="249"/>
    <s v="CA"/>
    <x v="184"/>
    <m/>
    <n v="4.38"/>
    <n v="375000"/>
    <n v="5"/>
    <n v="7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91"/>
    <n v="21"/>
    <n v="694"/>
    <x v="7"/>
    <d v="2017-05-12T00:00:00"/>
    <d v="2017-04-14T00:00:00"/>
    <x v="4"/>
    <s v="app that earns credit toward covering transportation costs"/>
    <m/>
    <s v="Male"/>
    <m/>
    <x v="249"/>
    <s v="OR"/>
    <x v="184"/>
    <m/>
    <n v="4.38"/>
    <n v="250000"/>
    <n v="8"/>
    <n v="31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7"/>
    <x v="692"/>
    <n v="21"/>
    <n v="695"/>
    <x v="7"/>
    <d v="2017-05-12T00:00:00"/>
    <d v="2017-04-14T00:00:00"/>
    <x v="9"/>
    <s v="children's bicycles with an improved braking system"/>
    <m/>
    <s v="Male"/>
    <m/>
    <x v="249"/>
    <s v="CA"/>
    <x v="184"/>
    <m/>
    <n v="4.38"/>
    <n v="500000"/>
    <n v="10"/>
    <n v="5000000"/>
    <n v="1"/>
    <n v="500000"/>
    <n v="15"/>
    <n v="3333333"/>
    <x v="0"/>
    <n v="500000"/>
    <n v="15"/>
    <m/>
    <m/>
    <m/>
    <x v="0"/>
    <x v="2"/>
    <m/>
    <x v="19"/>
    <n v="15"/>
    <x v="0"/>
    <m/>
    <x v="0"/>
    <m/>
    <x v="0"/>
    <m/>
    <x v="0"/>
    <m/>
    <x v="0"/>
    <m/>
    <m/>
    <x v="0"/>
    <n v="1"/>
    <n v="1"/>
    <n v="0"/>
    <n v="0"/>
    <n v="1"/>
    <m/>
  </r>
  <r>
    <x v="7"/>
    <x v="693"/>
    <n v="22"/>
    <n v="696"/>
    <x v="7"/>
    <d v="2017-05-12T00:00:00"/>
    <d v="2017-04-21T00:00:00"/>
    <x v="3"/>
    <s v="spill-proof portable wine glass"/>
    <m/>
    <s v="Female"/>
    <m/>
    <x v="249"/>
    <s v="CA"/>
    <x v="184"/>
    <m/>
    <n v="4.58"/>
    <n v="200000"/>
    <n v="13"/>
    <n v="1538462"/>
    <n v="1"/>
    <n v="200000"/>
    <n v="33.299999999999997"/>
    <n v="600601"/>
    <x v="4"/>
    <n v="66666.666670000006"/>
    <n v="11.1"/>
    <m/>
    <m/>
    <m/>
    <x v="0"/>
    <x v="2"/>
    <m/>
    <x v="31"/>
    <n v="11.1"/>
    <x v="34"/>
    <n v="11.1"/>
    <x v="31"/>
    <n v="11.1"/>
    <x v="0"/>
    <m/>
    <x v="0"/>
    <m/>
    <x v="0"/>
    <m/>
    <m/>
    <x v="1"/>
    <n v="1"/>
    <n v="1"/>
    <n v="1"/>
    <n v="1"/>
    <n v="1"/>
    <m/>
  </r>
  <r>
    <x v="7"/>
    <x v="694"/>
    <n v="22"/>
    <n v="697"/>
    <x v="7"/>
    <d v="2017-05-12T00:00:00"/>
    <d v="2017-04-21T00:00:00"/>
    <x v="9"/>
    <s v="large streamer used as an emergency signal device"/>
    <m/>
    <s v="Male"/>
    <m/>
    <x v="249"/>
    <s v="HI"/>
    <x v="184"/>
    <m/>
    <n v="4.58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95"/>
    <n v="22"/>
    <n v="698"/>
    <x v="7"/>
    <d v="2017-05-12T00:00:00"/>
    <d v="2017-04-21T00:00:00"/>
    <x v="7"/>
    <s v="fitness fashion line that accents a woman's rear end"/>
    <m/>
    <s v="Mixed Team"/>
    <m/>
    <x v="249"/>
    <s v="TX"/>
    <x v="184"/>
    <m/>
    <n v="4.58"/>
    <n v="250000"/>
    <n v="20"/>
    <n v="1250000"/>
    <n v="1"/>
    <n v="250000"/>
    <n v="33.299999999999997"/>
    <n v="750075"/>
    <x v="0"/>
    <n v="250000"/>
    <n v="33.299999999999997"/>
    <m/>
    <m/>
    <m/>
    <x v="0"/>
    <x v="2"/>
    <m/>
    <x v="0"/>
    <m/>
    <x v="0"/>
    <m/>
    <x v="0"/>
    <m/>
    <x v="9"/>
    <n v="33.299999999999997"/>
    <x v="0"/>
    <m/>
    <x v="0"/>
    <m/>
    <m/>
    <x v="1"/>
    <n v="1"/>
    <n v="1"/>
    <n v="1"/>
    <n v="1"/>
    <n v="1"/>
    <m/>
  </r>
  <r>
    <x v="7"/>
    <x v="696"/>
    <n v="22"/>
    <n v="699"/>
    <x v="7"/>
    <d v="2017-05-12T00:00:00"/>
    <d v="2017-04-21T00:00:00"/>
    <x v="7"/>
    <s v="drawstring pack that is cut-resistant"/>
    <m/>
    <s v="Male"/>
    <m/>
    <x v="249"/>
    <s v="OH"/>
    <x v="184"/>
    <m/>
    <n v="4.58"/>
    <n v="150000"/>
    <n v="5"/>
    <n v="3000000"/>
    <n v="1"/>
    <n v="150000"/>
    <n v="10"/>
    <n v="1500000"/>
    <x v="0"/>
    <n v="150000"/>
    <n v="10"/>
    <s v="yes"/>
    <m/>
    <m/>
    <x v="0"/>
    <x v="2"/>
    <m/>
    <x v="0"/>
    <m/>
    <x v="0"/>
    <m/>
    <x v="10"/>
    <n v="10"/>
    <x v="0"/>
    <m/>
    <x v="0"/>
    <m/>
    <x v="0"/>
    <m/>
    <m/>
    <x v="1"/>
    <n v="1"/>
    <n v="1"/>
    <n v="1"/>
    <n v="1"/>
    <n v="1"/>
    <m/>
  </r>
  <r>
    <x v="7"/>
    <x v="697"/>
    <n v="23"/>
    <n v="700"/>
    <x v="7"/>
    <d v="2017-05-12T00:00:00"/>
    <d v="2017-05-05T00:00:00"/>
    <x v="7"/>
    <s v="undershirts designed to block underarm sweat "/>
    <m/>
    <s v="Male"/>
    <m/>
    <x v="249"/>
    <s v="CA"/>
    <x v="184"/>
    <m/>
    <n v="4.4000000000000004"/>
    <n v="700000"/>
    <n v="7"/>
    <n v="10000000"/>
    <n v="1"/>
    <n v="700000"/>
    <n v="25"/>
    <n v="2800000"/>
    <x v="0"/>
    <n v="700000"/>
    <n v="25"/>
    <m/>
    <m/>
    <m/>
    <x v="0"/>
    <x v="2"/>
    <m/>
    <x v="0"/>
    <m/>
    <x v="0"/>
    <m/>
    <x v="32"/>
    <n v="25"/>
    <x v="0"/>
    <m/>
    <x v="0"/>
    <m/>
    <x v="0"/>
    <m/>
    <m/>
    <x v="1"/>
    <n v="1"/>
    <n v="1"/>
    <n v="1"/>
    <n v="1"/>
    <n v="1"/>
    <m/>
  </r>
  <r>
    <x v="7"/>
    <x v="698"/>
    <n v="23"/>
    <n v="701"/>
    <x v="7"/>
    <d v="2017-05-12T00:00:00"/>
    <d v="2017-05-05T00:00:00"/>
    <x v="7"/>
    <s v="buckle that holds credit cards"/>
    <m/>
    <s v="Male"/>
    <m/>
    <x v="249"/>
    <s v="CA"/>
    <x v="184"/>
    <m/>
    <n v="4.4000000000000004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7"/>
    <x v="699"/>
    <n v="23"/>
    <n v="702"/>
    <x v="7"/>
    <d v="2017-05-12T00:00:00"/>
    <d v="2017-05-05T00:00:00"/>
    <x v="1"/>
    <s v="saffron imported from Afghanistan"/>
    <m/>
    <s v="Mixed Team"/>
    <m/>
    <x v="249"/>
    <s v="IL"/>
    <x v="184"/>
    <m/>
    <n v="4.4000000000000004"/>
    <n v="250000"/>
    <n v="5"/>
    <n v="5000000"/>
    <n v="1"/>
    <n v="250000"/>
    <n v="15"/>
    <n v="1666667"/>
    <x v="0"/>
    <n v="250000"/>
    <n v="15"/>
    <m/>
    <m/>
    <m/>
    <x v="0"/>
    <x v="2"/>
    <m/>
    <x v="3"/>
    <n v="15"/>
    <x v="0"/>
    <m/>
    <x v="0"/>
    <m/>
    <x v="0"/>
    <m/>
    <x v="0"/>
    <m/>
    <x v="0"/>
    <m/>
    <m/>
    <x v="1"/>
    <n v="1"/>
    <n v="1"/>
    <n v="1"/>
    <n v="1"/>
    <n v="1"/>
    <m/>
  </r>
  <r>
    <x v="7"/>
    <x v="700"/>
    <n v="23"/>
    <n v="703"/>
    <x v="7"/>
    <d v="2017-05-12T00:00:00"/>
    <d v="2017-05-05T00:00:00"/>
    <x v="3"/>
    <s v="mixing bowl with a built-in scoop"/>
    <m/>
    <s v="Male"/>
    <m/>
    <x v="249"/>
    <s v="CO"/>
    <x v="184"/>
    <m/>
    <n v="4.4000000000000004"/>
    <n v="75000"/>
    <n v="25"/>
    <n v="300000"/>
    <n v="1"/>
    <n v="75000"/>
    <n v="33.299999999999997"/>
    <n v="225002"/>
    <x v="0"/>
    <n v="75000"/>
    <n v="33.299999999999997"/>
    <m/>
    <m/>
    <m/>
    <x v="0"/>
    <x v="2"/>
    <m/>
    <x v="0"/>
    <m/>
    <x v="1"/>
    <n v="33.299999999999997"/>
    <x v="0"/>
    <m/>
    <x v="0"/>
    <m/>
    <x v="0"/>
    <m/>
    <x v="0"/>
    <m/>
    <m/>
    <x v="1"/>
    <n v="1"/>
    <n v="1"/>
    <n v="1"/>
    <n v="1"/>
    <n v="1"/>
    <m/>
  </r>
  <r>
    <x v="7"/>
    <x v="701"/>
    <n v="24"/>
    <n v="704"/>
    <x v="7"/>
    <d v="2017-05-12T00:00:00"/>
    <d v="2017-05-12T00:00:00"/>
    <x v="8"/>
    <s v="painting classes with wine served"/>
    <m/>
    <s v="Mixed Team"/>
    <s v="Middle"/>
    <x v="249"/>
    <s v="NC"/>
    <x v="445"/>
    <n v="1"/>
    <n v="4.01"/>
    <n v="500000"/>
    <n v="10"/>
    <n v="5000000"/>
    <n v="1"/>
    <n v="500000"/>
    <n v="10"/>
    <n v="5000000"/>
    <x v="0"/>
    <n v="500000"/>
    <n v="10"/>
    <m/>
    <m/>
    <n v="350000"/>
    <x v="0"/>
    <x v="2"/>
    <m/>
    <x v="0"/>
    <m/>
    <x v="0"/>
    <m/>
    <x v="0"/>
    <m/>
    <x v="0"/>
    <m/>
    <x v="18"/>
    <n v="10"/>
    <x v="0"/>
    <m/>
    <m/>
    <x v="0"/>
    <n v="1"/>
    <n v="1"/>
    <n v="1"/>
    <n v="0"/>
    <n v="1"/>
    <m/>
  </r>
  <r>
    <x v="7"/>
    <x v="702"/>
    <n v="24"/>
    <n v="705"/>
    <x v="7"/>
    <d v="2017-05-12T00:00:00"/>
    <d v="2017-05-12T00:00:00"/>
    <x v="4"/>
    <s v="notebook that can scan contents to cloud services"/>
    <m/>
    <s v="Male"/>
    <m/>
    <x v="249"/>
    <s v="MA"/>
    <x v="184"/>
    <m/>
    <n v="4.01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703"/>
    <n v="24"/>
    <n v="706"/>
    <x v="7"/>
    <d v="2017-05-12T00:00:00"/>
    <d v="2017-05-12T00:00:00"/>
    <x v="7"/>
    <s v="hair-care products made with pheromones"/>
    <m/>
    <s v="Male"/>
    <m/>
    <x v="249"/>
    <s v="FL"/>
    <x v="184"/>
    <m/>
    <n v="4.01"/>
    <n v="30000"/>
    <n v="30"/>
    <n v="1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7"/>
    <x v="704"/>
    <n v="24"/>
    <n v="707"/>
    <x v="7"/>
    <d v="2017-05-12T00:00:00"/>
    <d v="2017-05-12T00:00:00"/>
    <x v="7"/>
    <s v="functional slip worn under a wedding gown"/>
    <m/>
    <s v="Female"/>
    <m/>
    <x v="249"/>
    <s v="PA"/>
    <x v="184"/>
    <m/>
    <n v="4.01"/>
    <n v="75000"/>
    <n v="10"/>
    <n v="750000"/>
    <n v="1"/>
    <n v="75000"/>
    <n v="30"/>
    <n v="250000"/>
    <x v="1"/>
    <n v="37500"/>
    <n v="15"/>
    <m/>
    <m/>
    <m/>
    <x v="0"/>
    <x v="2"/>
    <m/>
    <x v="0"/>
    <m/>
    <x v="10"/>
    <n v="15"/>
    <x v="0"/>
    <m/>
    <x v="0"/>
    <m/>
    <x v="6"/>
    <n v="15"/>
    <x v="0"/>
    <m/>
    <m/>
    <x v="0"/>
    <n v="1"/>
    <n v="1"/>
    <n v="1"/>
    <n v="0"/>
    <n v="1"/>
    <m/>
  </r>
  <r>
    <x v="8"/>
    <x v="705"/>
    <n v="1"/>
    <n v="708"/>
    <x v="8"/>
    <d v="2018-02-25T00:00:00"/>
    <d v="2017-10-01T00:00:00"/>
    <x v="9"/>
    <s v="skateboard that can fit inside a locker"/>
    <m/>
    <s v="Mixed Team"/>
    <m/>
    <x v="249"/>
    <s v="CA"/>
    <x v="184"/>
    <m/>
    <n v="5.12"/>
    <n v="60000"/>
    <n v="15"/>
    <n v="400000"/>
    <n v="1"/>
    <n v="65000"/>
    <n v="20"/>
    <n v="325000"/>
    <x v="0"/>
    <n v="65000"/>
    <n v="20"/>
    <m/>
    <m/>
    <m/>
    <x v="0"/>
    <x v="2"/>
    <m/>
    <x v="0"/>
    <m/>
    <x v="0"/>
    <m/>
    <x v="0"/>
    <m/>
    <x v="0"/>
    <m/>
    <x v="0"/>
    <m/>
    <x v="12"/>
    <n v="20"/>
    <s v="Richard Branson"/>
    <x v="1"/>
    <n v="1"/>
    <n v="1"/>
    <n v="1"/>
    <n v="1"/>
    <n v="0"/>
    <m/>
  </r>
  <r>
    <x v="8"/>
    <x v="706"/>
    <n v="1"/>
    <n v="709"/>
    <x v="8"/>
    <d v="2018-02-25T00:00:00"/>
    <d v="2017-10-01T00:00:00"/>
    <x v="9"/>
    <s v="wakeboard style vehicle"/>
    <m/>
    <s v="Male"/>
    <m/>
    <x v="249"/>
    <s v="AL"/>
    <x v="184"/>
    <m/>
    <n v="5.12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8"/>
    <x v="707"/>
    <n v="1"/>
    <n v="710"/>
    <x v="8"/>
    <d v="2018-02-25T00:00:00"/>
    <d v="2017-10-01T00:00:00"/>
    <x v="9"/>
    <s v="hammock tent"/>
    <m/>
    <s v="Mixed Team"/>
    <m/>
    <x v="249"/>
    <s v="MS"/>
    <x v="184"/>
    <m/>
    <n v="5.12"/>
    <n v="175000"/>
    <n v="15"/>
    <n v="1166667"/>
    <n v="1"/>
    <n v="175000"/>
    <n v="15"/>
    <n v="1166667"/>
    <x v="0"/>
    <n v="175000"/>
    <n v="15"/>
    <m/>
    <m/>
    <m/>
    <x v="0"/>
    <x v="2"/>
    <m/>
    <x v="0"/>
    <m/>
    <x v="0"/>
    <m/>
    <x v="0"/>
    <m/>
    <x v="0"/>
    <m/>
    <x v="0"/>
    <m/>
    <x v="13"/>
    <n v="15"/>
    <s v="Richard Branson"/>
    <x v="1"/>
    <n v="1"/>
    <n v="1"/>
    <n v="1"/>
    <n v="1"/>
    <n v="0"/>
    <m/>
  </r>
  <r>
    <x v="8"/>
    <x v="708"/>
    <n v="1"/>
    <n v="711"/>
    <x v="8"/>
    <d v="2018-02-25T00:00:00"/>
    <d v="2017-10-01T00:00:00"/>
    <x v="0"/>
    <s v="meditation app"/>
    <m/>
    <s v="Female"/>
    <m/>
    <x v="249"/>
    <s v="CA"/>
    <x v="184"/>
    <m/>
    <n v="5.12"/>
    <n v="600000"/>
    <n v="5"/>
    <n v="1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8"/>
    <x v="709"/>
    <n v="2"/>
    <n v="712"/>
    <x v="8"/>
    <d v="2018-02-25T00:00:00"/>
    <d v="2017-10-01T00:00:00"/>
    <x v="3"/>
    <s v="bag of tools and equipment for emergencies"/>
    <m/>
    <s v="Male"/>
    <m/>
    <x v="249"/>
    <s v="CA"/>
    <x v="184"/>
    <m/>
    <n v="5.12"/>
    <n v="100000"/>
    <n v="5"/>
    <n v="2000000"/>
    <n v="1"/>
    <n v="200000"/>
    <n v="10"/>
    <n v="2000000"/>
    <x v="0"/>
    <n v="200000"/>
    <n v="10"/>
    <m/>
    <m/>
    <m/>
    <x v="0"/>
    <x v="2"/>
    <m/>
    <x v="0"/>
    <m/>
    <x v="0"/>
    <m/>
    <x v="14"/>
    <n v="10"/>
    <x v="0"/>
    <m/>
    <x v="0"/>
    <m/>
    <x v="0"/>
    <m/>
    <m/>
    <x v="0"/>
    <n v="1"/>
    <n v="1"/>
    <n v="1"/>
    <n v="0"/>
    <n v="0"/>
    <m/>
  </r>
  <r>
    <x v="8"/>
    <x v="710"/>
    <n v="2"/>
    <n v="713"/>
    <x v="8"/>
    <d v="2018-02-25T00:00:00"/>
    <d v="2017-10-01T00:00:00"/>
    <x v="1"/>
    <s v="snack foods made with coconut oil"/>
    <m/>
    <s v="Mixed Team"/>
    <m/>
    <x v="249"/>
    <s v="CO"/>
    <x v="184"/>
    <m/>
    <n v="5.12"/>
    <n v="1250000"/>
    <n v="5"/>
    <n v="25000000"/>
    <n v="1"/>
    <n v="1250000"/>
    <n v="15"/>
    <n v="8333333"/>
    <x v="0"/>
    <n v="1250000"/>
    <n v="15"/>
    <m/>
    <m/>
    <m/>
    <x v="0"/>
    <x v="2"/>
    <m/>
    <x v="0"/>
    <m/>
    <x v="0"/>
    <m/>
    <x v="0"/>
    <m/>
    <x v="0"/>
    <m/>
    <x v="0"/>
    <m/>
    <x v="14"/>
    <n v="15"/>
    <s v="Rohan Oza"/>
    <x v="0"/>
    <n v="1"/>
    <n v="1"/>
    <n v="1"/>
    <n v="0"/>
    <n v="0"/>
    <m/>
  </r>
  <r>
    <x v="8"/>
    <x v="711"/>
    <n v="2"/>
    <n v="714"/>
    <x v="8"/>
    <d v="2018-02-25T00:00:00"/>
    <d v="2017-10-01T00:00:00"/>
    <x v="8"/>
    <s v="wireless microphone inside a bal"/>
    <m/>
    <s v="Male"/>
    <m/>
    <x v="249"/>
    <s v="NC"/>
    <x v="184"/>
    <m/>
    <n v="5.12"/>
    <n v="200000"/>
    <n v="15"/>
    <n v="1333333"/>
    <n v="1"/>
    <n v="300000"/>
    <n v="30"/>
    <n v="1000000"/>
    <x v="4"/>
    <n v="100000"/>
    <n v="10"/>
    <m/>
    <m/>
    <m/>
    <x v="0"/>
    <x v="2"/>
    <m/>
    <x v="2"/>
    <n v="10"/>
    <x v="2"/>
    <n v="10"/>
    <x v="0"/>
    <m/>
    <x v="0"/>
    <m/>
    <x v="0"/>
    <m/>
    <x v="6"/>
    <n v="10"/>
    <s v="Rohan Oza"/>
    <x v="0"/>
    <n v="1"/>
    <n v="1"/>
    <n v="1"/>
    <n v="0"/>
    <n v="0"/>
    <m/>
  </r>
  <r>
    <x v="8"/>
    <x v="712"/>
    <n v="2"/>
    <n v="715"/>
    <x v="8"/>
    <d v="2018-02-25T00:00:00"/>
    <d v="2017-10-01T00:00:00"/>
    <x v="13"/>
    <s v="app for navigating large airports"/>
    <m/>
    <s v="Male"/>
    <m/>
    <x v="249"/>
    <s v="CA"/>
    <x v="184"/>
    <m/>
    <n v="5.12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13"/>
    <n v="3"/>
    <n v="716"/>
    <x v="8"/>
    <d v="2018-02-25T00:00:00"/>
    <d v="2017-10-08T00:00:00"/>
    <x v="3"/>
    <s v="fidget spinners and rings"/>
    <m/>
    <s v="Male"/>
    <m/>
    <x v="249"/>
    <s v="AZ"/>
    <x v="184"/>
    <m/>
    <n v="4.7300000000000004"/>
    <n v="50000"/>
    <n v="10"/>
    <n v="500000"/>
    <n v="1"/>
    <n v="50000"/>
    <n v="20"/>
    <n v="250000"/>
    <x v="0"/>
    <n v="50000"/>
    <n v="20"/>
    <m/>
    <m/>
    <m/>
    <x v="0"/>
    <x v="0"/>
    <n v="2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14"/>
    <n v="3"/>
    <n v="717"/>
    <x v="8"/>
    <d v="2018-02-25T00:00:00"/>
    <d v="2017-10-08T00:00:00"/>
    <x v="7"/>
    <s v="flexible silicone wedding bands"/>
    <m/>
    <s v="Male"/>
    <m/>
    <x v="249"/>
    <s v="UT"/>
    <x v="184"/>
    <m/>
    <n v="4.7300000000000004"/>
    <n v="500000"/>
    <n v="7.5"/>
    <n v="6666667"/>
    <n v="1"/>
    <n v="500000"/>
    <n v="15"/>
    <n v="3333333"/>
    <x v="0"/>
    <n v="500000"/>
    <n v="15"/>
    <m/>
    <m/>
    <m/>
    <x v="0"/>
    <x v="2"/>
    <m/>
    <x v="0"/>
    <m/>
    <x v="0"/>
    <m/>
    <x v="17"/>
    <n v="15"/>
    <x v="0"/>
    <m/>
    <x v="0"/>
    <m/>
    <x v="0"/>
    <m/>
    <m/>
    <x v="0"/>
    <n v="1"/>
    <n v="1"/>
    <n v="1"/>
    <n v="0"/>
    <n v="1"/>
    <m/>
  </r>
  <r>
    <x v="8"/>
    <x v="715"/>
    <n v="3"/>
    <n v="718"/>
    <x v="8"/>
    <d v="2018-02-25T00:00:00"/>
    <d v="2017-10-08T00:00:00"/>
    <x v="1"/>
    <s v="mineral concoction for better coffee brewing quality"/>
    <m/>
    <s v="Male"/>
    <m/>
    <x v="249"/>
    <s v="OH"/>
    <x v="184"/>
    <m/>
    <n v="4.7300000000000004"/>
    <n v="100000"/>
    <n v="10"/>
    <n v="1000000"/>
    <n v="1"/>
    <n v="100000"/>
    <n v="25"/>
    <n v="400000"/>
    <x v="0"/>
    <n v="100000"/>
    <n v="25"/>
    <m/>
    <m/>
    <m/>
    <x v="0"/>
    <x v="18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16"/>
    <n v="3"/>
    <n v="719"/>
    <x v="8"/>
    <d v="2018-02-25T00:00:00"/>
    <d v="2017-10-08T00:00:00"/>
    <x v="5"/>
    <s v="kid-friendly hairbrush"/>
    <m/>
    <s v="Female"/>
    <m/>
    <x v="249"/>
    <s v="WA"/>
    <x v="184"/>
    <m/>
    <n v="4.7300000000000004"/>
    <n v="75000"/>
    <n v="30"/>
    <n v="250000"/>
    <n v="1"/>
    <n v="75000"/>
    <n v="45"/>
    <n v="166667"/>
    <x v="0"/>
    <n v="75000"/>
    <n v="45"/>
    <m/>
    <m/>
    <m/>
    <x v="0"/>
    <x v="2"/>
    <m/>
    <x v="0"/>
    <m/>
    <x v="1"/>
    <n v="45"/>
    <x v="0"/>
    <m/>
    <x v="0"/>
    <m/>
    <x v="0"/>
    <m/>
    <x v="0"/>
    <m/>
    <m/>
    <x v="0"/>
    <n v="1"/>
    <n v="1"/>
    <n v="1"/>
    <n v="0"/>
    <n v="1"/>
    <m/>
  </r>
  <r>
    <x v="8"/>
    <x v="717"/>
    <n v="4"/>
    <n v="720"/>
    <x v="8"/>
    <d v="2018-02-25T00:00:00"/>
    <d v="2017-10-15T00:00:00"/>
    <x v="1"/>
    <s v="dessert hummus"/>
    <m/>
    <s v="Female"/>
    <m/>
    <x v="249"/>
    <s v="NV"/>
    <x v="184"/>
    <m/>
    <n v="4.6399999999999997"/>
    <n v="600000"/>
    <n v="12"/>
    <n v="5000000"/>
    <n v="1"/>
    <n v="600000"/>
    <n v="12"/>
    <n v="5000000"/>
    <x v="0"/>
    <n v="600000"/>
    <n v="12"/>
    <m/>
    <m/>
    <m/>
    <x v="0"/>
    <x v="2"/>
    <m/>
    <x v="22"/>
    <n v="12"/>
    <x v="0"/>
    <m/>
    <x v="0"/>
    <m/>
    <x v="0"/>
    <m/>
    <x v="0"/>
    <m/>
    <x v="0"/>
    <m/>
    <m/>
    <x v="0"/>
    <n v="1"/>
    <n v="1"/>
    <n v="0"/>
    <n v="0"/>
    <n v="1"/>
    <m/>
  </r>
  <r>
    <x v="8"/>
    <x v="718"/>
    <n v="4"/>
    <n v="721"/>
    <x v="8"/>
    <d v="2018-02-25T00:00:00"/>
    <d v="2017-10-15T00:00:00"/>
    <x v="0"/>
    <s v="stainless steel foot massage roller"/>
    <m/>
    <s v="Male"/>
    <m/>
    <x v="249"/>
    <s v="MI"/>
    <x v="184"/>
    <m/>
    <n v="4.6399999999999997"/>
    <n v="75000"/>
    <n v="1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8"/>
    <x v="719"/>
    <n v="4"/>
    <n v="722"/>
    <x v="8"/>
    <d v="2018-02-25T00:00:00"/>
    <d v="2017-10-15T00:00:00"/>
    <x v="9"/>
    <s v="stainless steel insulated protein shake bottle"/>
    <m/>
    <s v="Male"/>
    <m/>
    <x v="249"/>
    <s v="TX"/>
    <x v="184"/>
    <m/>
    <n v="4.6399999999999997"/>
    <n v="100000"/>
    <n v="15"/>
    <n v="666667"/>
    <n v="1"/>
    <n v="150000"/>
    <n v="15"/>
    <n v="1000000"/>
    <x v="1"/>
    <n v="75000"/>
    <n v="7.5"/>
    <m/>
    <m/>
    <m/>
    <x v="0"/>
    <x v="2"/>
    <m/>
    <x v="5"/>
    <n v="7.5"/>
    <x v="0"/>
    <m/>
    <x v="0"/>
    <m/>
    <x v="0"/>
    <m/>
    <x v="0"/>
    <m/>
    <x v="7"/>
    <n v="7.5"/>
    <s v="Alex Rodriguez"/>
    <x v="0"/>
    <n v="1"/>
    <n v="1"/>
    <n v="0"/>
    <n v="0"/>
    <n v="1"/>
    <m/>
  </r>
  <r>
    <x v="8"/>
    <x v="720"/>
    <n v="4"/>
    <n v="723"/>
    <x v="8"/>
    <d v="2018-02-25T00:00:00"/>
    <d v="2017-10-15T00:00:00"/>
    <x v="9"/>
    <s v="fingerprint-technology padlocks"/>
    <m/>
    <s v="Male"/>
    <m/>
    <x v="249"/>
    <s v="CA"/>
    <x v="184"/>
    <m/>
    <n v="4.6399999999999997"/>
    <n v="200000"/>
    <n v="10"/>
    <n v="2000000"/>
    <n v="1"/>
    <n v="200000"/>
    <n v="10"/>
    <n v="2000000"/>
    <x v="0"/>
    <n v="200000"/>
    <n v="10"/>
    <m/>
    <m/>
    <m/>
    <x v="0"/>
    <x v="2"/>
    <m/>
    <x v="0"/>
    <m/>
    <x v="0"/>
    <m/>
    <x v="0"/>
    <m/>
    <x v="0"/>
    <m/>
    <x v="10"/>
    <n v="10"/>
    <x v="0"/>
    <m/>
    <m/>
    <x v="0"/>
    <n v="1"/>
    <n v="1"/>
    <n v="0"/>
    <n v="0"/>
    <n v="1"/>
    <m/>
  </r>
  <r>
    <x v="8"/>
    <x v="721"/>
    <n v="5"/>
    <n v="724"/>
    <x v="8"/>
    <d v="2018-02-25T00:00:00"/>
    <d v="2017-10-22T00:00:00"/>
    <x v="7"/>
    <s v="shirts for short people"/>
    <m/>
    <s v="Male"/>
    <m/>
    <x v="249"/>
    <s v="MI"/>
    <x v="184"/>
    <m/>
    <n v="4.29"/>
    <n v="100000"/>
    <n v="12.5"/>
    <n v="800000"/>
    <n v="1"/>
    <n v="150000"/>
    <n v="25"/>
    <n v="600000"/>
    <x v="0"/>
    <n v="150000"/>
    <n v="25"/>
    <m/>
    <m/>
    <m/>
    <x v="0"/>
    <x v="2"/>
    <m/>
    <x v="11"/>
    <n v="25"/>
    <x v="0"/>
    <m/>
    <x v="0"/>
    <m/>
    <x v="0"/>
    <m/>
    <x v="0"/>
    <m/>
    <x v="0"/>
    <m/>
    <m/>
    <x v="1"/>
    <n v="1"/>
    <n v="1"/>
    <n v="1"/>
    <n v="1"/>
    <n v="1"/>
    <m/>
  </r>
  <r>
    <x v="8"/>
    <x v="722"/>
    <n v="5"/>
    <n v="725"/>
    <x v="8"/>
    <d v="2018-02-25T00:00:00"/>
    <d v="2017-10-22T00:00:00"/>
    <x v="8"/>
    <s v="portable photo booth"/>
    <m/>
    <s v="Male"/>
    <m/>
    <x v="249"/>
    <s v="CA"/>
    <x v="184"/>
    <m/>
    <n v="4.29"/>
    <n v="350000"/>
    <n v="10"/>
    <n v="3500000"/>
    <n v="1"/>
    <n v="700000"/>
    <n v="20"/>
    <n v="3500000"/>
    <x v="0"/>
    <n v="700000"/>
    <n v="20"/>
    <m/>
    <m/>
    <m/>
    <x v="0"/>
    <x v="2"/>
    <m/>
    <x v="0"/>
    <m/>
    <x v="0"/>
    <m/>
    <x v="32"/>
    <n v="20"/>
    <x v="0"/>
    <m/>
    <x v="0"/>
    <m/>
    <x v="0"/>
    <m/>
    <m/>
    <x v="1"/>
    <n v="1"/>
    <n v="1"/>
    <n v="1"/>
    <n v="1"/>
    <n v="1"/>
    <m/>
  </r>
  <r>
    <x v="8"/>
    <x v="723"/>
    <n v="5"/>
    <n v="726"/>
    <x v="8"/>
    <d v="2018-02-25T00:00:00"/>
    <d v="2017-10-22T00:00:00"/>
    <x v="3"/>
    <s v="curtain rod brackets"/>
    <m/>
    <s v="Male"/>
    <m/>
    <x v="249"/>
    <s v="MA"/>
    <x v="184"/>
    <m/>
    <n v="4.29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24"/>
    <n v="5"/>
    <n v="727"/>
    <x v="8"/>
    <d v="2018-02-25T00:00:00"/>
    <d v="2017-10-22T00:00:00"/>
    <x v="9"/>
    <s v="multi-functional personal flotation device"/>
    <m/>
    <s v="Male"/>
    <m/>
    <x v="249"/>
    <s v="FL"/>
    <x v="184"/>
    <m/>
    <n v="4.29"/>
    <n v="120000"/>
    <n v="15"/>
    <n v="800000"/>
    <n v="1"/>
    <n v="120000"/>
    <n v="33.299999999999997"/>
    <n v="360000"/>
    <x v="0"/>
    <n v="120000"/>
    <n v="33.299999999999997"/>
    <m/>
    <m/>
    <m/>
    <x v="0"/>
    <x v="2"/>
    <m/>
    <x v="0"/>
    <m/>
    <x v="0"/>
    <m/>
    <x v="33"/>
    <n v="33.299999999999997"/>
    <x v="0"/>
    <m/>
    <x v="0"/>
    <m/>
    <x v="0"/>
    <m/>
    <m/>
    <x v="1"/>
    <n v="1"/>
    <n v="1"/>
    <n v="1"/>
    <n v="1"/>
    <n v="1"/>
    <m/>
  </r>
  <r>
    <x v="8"/>
    <x v="725"/>
    <n v="6"/>
    <n v="728"/>
    <x v="8"/>
    <d v="2018-02-25T00:00:00"/>
    <d v="2017-10-29T00:00:00"/>
    <x v="5"/>
    <s v="Novel Effect - storybook app with voice effects"/>
    <m/>
    <s v="Mixed Team"/>
    <m/>
    <x v="249"/>
    <s v="WA"/>
    <x v="184"/>
    <m/>
    <n v="3.51"/>
    <n v="500000"/>
    <n v="10"/>
    <n v="5000000"/>
    <n v="1"/>
    <n v="500000"/>
    <n v="15"/>
    <n v="3333333"/>
    <x v="0"/>
    <n v="500000"/>
    <n v="15"/>
    <m/>
    <m/>
    <m/>
    <x v="0"/>
    <x v="2"/>
    <m/>
    <x v="0"/>
    <m/>
    <x v="20"/>
    <n v="15"/>
    <x v="0"/>
    <m/>
    <x v="0"/>
    <m/>
    <x v="0"/>
    <m/>
    <x v="0"/>
    <m/>
    <m/>
    <x v="1"/>
    <n v="1"/>
    <n v="1"/>
    <n v="0"/>
    <n v="1"/>
    <n v="1"/>
    <m/>
  </r>
  <r>
    <x v="8"/>
    <x v="726"/>
    <n v="6"/>
    <n v="729"/>
    <x v="8"/>
    <d v="2018-02-25T00:00:00"/>
    <d v="2017-10-29T00:00:00"/>
    <x v="5"/>
    <s v="Father Figure - paternity clothing for dads"/>
    <m/>
    <s v="Male"/>
    <m/>
    <x v="249"/>
    <s v="NY"/>
    <x v="184"/>
    <m/>
    <n v="3.51"/>
    <n v="80000"/>
    <n v="15"/>
    <n v="5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8"/>
    <x v="727"/>
    <n v="6"/>
    <n v="730"/>
    <x v="8"/>
    <d v="2018-02-25T00:00:00"/>
    <d v="2017-10-29T00:00:00"/>
    <x v="3"/>
    <s v="DrainWig - hair catcher for shower drains"/>
    <m/>
    <s v="Mixed Team"/>
    <m/>
    <x v="249"/>
    <s v="UT"/>
    <x v="184"/>
    <m/>
    <n v="3.51"/>
    <n v="300000"/>
    <n v="5"/>
    <n v="6000000"/>
    <n v="1"/>
    <n v="300000"/>
    <n v="15"/>
    <n v="2000000"/>
    <x v="0"/>
    <n v="300000"/>
    <n v="15"/>
    <m/>
    <m/>
    <m/>
    <x v="0"/>
    <x v="2"/>
    <m/>
    <x v="0"/>
    <m/>
    <x v="0"/>
    <m/>
    <x v="0"/>
    <m/>
    <x v="0"/>
    <m/>
    <x v="5"/>
    <n v="15"/>
    <x v="0"/>
    <m/>
    <m/>
    <x v="1"/>
    <n v="1"/>
    <n v="1"/>
    <n v="0"/>
    <n v="1"/>
    <n v="1"/>
    <m/>
  </r>
  <r>
    <x v="8"/>
    <x v="728"/>
    <n v="6"/>
    <n v="731"/>
    <x v="8"/>
    <d v="2018-02-25T00:00:00"/>
    <d v="2017-10-29T00:00:00"/>
    <x v="9"/>
    <s v="Brazyn Life - collapsible foam roller"/>
    <m/>
    <s v="Male"/>
    <m/>
    <x v="249"/>
    <s v="CA"/>
    <x v="184"/>
    <m/>
    <n v="3.51"/>
    <n v="225000"/>
    <n v="10"/>
    <n v="2250000"/>
    <n v="1"/>
    <n v="250000"/>
    <n v="20"/>
    <n v="1250000"/>
    <x v="1"/>
    <n v="125000"/>
    <n v="10"/>
    <m/>
    <m/>
    <m/>
    <x v="0"/>
    <x v="2"/>
    <m/>
    <x v="0"/>
    <m/>
    <x v="16"/>
    <n v="10"/>
    <x v="0"/>
    <m/>
    <x v="0"/>
    <m/>
    <x v="0"/>
    <m/>
    <x v="8"/>
    <n v="10"/>
    <s v="Sara Blakely"/>
    <x v="1"/>
    <n v="1"/>
    <n v="1"/>
    <n v="0"/>
    <n v="1"/>
    <n v="1"/>
    <m/>
  </r>
  <r>
    <x v="8"/>
    <x v="729"/>
    <n v="7"/>
    <n v="732"/>
    <x v="8"/>
    <d v="2018-02-25T00:00:00"/>
    <d v="2017-10-29T00:00:00"/>
    <x v="9"/>
    <s v="GeoOrbital - converts regular bikes into electric bikes"/>
    <m/>
    <s v="Male"/>
    <m/>
    <x v="249"/>
    <s v="MA"/>
    <x v="184"/>
    <m/>
    <n v="3.18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8"/>
    <x v="730"/>
    <n v="7"/>
    <n v="733"/>
    <x v="8"/>
    <d v="2018-02-25T00:00:00"/>
    <d v="2017-10-29T00:00:00"/>
    <x v="5"/>
    <s v="Qeepsake - text message service that tracks baby milestones"/>
    <m/>
    <s v="Male"/>
    <m/>
    <x v="249"/>
    <s v="MA"/>
    <x v="184"/>
    <m/>
    <n v="3.18"/>
    <n v="350000"/>
    <n v="10"/>
    <n v="3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8"/>
    <x v="731"/>
    <n v="7"/>
    <n v="734"/>
    <x v="8"/>
    <d v="2018-02-25T00:00:00"/>
    <d v="2017-10-29T00:00:00"/>
    <x v="6"/>
    <s v="WaiveCar - an all-electric, free car-sharing service"/>
    <m/>
    <s v="Male"/>
    <s v="Middle"/>
    <x v="249"/>
    <s v="CA"/>
    <x v="446"/>
    <n v="1"/>
    <n v="3.18"/>
    <n v="500000"/>
    <n v="2"/>
    <n v="25000000"/>
    <n v="1"/>
    <n v="500000"/>
    <n v="2"/>
    <n v="25000000"/>
    <x v="0"/>
    <n v="500000"/>
    <n v="2"/>
    <m/>
    <m/>
    <n v="500000"/>
    <x v="0"/>
    <x v="2"/>
    <m/>
    <x v="0"/>
    <m/>
    <x v="0"/>
    <m/>
    <x v="0"/>
    <m/>
    <x v="0"/>
    <m/>
    <x v="18"/>
    <n v="2"/>
    <x v="0"/>
    <m/>
    <m/>
    <x v="0"/>
    <n v="1"/>
    <n v="1"/>
    <n v="0"/>
    <n v="0"/>
    <n v="1"/>
    <m/>
  </r>
  <r>
    <x v="8"/>
    <x v="732"/>
    <n v="7"/>
    <n v="735"/>
    <x v="8"/>
    <d v="2018-02-25T00:00:00"/>
    <d v="2017-10-29T00:00:00"/>
    <x v="5"/>
    <s v="Pearachute - kid-activity subscription service"/>
    <m/>
    <s v="Female"/>
    <m/>
    <x v="249"/>
    <s v="IL"/>
    <x v="184"/>
    <m/>
    <n v="3.18"/>
    <n v="500000"/>
    <n v="6"/>
    <n v="8333333"/>
    <n v="1"/>
    <n v="500000"/>
    <n v="15"/>
    <n v="3333333"/>
    <x v="0"/>
    <n v="500000"/>
    <n v="15"/>
    <m/>
    <m/>
    <m/>
    <x v="0"/>
    <x v="2"/>
    <m/>
    <x v="19"/>
    <n v="15"/>
    <x v="0"/>
    <m/>
    <x v="0"/>
    <m/>
    <x v="0"/>
    <m/>
    <x v="0"/>
    <m/>
    <x v="0"/>
    <m/>
    <m/>
    <x v="0"/>
    <n v="1"/>
    <n v="1"/>
    <n v="0"/>
    <n v="0"/>
    <n v="1"/>
    <m/>
  </r>
  <r>
    <x v="8"/>
    <x v="733"/>
    <n v="8"/>
    <n v="736"/>
    <x v="8"/>
    <d v="2018-02-25T00:00:00"/>
    <d v="2017-11-05T00:00:00"/>
    <x v="7"/>
    <s v="No Mo-Stach - portable mustache removal kit"/>
    <m/>
    <s v="Female"/>
    <m/>
    <x v="249"/>
    <s v="CA"/>
    <x v="184"/>
    <m/>
    <n v="4.03"/>
    <n v="100000"/>
    <n v="25"/>
    <n v="400000"/>
    <n v="1"/>
    <n v="100000"/>
    <n v="25"/>
    <n v="400000"/>
    <x v="1"/>
    <n v="50000"/>
    <n v="12.5"/>
    <s v="yes"/>
    <m/>
    <m/>
    <x v="0"/>
    <x v="2"/>
    <m/>
    <x v="0"/>
    <m/>
    <x v="4"/>
    <n v="12.5"/>
    <x v="0"/>
    <m/>
    <x v="0"/>
    <m/>
    <x v="0"/>
    <m/>
    <x v="5"/>
    <n v="12.5"/>
    <s v="Bethenny Frankel"/>
    <x v="1"/>
    <n v="1"/>
    <n v="1"/>
    <n v="1"/>
    <n v="0"/>
    <n v="1"/>
    <m/>
  </r>
  <r>
    <x v="8"/>
    <x v="734"/>
    <n v="8"/>
    <n v="737"/>
    <x v="8"/>
    <d v="2018-02-25T00:00:00"/>
    <d v="2017-11-05T00:00:00"/>
    <x v="5"/>
    <s v="Snoofybee - baby changing pad"/>
    <m/>
    <s v="Mixed Team"/>
    <m/>
    <x v="249"/>
    <s v="OR"/>
    <x v="184"/>
    <m/>
    <n v="4.03"/>
    <n v="85000"/>
    <n v="10"/>
    <n v="850000"/>
    <n v="1"/>
    <n v="120000"/>
    <n v="20"/>
    <n v="600000"/>
    <x v="0"/>
    <n v="120000"/>
    <n v="20"/>
    <m/>
    <m/>
    <m/>
    <x v="0"/>
    <x v="2"/>
    <m/>
    <x v="0"/>
    <m/>
    <x v="35"/>
    <n v="20"/>
    <x v="0"/>
    <m/>
    <x v="0"/>
    <m/>
    <x v="0"/>
    <m/>
    <x v="0"/>
    <m/>
    <m/>
    <x v="1"/>
    <n v="1"/>
    <n v="1"/>
    <n v="1"/>
    <n v="0"/>
    <n v="1"/>
    <m/>
  </r>
  <r>
    <x v="8"/>
    <x v="735"/>
    <n v="8"/>
    <n v="738"/>
    <x v="8"/>
    <d v="2018-02-25T00:00:00"/>
    <d v="2017-11-05T00:00:00"/>
    <x v="3"/>
    <s v="DreamPad - sound-emitting pillows for better sleep"/>
    <m/>
    <s v="Male"/>
    <m/>
    <x v="249"/>
    <s v="CO"/>
    <x v="184"/>
    <m/>
    <n v="4.03"/>
    <n v="800000"/>
    <n v="10"/>
    <n v="8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8"/>
    <x v="736"/>
    <n v="8"/>
    <n v="739"/>
    <x v="8"/>
    <d v="2018-02-25T00:00:00"/>
    <d v="2017-11-05T00:00:00"/>
    <x v="1"/>
    <s v="Snarky Tea - tea blends for specific moods"/>
    <m/>
    <s v="Female"/>
    <m/>
    <x v="249"/>
    <s v="PA"/>
    <x v="184"/>
    <m/>
    <n v="4.03"/>
    <n v="150000"/>
    <n v="25"/>
    <n v="600000"/>
    <n v="1"/>
    <n v="150000"/>
    <n v="50"/>
    <n v="300000"/>
    <x v="1"/>
    <n v="75000"/>
    <n v="25"/>
    <m/>
    <m/>
    <m/>
    <x v="0"/>
    <x v="2"/>
    <m/>
    <x v="0"/>
    <m/>
    <x v="0"/>
    <m/>
    <x v="0"/>
    <m/>
    <x v="0"/>
    <m/>
    <x v="8"/>
    <n v="25"/>
    <x v="7"/>
    <n v="25"/>
    <s v="Bethenny Frankel"/>
    <x v="1"/>
    <n v="1"/>
    <n v="1"/>
    <n v="1"/>
    <n v="0"/>
    <n v="1"/>
    <m/>
  </r>
  <r>
    <x v="8"/>
    <x v="737"/>
    <n v="9"/>
    <n v="740"/>
    <x v="8"/>
    <d v="2018-02-25T00:00:00"/>
    <d v="2017-11-05T00:00:00"/>
    <x v="10"/>
    <s v="BrilliantPad - self-cleaning puppy pad and dog potty"/>
    <m/>
    <s v="Male"/>
    <m/>
    <x v="249"/>
    <s v="IL"/>
    <x v="184"/>
    <m/>
    <n v="3.32"/>
    <n v="500000"/>
    <n v="5"/>
    <n v="10000000"/>
    <n v="1"/>
    <n v="500000"/>
    <n v="5"/>
    <n v="10000000"/>
    <x v="0"/>
    <n v="500000"/>
    <n v="5"/>
    <s v="yes"/>
    <m/>
    <m/>
    <x v="0"/>
    <x v="2"/>
    <m/>
    <x v="0"/>
    <m/>
    <x v="20"/>
    <n v="5"/>
    <x v="0"/>
    <m/>
    <x v="0"/>
    <m/>
    <x v="0"/>
    <m/>
    <x v="0"/>
    <m/>
    <m/>
    <x v="0"/>
    <n v="1"/>
    <n v="1"/>
    <n v="0"/>
    <n v="0"/>
    <n v="1"/>
    <m/>
  </r>
  <r>
    <x v="8"/>
    <x v="738"/>
    <n v="9"/>
    <n v="741"/>
    <x v="8"/>
    <d v="2018-02-25T00:00:00"/>
    <d v="2017-11-05T00:00:00"/>
    <x v="4"/>
    <s v="Bravo - tipping app"/>
    <m/>
    <s v="Mixed Team"/>
    <m/>
    <x v="249"/>
    <s v="AZ"/>
    <x v="184"/>
    <m/>
    <n v="3.32"/>
    <n v="150000"/>
    <n v="5"/>
    <n v="3000000"/>
    <n v="1"/>
    <n v="150000"/>
    <n v="14"/>
    <n v="1071429"/>
    <x v="1"/>
    <n v="75000"/>
    <n v="7"/>
    <m/>
    <m/>
    <m/>
    <x v="0"/>
    <x v="2"/>
    <m/>
    <x v="5"/>
    <n v="7"/>
    <x v="1"/>
    <n v="7"/>
    <x v="0"/>
    <m/>
    <x v="0"/>
    <m/>
    <x v="0"/>
    <m/>
    <x v="0"/>
    <m/>
    <m/>
    <x v="0"/>
    <n v="1"/>
    <n v="1"/>
    <n v="0"/>
    <n v="0"/>
    <n v="1"/>
    <m/>
  </r>
  <r>
    <x v="8"/>
    <x v="739"/>
    <n v="9"/>
    <n v="742"/>
    <x v="8"/>
    <d v="2018-02-25T00:00:00"/>
    <d v="2017-11-05T00:00:00"/>
    <x v="9"/>
    <s v="HoopMaps - finds the nearest basketball games"/>
    <m/>
    <s v="Male"/>
    <m/>
    <x v="249"/>
    <s v="CA"/>
    <x v="184"/>
    <m/>
    <n v="3.32"/>
    <n v="100000"/>
    <n v="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8"/>
    <x v="740"/>
    <n v="9"/>
    <n v="743"/>
    <x v="8"/>
    <d v="2018-02-25T00:00:00"/>
    <d v="2017-11-05T00:00:00"/>
    <x v="9"/>
    <s v="Glovestix - athletic gear deodorizer"/>
    <m/>
    <s v="Female"/>
    <m/>
    <x v="249"/>
    <s v="VA"/>
    <x v="184"/>
    <m/>
    <n v="3.32"/>
    <n v="150000"/>
    <n v="10"/>
    <n v="1500000"/>
    <n v="1"/>
    <n v="150000"/>
    <n v="15"/>
    <n v="1000000"/>
    <x v="1"/>
    <n v="75000"/>
    <n v="7.5"/>
    <m/>
    <m/>
    <m/>
    <x v="0"/>
    <x v="2"/>
    <m/>
    <x v="0"/>
    <m/>
    <x v="1"/>
    <n v="7.5"/>
    <x v="0"/>
    <m/>
    <x v="0"/>
    <m/>
    <x v="0"/>
    <m/>
    <x v="7"/>
    <n v="7.5"/>
    <s v="Alex Rodriguez"/>
    <x v="0"/>
    <n v="1"/>
    <n v="1"/>
    <n v="0"/>
    <n v="0"/>
    <n v="1"/>
    <m/>
  </r>
  <r>
    <x v="8"/>
    <x v="741"/>
    <n v="10"/>
    <n v="744"/>
    <x v="8"/>
    <d v="2018-02-25T00:00:00"/>
    <d v="2017-11-12T00:00:00"/>
    <x v="6"/>
    <s v="Grypmat - tray that will keep your tools in place"/>
    <m/>
    <s v="Male"/>
    <m/>
    <x v="249"/>
    <s v="OH"/>
    <x v="184"/>
    <m/>
    <n v="4.24"/>
    <n v="200000"/>
    <n v="10"/>
    <n v="2000000"/>
    <n v="1"/>
    <n v="360000"/>
    <n v="30"/>
    <n v="1200000"/>
    <x v="4"/>
    <n v="120000"/>
    <n v="10"/>
    <m/>
    <m/>
    <m/>
    <x v="0"/>
    <x v="2"/>
    <m/>
    <x v="32"/>
    <n v="10"/>
    <x v="35"/>
    <n v="10"/>
    <x v="0"/>
    <m/>
    <x v="0"/>
    <m/>
    <x v="0"/>
    <m/>
    <x v="15"/>
    <n v="10"/>
    <s v="Richard Branson"/>
    <x v="1"/>
    <n v="1"/>
    <n v="1"/>
    <n v="1"/>
    <n v="1"/>
    <n v="0"/>
    <m/>
  </r>
  <r>
    <x v="8"/>
    <x v="742"/>
    <n v="10"/>
    <n v="745"/>
    <x v="8"/>
    <d v="2018-02-25T00:00:00"/>
    <d v="2017-11-12T00:00:00"/>
    <x v="0"/>
    <s v="DNA Simple - saliva donor service for science research"/>
    <m/>
    <s v="Male"/>
    <m/>
    <x v="249"/>
    <s v="NY"/>
    <x v="184"/>
    <m/>
    <n v="4.24"/>
    <n v="100000"/>
    <n v="12.5"/>
    <n v="800000"/>
    <n v="1"/>
    <n v="200000"/>
    <n v="15"/>
    <n v="1333333"/>
    <x v="0"/>
    <n v="200000"/>
    <n v="15"/>
    <m/>
    <m/>
    <m/>
    <x v="0"/>
    <x v="2"/>
    <m/>
    <x v="9"/>
    <n v="15"/>
    <x v="0"/>
    <m/>
    <x v="0"/>
    <m/>
    <x v="0"/>
    <m/>
    <x v="0"/>
    <m/>
    <x v="0"/>
    <m/>
    <m/>
    <x v="1"/>
    <n v="1"/>
    <n v="1"/>
    <n v="1"/>
    <n v="1"/>
    <n v="0"/>
    <m/>
  </r>
  <r>
    <x v="8"/>
    <x v="743"/>
    <n v="10"/>
    <n v="746"/>
    <x v="8"/>
    <d v="2018-02-25T00:00:00"/>
    <d v="2017-11-12T00:00:00"/>
    <x v="9"/>
    <s v="Robin - robotic lawnmower service"/>
    <m/>
    <s v="Male"/>
    <m/>
    <x v="249"/>
    <s v="TX"/>
    <x v="184"/>
    <m/>
    <n v="4.2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8"/>
    <x v="744"/>
    <n v="10"/>
    <n v="747"/>
    <x v="8"/>
    <d v="2018-02-25T00:00:00"/>
    <d v="2017-11-12T00:00:00"/>
    <x v="4"/>
    <s v="SmartGurlz - coding dolls for girls"/>
    <m/>
    <s v="Female"/>
    <m/>
    <x v="249"/>
    <s v="MD"/>
    <x v="184"/>
    <m/>
    <n v="4.24"/>
    <n v="200000"/>
    <n v="5"/>
    <n v="4000000"/>
    <n v="1"/>
    <n v="200000"/>
    <n v="5"/>
    <n v="4000000"/>
    <x v="0"/>
    <n v="200000"/>
    <n v="5"/>
    <m/>
    <m/>
    <m/>
    <x v="0"/>
    <x v="2"/>
    <m/>
    <x v="0"/>
    <m/>
    <x v="0"/>
    <m/>
    <x v="0"/>
    <m/>
    <x v="7"/>
    <n v="5"/>
    <x v="0"/>
    <m/>
    <x v="0"/>
    <m/>
    <m/>
    <x v="1"/>
    <n v="1"/>
    <n v="1"/>
    <n v="1"/>
    <n v="1"/>
    <n v="0"/>
    <m/>
  </r>
  <r>
    <x v="8"/>
    <x v="745"/>
    <n v="11"/>
    <n v="748"/>
    <x v="8"/>
    <d v="2018-02-25T00:00:00"/>
    <d v="2017-11-12T00:00:00"/>
    <x v="1"/>
    <s v="Reely Hooked Fish Co. - healthy smoked fish dip"/>
    <m/>
    <s v="Male"/>
    <m/>
    <x v="249"/>
    <s v="FL"/>
    <x v="184"/>
    <m/>
    <n v="3.63"/>
    <n v="75000"/>
    <n v="25"/>
    <n v="300000"/>
    <n v="1"/>
    <n v="75000"/>
    <n v="25"/>
    <n v="300000"/>
    <x v="0"/>
    <n v="75000"/>
    <n v="25"/>
    <m/>
    <m/>
    <m/>
    <x v="0"/>
    <x v="2"/>
    <m/>
    <x v="5"/>
    <n v="25"/>
    <x v="0"/>
    <m/>
    <x v="0"/>
    <m/>
    <x v="0"/>
    <m/>
    <x v="0"/>
    <m/>
    <x v="0"/>
    <m/>
    <m/>
    <x v="1"/>
    <n v="1"/>
    <n v="1"/>
    <n v="1"/>
    <n v="1"/>
    <n v="1"/>
    <m/>
  </r>
  <r>
    <x v="8"/>
    <x v="746"/>
    <n v="11"/>
    <n v="749"/>
    <x v="8"/>
    <d v="2018-02-25T00:00:00"/>
    <d v="2017-11-12T00:00:00"/>
    <x v="7"/>
    <s v="The Cut Buddy - multi-curve hair trimming guide tool"/>
    <m/>
    <s v="Male"/>
    <m/>
    <x v="249"/>
    <s v="FL"/>
    <x v="184"/>
    <m/>
    <n v="3.63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14"/>
    <n v="20"/>
    <x v="0"/>
    <m/>
    <x v="0"/>
    <m/>
    <m/>
    <x v="1"/>
    <n v="1"/>
    <n v="1"/>
    <n v="1"/>
    <n v="1"/>
    <n v="1"/>
    <m/>
  </r>
  <r>
    <x v="8"/>
    <x v="747"/>
    <n v="11"/>
    <n v="750"/>
    <x v="8"/>
    <d v="2018-02-25T00:00:00"/>
    <d v="2017-11-12T00:00:00"/>
    <x v="5"/>
    <s v="Slumberkins - stuffed animals for sensory stimulation"/>
    <m/>
    <s v="Female"/>
    <m/>
    <x v="249"/>
    <s v="Non-US"/>
    <x v="184"/>
    <m/>
    <n v="3.63"/>
    <n v="175000"/>
    <n v="5"/>
    <n v="3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48"/>
    <n v="11"/>
    <n v="751"/>
    <x v="8"/>
    <d v="2018-02-25T00:00:00"/>
    <d v="2017-11-12T00:00:00"/>
    <x v="3"/>
    <s v="ProntoBev - instant wine chiller"/>
    <m/>
    <s v="Male"/>
    <m/>
    <x v="249"/>
    <s v="CA"/>
    <x v="184"/>
    <m/>
    <n v="3.63"/>
    <n v="100000"/>
    <n v="5"/>
    <n v="2000000"/>
    <n v="1"/>
    <n v="100000"/>
    <n v="25"/>
    <n v="400000"/>
    <x v="0"/>
    <n v="100000"/>
    <n v="25"/>
    <m/>
    <m/>
    <m/>
    <x v="0"/>
    <x v="2"/>
    <m/>
    <x v="2"/>
    <n v="25"/>
    <x v="0"/>
    <m/>
    <x v="0"/>
    <m/>
    <x v="0"/>
    <m/>
    <x v="0"/>
    <m/>
    <x v="0"/>
    <m/>
    <m/>
    <x v="1"/>
    <n v="1"/>
    <n v="1"/>
    <n v="1"/>
    <n v="1"/>
    <n v="1"/>
    <m/>
  </r>
  <r>
    <x v="8"/>
    <x v="749"/>
    <n v="12"/>
    <n v="752"/>
    <x v="8"/>
    <d v="2018-02-25T00:00:00"/>
    <d v="2017-11-26T00:00:00"/>
    <x v="4"/>
    <s v="Hater - dating app"/>
    <m/>
    <s v="Male"/>
    <m/>
    <x v="249"/>
    <s v="NY"/>
    <x v="184"/>
    <m/>
    <n v="4.07"/>
    <n v="200000"/>
    <n v="5"/>
    <n v="4000000"/>
    <n v="1"/>
    <n v="200000"/>
    <n v="10"/>
    <n v="2000000"/>
    <x v="0"/>
    <n v="200000"/>
    <n v="10"/>
    <m/>
    <m/>
    <m/>
    <x v="0"/>
    <x v="2"/>
    <m/>
    <x v="9"/>
    <n v="10"/>
    <x v="0"/>
    <m/>
    <x v="0"/>
    <m/>
    <x v="0"/>
    <m/>
    <x v="0"/>
    <m/>
    <x v="0"/>
    <m/>
    <m/>
    <x v="0"/>
    <n v="1"/>
    <n v="1"/>
    <n v="1"/>
    <n v="0"/>
    <n v="0"/>
    <m/>
  </r>
  <r>
    <x v="8"/>
    <x v="750"/>
    <n v="12"/>
    <n v="753"/>
    <x v="8"/>
    <d v="2018-02-25T00:00:00"/>
    <d v="2017-11-26T00:00:00"/>
    <x v="3"/>
    <s v="Coco Taps - coconut drill tools for drinking straight out of the fruit"/>
    <m/>
    <s v="Male"/>
    <m/>
    <x v="249"/>
    <s v="CA"/>
    <x v="184"/>
    <m/>
    <n v="4.07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51"/>
    <n v="12"/>
    <n v="754"/>
    <x v="8"/>
    <d v="2018-02-25T00:00:00"/>
    <d v="2017-11-26T00:00:00"/>
    <x v="0"/>
    <s v="EverlyWell - at-home lab testing"/>
    <m/>
    <s v="Female"/>
    <s v="Young"/>
    <x v="249"/>
    <s v="TX"/>
    <x v="447"/>
    <n v="0"/>
    <n v="4.07"/>
    <n v="1000000"/>
    <n v="5"/>
    <n v="20000000"/>
    <n v="1"/>
    <n v="1000000"/>
    <n v="5"/>
    <n v="20000000"/>
    <x v="0"/>
    <n v="1000000"/>
    <n v="5"/>
    <m/>
    <m/>
    <n v="1000000"/>
    <x v="0"/>
    <x v="2"/>
    <m/>
    <x v="0"/>
    <m/>
    <x v="31"/>
    <n v="5"/>
    <x v="0"/>
    <m/>
    <x v="0"/>
    <m/>
    <x v="0"/>
    <m/>
    <x v="0"/>
    <m/>
    <m/>
    <x v="0"/>
    <n v="1"/>
    <n v="1"/>
    <n v="1"/>
    <n v="0"/>
    <n v="0"/>
    <m/>
  </r>
  <r>
    <x v="8"/>
    <x v="752"/>
    <n v="12"/>
    <n v="755"/>
    <x v="8"/>
    <d v="2018-02-25T00:00:00"/>
    <d v="2017-11-26T00:00:00"/>
    <x v="1"/>
    <s v="Mush - ready to eat oatmeal"/>
    <m/>
    <s v="Female"/>
    <s v="Middle"/>
    <x v="249"/>
    <s v="CA"/>
    <x v="448"/>
    <n v="1"/>
    <n v="4.07"/>
    <n v="300000"/>
    <n v="10"/>
    <n v="3000000"/>
    <n v="1"/>
    <n v="300000"/>
    <n v="10"/>
    <n v="3000000"/>
    <x v="0"/>
    <n v="300000"/>
    <n v="10"/>
    <m/>
    <m/>
    <n v="300000"/>
    <x v="0"/>
    <x v="2"/>
    <m/>
    <x v="12"/>
    <n v="10"/>
    <x v="0"/>
    <m/>
    <x v="0"/>
    <m/>
    <x v="0"/>
    <m/>
    <x v="0"/>
    <m/>
    <x v="0"/>
    <m/>
    <m/>
    <x v="0"/>
    <n v="1"/>
    <n v="1"/>
    <n v="1"/>
    <n v="0"/>
    <n v="0"/>
    <m/>
  </r>
  <r>
    <x v="8"/>
    <x v="753"/>
    <n v="13"/>
    <n v="756"/>
    <x v="8"/>
    <d v="2018-02-25T00:00:00"/>
    <d v="2017-12-03T00:00:00"/>
    <x v="7"/>
    <s v="The Original Comfy - sweater blanket"/>
    <m/>
    <s v="Male"/>
    <m/>
    <x v="249"/>
    <s v="AZ"/>
    <x v="184"/>
    <m/>
    <n v="3.7"/>
    <n v="50000"/>
    <n v="20"/>
    <n v="250000"/>
    <n v="1"/>
    <n v="50000"/>
    <n v="20"/>
    <n v="250000"/>
    <x v="0"/>
    <n v="50000"/>
    <n v="20"/>
    <m/>
    <m/>
    <m/>
    <x v="0"/>
    <x v="0"/>
    <n v="20"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54"/>
    <n v="13"/>
    <n v="757"/>
    <x v="8"/>
    <d v="2018-02-25T00:00:00"/>
    <d v="2017-12-03T00:00:00"/>
    <x v="3"/>
    <s v="Christmas Tree Hugger - bark-looking trunk cover for fake trees"/>
    <m/>
    <s v="Male"/>
    <m/>
    <x v="249"/>
    <s v="NY"/>
    <x v="184"/>
    <m/>
    <n v="3.7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55"/>
    <n v="13"/>
    <n v="758"/>
    <x v="8"/>
    <d v="2018-02-25T00:00:00"/>
    <d v="2017-12-03T00:00:00"/>
    <x v="8"/>
    <s v="RokBlok - portable record player"/>
    <m/>
    <s v="Male"/>
    <m/>
    <x v="249"/>
    <s v="CA"/>
    <x v="184"/>
    <m/>
    <n v="3.7"/>
    <n v="300000"/>
    <n v="15"/>
    <n v="2000000"/>
    <n v="1"/>
    <n v="500000"/>
    <n v="100"/>
    <n v="500000"/>
    <x v="0"/>
    <n v="500000"/>
    <n v="100"/>
    <m/>
    <m/>
    <m/>
    <x v="0"/>
    <x v="2"/>
    <m/>
    <x v="0"/>
    <m/>
    <x v="0"/>
    <m/>
    <x v="17"/>
    <n v="100"/>
    <x v="0"/>
    <m/>
    <x v="0"/>
    <m/>
    <x v="0"/>
    <m/>
    <m/>
    <x v="0"/>
    <n v="1"/>
    <n v="1"/>
    <n v="1"/>
    <n v="0"/>
    <n v="1"/>
    <m/>
  </r>
  <r>
    <x v="8"/>
    <x v="756"/>
    <n v="13"/>
    <n v="759"/>
    <x v="8"/>
    <d v="2018-02-25T00:00:00"/>
    <d v="2017-12-03T00:00:00"/>
    <x v="3"/>
    <s v="Modern Christmas Trees - artificial tree that is collapsible"/>
    <m/>
    <s v="Male"/>
    <m/>
    <x v="249"/>
    <s v="CO"/>
    <x v="184"/>
    <m/>
    <n v="3.7"/>
    <n v="100000"/>
    <n v="10"/>
    <n v="1000000"/>
    <n v="1"/>
    <n v="100000"/>
    <n v="18"/>
    <n v="555556"/>
    <x v="0"/>
    <n v="100000"/>
    <n v="18"/>
    <s v="yes"/>
    <m/>
    <m/>
    <x v="0"/>
    <x v="18"/>
    <n v="18"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57"/>
    <n v="14"/>
    <n v="760"/>
    <x v="8"/>
    <d v="2018-02-25T00:00:00"/>
    <d v="2018-01-07T00:00:00"/>
    <x v="3"/>
    <s v="Frywall - spltter protection for frying pans"/>
    <m/>
    <s v="Male"/>
    <s v="Middle"/>
    <x v="249"/>
    <s v="NY"/>
    <x v="449"/>
    <n v="0"/>
    <n v="4.68"/>
    <n v="100000"/>
    <n v="10"/>
    <n v="1000000"/>
    <n v="1"/>
    <n v="100000"/>
    <n v="10"/>
    <n v="1000000"/>
    <x v="1"/>
    <n v="50000"/>
    <n v="5"/>
    <m/>
    <m/>
    <n v="100000"/>
    <x v="0"/>
    <x v="2"/>
    <m/>
    <x v="0"/>
    <m/>
    <x v="4"/>
    <n v="5"/>
    <x v="0"/>
    <m/>
    <x v="0"/>
    <m/>
    <x v="2"/>
    <n v="5"/>
    <x v="0"/>
    <m/>
    <m/>
    <x v="1"/>
    <n v="1"/>
    <n v="1"/>
    <n v="1"/>
    <n v="1"/>
    <n v="1"/>
    <m/>
  </r>
  <r>
    <x v="8"/>
    <x v="758"/>
    <n v="14"/>
    <n v="761"/>
    <x v="8"/>
    <d v="2018-02-25T00:00:00"/>
    <d v="2018-01-07T00:00:00"/>
    <x v="9"/>
    <s v="Elliptical Stroller - eliptical stroller"/>
    <m/>
    <s v="Male"/>
    <m/>
    <x v="249"/>
    <s v="FL"/>
    <x v="184"/>
    <m/>
    <n v="4.68"/>
    <n v="500000"/>
    <n v="4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59"/>
    <n v="14"/>
    <n v="762"/>
    <x v="8"/>
    <d v="2018-02-25T00:00:00"/>
    <d v="2018-01-07T00:00:00"/>
    <x v="3"/>
    <s v="Inirv - smart stove sensors"/>
    <m/>
    <s v="Mixed Team"/>
    <m/>
    <x v="249"/>
    <s v="CA"/>
    <x v="184"/>
    <m/>
    <n v="4.68"/>
    <n v="800000"/>
    <n v="8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60"/>
    <n v="14"/>
    <n v="763"/>
    <x v="8"/>
    <d v="2018-02-25T00:00:00"/>
    <d v="2018-01-07T00:00:00"/>
    <x v="7"/>
    <s v="birddogs - gym shorts"/>
    <m/>
    <s v="Male"/>
    <m/>
    <x v="249"/>
    <s v="NY"/>
    <x v="184"/>
    <m/>
    <n v="4.68"/>
    <n v="250000"/>
    <n v="1.5"/>
    <n v="16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61"/>
    <n v="15"/>
    <n v="764"/>
    <x v="8"/>
    <d v="2018-02-25T00:00:00"/>
    <d v="2018-01-07T00:00:00"/>
    <x v="3"/>
    <s v="iFork - picnic product line"/>
    <m/>
    <s v="Male"/>
    <m/>
    <x v="249"/>
    <s v="NY"/>
    <x v="184"/>
    <m/>
    <n v="3.86"/>
    <n v="100000"/>
    <n v="5"/>
    <n v="2000000"/>
    <n v="1"/>
    <n v="100000"/>
    <n v="20"/>
    <n v="500000"/>
    <x v="0"/>
    <n v="100000"/>
    <n v="20"/>
    <m/>
    <m/>
    <m/>
    <x v="0"/>
    <x v="18"/>
    <n v="20"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62"/>
    <n v="15"/>
    <n v="765"/>
    <x v="8"/>
    <d v="2018-02-25T00:00:00"/>
    <d v="2018-01-07T00:00:00"/>
    <x v="12"/>
    <s v="Stasher - eco-friendly ziplock bags"/>
    <m/>
    <s v="Female"/>
    <s v="Middle"/>
    <x v="249"/>
    <s v="CA"/>
    <x v="450"/>
    <n v="0"/>
    <n v="3.86"/>
    <n v="400000"/>
    <n v="5"/>
    <n v="8000000"/>
    <n v="1"/>
    <n v="400000"/>
    <n v="15"/>
    <n v="2666667"/>
    <x v="0"/>
    <n v="400000"/>
    <n v="15"/>
    <m/>
    <m/>
    <m/>
    <x v="0"/>
    <x v="2"/>
    <m/>
    <x v="8"/>
    <n v="15"/>
    <x v="0"/>
    <m/>
    <x v="0"/>
    <m/>
    <x v="0"/>
    <m/>
    <x v="0"/>
    <m/>
    <x v="0"/>
    <m/>
    <m/>
    <x v="0"/>
    <n v="1"/>
    <n v="1"/>
    <n v="1"/>
    <n v="0"/>
    <n v="0"/>
    <m/>
  </r>
  <r>
    <x v="8"/>
    <x v="763"/>
    <n v="15"/>
    <n v="766"/>
    <x v="8"/>
    <d v="2018-02-25T00:00:00"/>
    <d v="2018-01-07T00:00:00"/>
    <x v="2"/>
    <s v="Recharj - nap studios"/>
    <m/>
    <s v="Male"/>
    <m/>
    <x v="249"/>
    <s v="DC"/>
    <x v="184"/>
    <m/>
    <n v="3.86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64"/>
    <n v="15"/>
    <n v="767"/>
    <x v="8"/>
    <d v="2018-02-25T00:00:00"/>
    <d v="2018-01-07T00:00:00"/>
    <x v="3"/>
    <s v="Detrapel - liquid repellant spray"/>
    <m/>
    <s v="Male"/>
    <m/>
    <x v="249"/>
    <s v="PA"/>
    <x v="184"/>
    <m/>
    <n v="3.86"/>
    <n v="200000"/>
    <n v="20"/>
    <n v="1000000"/>
    <n v="1"/>
    <n v="200000"/>
    <n v="25"/>
    <n v="800000"/>
    <x v="1"/>
    <n v="100000"/>
    <n v="12.5"/>
    <m/>
    <m/>
    <m/>
    <x v="0"/>
    <x v="2"/>
    <m/>
    <x v="2"/>
    <n v="12.5"/>
    <x v="2"/>
    <n v="12.5"/>
    <x v="0"/>
    <m/>
    <x v="0"/>
    <m/>
    <x v="0"/>
    <m/>
    <x v="0"/>
    <m/>
    <m/>
    <x v="0"/>
    <n v="1"/>
    <n v="1"/>
    <n v="1"/>
    <n v="0"/>
    <n v="0"/>
    <m/>
  </r>
  <r>
    <x v="8"/>
    <x v="765"/>
    <n v="16"/>
    <n v="768"/>
    <x v="8"/>
    <d v="2018-02-25T00:00:00"/>
    <d v="2018-01-14T00:00:00"/>
    <x v="1"/>
    <s v="Joe's Gourmet Fish Fry - fish fry batter"/>
    <m/>
    <s v="Mixed Team"/>
    <m/>
    <x v="249"/>
    <s v="GA"/>
    <x v="184"/>
    <m/>
    <n v="5.4"/>
    <n v="150000"/>
    <n v="15"/>
    <n v="1000000"/>
    <n v="1"/>
    <n v="150000"/>
    <n v="25"/>
    <n v="600000"/>
    <x v="0"/>
    <n v="150000"/>
    <n v="25"/>
    <m/>
    <m/>
    <m/>
    <x v="0"/>
    <x v="2"/>
    <m/>
    <x v="0"/>
    <m/>
    <x v="0"/>
    <m/>
    <x v="0"/>
    <m/>
    <x v="18"/>
    <n v="25"/>
    <x v="0"/>
    <m/>
    <x v="0"/>
    <m/>
    <m/>
    <x v="1"/>
    <n v="1"/>
    <n v="1"/>
    <n v="1"/>
    <n v="1"/>
    <n v="1"/>
    <m/>
  </r>
  <r>
    <x v="8"/>
    <x v="766"/>
    <n v="16"/>
    <n v="769"/>
    <x v="8"/>
    <d v="2018-02-25T00:00:00"/>
    <d v="2018-01-14T00:00:00"/>
    <x v="10"/>
    <s v="Goat Pet Products - gadget for pet collar"/>
    <m/>
    <s v="Female"/>
    <m/>
    <x v="249"/>
    <s v="MI"/>
    <x v="184"/>
    <m/>
    <n v="5.4"/>
    <n v="499000"/>
    <n v="9"/>
    <n v="5544444"/>
    <n v="1"/>
    <n v="499000"/>
    <n v="33.299999999999997"/>
    <n v="1497000"/>
    <x v="0"/>
    <n v="499000"/>
    <n v="33.299999999999997"/>
    <m/>
    <m/>
    <m/>
    <x v="0"/>
    <x v="2"/>
    <m/>
    <x v="0"/>
    <m/>
    <x v="0"/>
    <m/>
    <x v="34"/>
    <n v="33.299999999999997"/>
    <x v="0"/>
    <m/>
    <x v="0"/>
    <m/>
    <x v="0"/>
    <m/>
    <m/>
    <x v="1"/>
    <n v="1"/>
    <n v="1"/>
    <n v="1"/>
    <n v="1"/>
    <n v="1"/>
    <m/>
  </r>
  <r>
    <x v="8"/>
    <x v="767"/>
    <n v="16"/>
    <n v="770"/>
    <x v="8"/>
    <d v="2018-02-25T00:00:00"/>
    <d v="2018-01-14T00:00:00"/>
    <x v="7"/>
    <s v="Dude Robe - robes for men"/>
    <m/>
    <s v="Male"/>
    <m/>
    <x v="249"/>
    <s v="NY"/>
    <x v="184"/>
    <m/>
    <n v="5.4"/>
    <n v="150000"/>
    <n v="18"/>
    <n v="8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68"/>
    <n v="16"/>
    <n v="771"/>
    <x v="8"/>
    <d v="2018-02-25T00:00:00"/>
    <d v="2018-01-14T00:00:00"/>
    <x v="7"/>
    <s v="The Long Hairs - hair products for long-haired men"/>
    <m/>
    <s v="Male"/>
    <m/>
    <x v="249"/>
    <s v="CA"/>
    <x v="184"/>
    <m/>
    <n v="5.4"/>
    <n v="95000"/>
    <n v="10"/>
    <n v="950000"/>
    <n v="1"/>
    <n v="100000"/>
    <n v="20"/>
    <n v="500000"/>
    <x v="0"/>
    <n v="100000"/>
    <n v="20"/>
    <m/>
    <m/>
    <m/>
    <x v="0"/>
    <x v="2"/>
    <m/>
    <x v="2"/>
    <n v="20"/>
    <x v="0"/>
    <m/>
    <x v="0"/>
    <m/>
    <x v="0"/>
    <m/>
    <x v="0"/>
    <m/>
    <x v="0"/>
    <m/>
    <m/>
    <x v="1"/>
    <n v="1"/>
    <n v="1"/>
    <n v="1"/>
    <n v="1"/>
    <n v="1"/>
    <m/>
  </r>
  <r>
    <x v="8"/>
    <x v="769"/>
    <n v="17"/>
    <n v="772"/>
    <x v="8"/>
    <d v="2018-02-25T00:00:00"/>
    <d v="2018-01-14T00:00:00"/>
    <x v="2"/>
    <s v="Alice's Table - business-in-a-box platform for women"/>
    <m/>
    <s v="Female"/>
    <m/>
    <x v="249"/>
    <s v="MA"/>
    <x v="184"/>
    <m/>
    <n v="4.6500000000000004"/>
    <n v="250000"/>
    <n v="6.3"/>
    <n v="4000000"/>
    <n v="1"/>
    <n v="250000"/>
    <n v="10"/>
    <n v="2500000"/>
    <x v="1"/>
    <n v="125000"/>
    <n v="5"/>
    <m/>
    <m/>
    <m/>
    <x v="0"/>
    <x v="2"/>
    <m/>
    <x v="15"/>
    <n v="5"/>
    <x v="0"/>
    <m/>
    <x v="0"/>
    <m/>
    <x v="0"/>
    <m/>
    <x v="0"/>
    <m/>
    <x v="8"/>
    <n v="5"/>
    <s v="Sara Blakely"/>
    <x v="1"/>
    <n v="1"/>
    <n v="1"/>
    <n v="0"/>
    <n v="1"/>
    <n v="1"/>
    <m/>
  </r>
  <r>
    <x v="8"/>
    <x v="770"/>
    <n v="17"/>
    <n v="773"/>
    <x v="8"/>
    <d v="2018-02-25T00:00:00"/>
    <d v="2018-01-14T00:00:00"/>
    <x v="9"/>
    <s v="Zup - all-in-one kneeboard, wakesurf, and water ski"/>
    <m/>
    <s v="Male"/>
    <m/>
    <x v="249"/>
    <s v="VA"/>
    <x v="184"/>
    <m/>
    <n v="4.6500000000000004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8"/>
    <x v="771"/>
    <n v="17"/>
    <n v="774"/>
    <x v="8"/>
    <d v="2018-02-25T00:00:00"/>
    <d v="2018-01-14T00:00:00"/>
    <x v="1"/>
    <s v="Boobie Bar - lactation bars for breastfeeding"/>
    <m/>
    <s v="Female"/>
    <m/>
    <x v="249"/>
    <s v="CA"/>
    <x v="184"/>
    <m/>
    <n v="4.6500000000000004"/>
    <n v="150000"/>
    <n v="10"/>
    <n v="1500000"/>
    <n v="1"/>
    <n v="150000"/>
    <n v="20"/>
    <n v="750000"/>
    <x v="0"/>
    <n v="150000"/>
    <n v="20"/>
    <m/>
    <m/>
    <m/>
    <x v="0"/>
    <x v="2"/>
    <m/>
    <x v="0"/>
    <m/>
    <x v="0"/>
    <m/>
    <x v="0"/>
    <m/>
    <x v="18"/>
    <n v="20"/>
    <x v="0"/>
    <m/>
    <x v="0"/>
    <m/>
    <m/>
    <x v="1"/>
    <n v="1"/>
    <n v="1"/>
    <n v="0"/>
    <n v="1"/>
    <n v="1"/>
    <m/>
  </r>
  <r>
    <x v="8"/>
    <x v="772"/>
    <n v="17"/>
    <n v="775"/>
    <x v="8"/>
    <d v="2018-02-25T00:00:00"/>
    <d v="2018-01-14T00:00:00"/>
    <x v="10"/>
    <s v="Pandaloon - animal costumes"/>
    <m/>
    <s v="Female"/>
    <m/>
    <x v="249"/>
    <s v="CA"/>
    <x v="184"/>
    <m/>
    <n v="4.6500000000000004"/>
    <n v="60000"/>
    <n v="20"/>
    <n v="300000"/>
    <n v="1"/>
    <n v="60000"/>
    <n v="35"/>
    <n v="171429"/>
    <x v="0"/>
    <n v="60000"/>
    <n v="35"/>
    <m/>
    <m/>
    <m/>
    <x v="0"/>
    <x v="2"/>
    <m/>
    <x v="0"/>
    <m/>
    <x v="0"/>
    <m/>
    <x v="0"/>
    <m/>
    <x v="22"/>
    <n v="35"/>
    <x v="0"/>
    <m/>
    <x v="0"/>
    <m/>
    <m/>
    <x v="1"/>
    <n v="1"/>
    <n v="1"/>
    <n v="0"/>
    <n v="1"/>
    <n v="1"/>
    <m/>
  </r>
  <r>
    <x v="8"/>
    <x v="773"/>
    <n v="18"/>
    <n v="776"/>
    <x v="8"/>
    <d v="2018-02-25T00:00:00"/>
    <d v="2018-01-21T00:00:00"/>
    <x v="7"/>
    <s v="RounderBum - padded men's undergarments"/>
    <m/>
    <s v="Male"/>
    <m/>
    <x v="249"/>
    <s v="CA"/>
    <x v="184"/>
    <m/>
    <n v="3.94"/>
    <n v="150000"/>
    <n v="10"/>
    <n v="1500000"/>
    <n v="1"/>
    <n v="150000"/>
    <n v="5"/>
    <n v="3000000"/>
    <x v="0"/>
    <n v="150000"/>
    <n v="5"/>
    <s v="yes"/>
    <m/>
    <m/>
    <x v="0"/>
    <x v="2"/>
    <m/>
    <x v="0"/>
    <m/>
    <x v="0"/>
    <m/>
    <x v="0"/>
    <m/>
    <x v="0"/>
    <m/>
    <x v="7"/>
    <n v="5"/>
    <x v="0"/>
    <m/>
    <m/>
    <x v="1"/>
    <n v="1"/>
    <n v="1"/>
    <n v="1"/>
    <n v="1"/>
    <n v="1"/>
    <m/>
  </r>
  <r>
    <x v="8"/>
    <x v="774"/>
    <n v="18"/>
    <n v="777"/>
    <x v="8"/>
    <d v="2018-02-25T00:00:00"/>
    <d v="2018-01-21T00:00:00"/>
    <x v="3"/>
    <s v="Brush Hero - water-pressure powered oscillating brush"/>
    <m/>
    <s v="Male"/>
    <m/>
    <x v="249"/>
    <m/>
    <x v="184"/>
    <m/>
    <n v="3.94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75"/>
    <n v="18"/>
    <n v="778"/>
    <x v="8"/>
    <d v="2018-02-25T00:00:00"/>
    <d v="2018-01-21T00:00:00"/>
    <x v="7"/>
    <s v="Savy - online service that allows customers to negotiate prices with vendors"/>
    <m/>
    <s v="Female"/>
    <m/>
    <x v="249"/>
    <m/>
    <x v="184"/>
    <m/>
    <n v="3.9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8"/>
    <x v="776"/>
    <n v="18"/>
    <n v="779"/>
    <x v="8"/>
    <d v="2018-02-25T00:00:00"/>
    <d v="2018-01-21T00:00:00"/>
    <x v="1"/>
    <s v="Guzzle Buddy - wine glass attachable to bottles"/>
    <m/>
    <s v="Mixed Team"/>
    <m/>
    <x v="249"/>
    <m/>
    <x v="184"/>
    <m/>
    <n v="3.94"/>
    <n v="400000"/>
    <n v="10"/>
    <n v="4000000"/>
    <n v="1"/>
    <n v="400000"/>
    <n v="25"/>
    <n v="1600000"/>
    <x v="0"/>
    <n v="400000"/>
    <n v="25"/>
    <m/>
    <m/>
    <m/>
    <x v="0"/>
    <x v="2"/>
    <m/>
    <x v="0"/>
    <m/>
    <x v="0"/>
    <m/>
    <x v="0"/>
    <m/>
    <x v="25"/>
    <n v="25"/>
    <x v="0"/>
    <m/>
    <x v="0"/>
    <m/>
    <m/>
    <x v="1"/>
    <n v="1"/>
    <n v="1"/>
    <n v="1"/>
    <n v="1"/>
    <n v="1"/>
    <m/>
  </r>
  <r>
    <x v="8"/>
    <x v="777"/>
    <n v="19"/>
    <n v="780"/>
    <x v="8"/>
    <d v="2018-02-25T00:00:00"/>
    <d v="2018-01-21T00:00:00"/>
    <x v="5"/>
    <s v="The Pop - pacifier"/>
    <m/>
    <s v="Female"/>
    <m/>
    <x v="249"/>
    <s v="NY"/>
    <x v="184"/>
    <m/>
    <n v="3.76"/>
    <n v="250000"/>
    <n v="5"/>
    <n v="5000000"/>
    <n v="1"/>
    <n v="250000"/>
    <n v="10"/>
    <n v="2500000"/>
    <x v="0"/>
    <n v="250000"/>
    <n v="10"/>
    <m/>
    <m/>
    <m/>
    <x v="0"/>
    <x v="2"/>
    <m/>
    <x v="0"/>
    <m/>
    <x v="0"/>
    <m/>
    <x v="0"/>
    <m/>
    <x v="0"/>
    <m/>
    <x v="1"/>
    <n v="10"/>
    <x v="0"/>
    <m/>
    <m/>
    <x v="1"/>
    <n v="1"/>
    <n v="1"/>
    <n v="0"/>
    <n v="1"/>
    <n v="1"/>
    <m/>
  </r>
  <r>
    <x v="8"/>
    <x v="778"/>
    <n v="19"/>
    <n v="781"/>
    <x v="8"/>
    <d v="2018-02-25T00:00:00"/>
    <d v="2018-01-21T00:00:00"/>
    <x v="3"/>
    <s v="Bouquet Bar - custom gift boxes"/>
    <m/>
    <s v="Male"/>
    <m/>
    <x v="249"/>
    <s v="CA"/>
    <x v="184"/>
    <m/>
    <n v="3.76"/>
    <n v="150000"/>
    <n v="10"/>
    <n v="1500000"/>
    <n v="1"/>
    <n v="150000"/>
    <n v="25"/>
    <n v="600000"/>
    <x v="0"/>
    <n v="150000"/>
    <n v="25"/>
    <m/>
    <m/>
    <m/>
    <x v="0"/>
    <x v="2"/>
    <m/>
    <x v="11"/>
    <n v="25"/>
    <x v="0"/>
    <m/>
    <x v="0"/>
    <m/>
    <x v="0"/>
    <m/>
    <x v="0"/>
    <m/>
    <x v="0"/>
    <m/>
    <m/>
    <x v="1"/>
    <n v="1"/>
    <n v="1"/>
    <n v="0"/>
    <n v="1"/>
    <n v="1"/>
    <m/>
  </r>
  <r>
    <x v="8"/>
    <x v="779"/>
    <n v="19"/>
    <n v="782"/>
    <x v="8"/>
    <d v="2018-02-25T00:00:00"/>
    <d v="2018-01-21T00:00:00"/>
    <x v="9"/>
    <s v="The Wingman - life jackets"/>
    <m/>
    <s v="Male"/>
    <m/>
    <x v="249"/>
    <s v="WI"/>
    <x v="184"/>
    <m/>
    <n v="3.76"/>
    <n v="200000"/>
    <n v="12.5"/>
    <n v="1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8"/>
    <x v="780"/>
    <n v="19"/>
    <n v="783"/>
    <x v="8"/>
    <d v="2018-02-25T00:00:00"/>
    <d v="2018-01-21T00:00:00"/>
    <x v="7"/>
    <s v="Zuvaa - marketplace for African fashion"/>
    <m/>
    <s v="Female"/>
    <m/>
    <x v="249"/>
    <s v="GA"/>
    <x v="184"/>
    <m/>
    <n v="3.76"/>
    <n v="460000"/>
    <n v="10"/>
    <n v="4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8"/>
    <x v="781"/>
    <n v="20"/>
    <n v="784"/>
    <x v="8"/>
    <d v="2018-02-25T00:00:00"/>
    <d v="2018-01-28T00:00:00"/>
    <x v="1"/>
    <s v="The Dough Bar - protein donuts"/>
    <m/>
    <s v="Mixed Team"/>
    <m/>
    <x v="249"/>
    <s v="CA"/>
    <x v="184"/>
    <m/>
    <n v="4.5199999999999996"/>
    <n v="300000"/>
    <n v="15"/>
    <n v="2000000"/>
    <n v="1"/>
    <n v="300000"/>
    <n v="20"/>
    <n v="1500000"/>
    <x v="0"/>
    <n v="300000"/>
    <n v="20"/>
    <m/>
    <m/>
    <m/>
    <x v="0"/>
    <x v="14"/>
    <n v="20"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82"/>
    <n v="20"/>
    <n v="785"/>
    <x v="8"/>
    <d v="2018-02-25T00:00:00"/>
    <d v="2018-01-28T00:00:00"/>
    <x v="0"/>
    <s v="ShowerPill - body wipes"/>
    <m/>
    <s v="Male"/>
    <m/>
    <x v="249"/>
    <s v="MD"/>
    <x v="184"/>
    <m/>
    <n v="4.5199999999999996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83"/>
    <n v="20"/>
    <n v="786"/>
    <x v="8"/>
    <d v="2018-02-25T00:00:00"/>
    <d v="2018-01-28T00:00:00"/>
    <x v="5"/>
    <s v="ChangEd - app that rounds up transactions to pay for student loan"/>
    <m/>
    <s v="Male"/>
    <m/>
    <x v="249"/>
    <s v="IL"/>
    <x v="184"/>
    <m/>
    <n v="4.5199999999999996"/>
    <n v="250000"/>
    <n v="15"/>
    <n v="1666667"/>
    <n v="1"/>
    <n v="250000"/>
    <n v="25"/>
    <n v="1000000"/>
    <x v="0"/>
    <n v="250000"/>
    <n v="25"/>
    <m/>
    <m/>
    <m/>
    <x v="0"/>
    <x v="2"/>
    <m/>
    <x v="3"/>
    <n v="25"/>
    <x v="0"/>
    <m/>
    <x v="0"/>
    <m/>
    <x v="0"/>
    <m/>
    <x v="0"/>
    <m/>
    <x v="0"/>
    <m/>
    <m/>
    <x v="0"/>
    <n v="1"/>
    <n v="1"/>
    <n v="1"/>
    <n v="0"/>
    <n v="0"/>
    <m/>
  </r>
  <r>
    <x v="8"/>
    <x v="784"/>
    <n v="20"/>
    <n v="787"/>
    <x v="8"/>
    <d v="2018-02-25T00:00:00"/>
    <d v="2018-01-28T00:00:00"/>
    <x v="9"/>
    <s v="SnapClips - silicone weight collars"/>
    <m/>
    <s v="Male"/>
    <m/>
    <x v="249"/>
    <s v="IL"/>
    <x v="184"/>
    <m/>
    <n v="4.5199999999999996"/>
    <n v="150000"/>
    <n v="15"/>
    <n v="1000000"/>
    <n v="1"/>
    <n v="150000"/>
    <n v="30"/>
    <n v="500000"/>
    <x v="4"/>
    <n v="50000"/>
    <n v="10"/>
    <m/>
    <m/>
    <m/>
    <x v="0"/>
    <x v="2"/>
    <m/>
    <x v="1"/>
    <n v="10"/>
    <x v="4"/>
    <n v="10"/>
    <x v="0"/>
    <m/>
    <x v="0"/>
    <m/>
    <x v="0"/>
    <m/>
    <x v="5"/>
    <n v="10"/>
    <s v="Alex Rodriguez"/>
    <x v="0"/>
    <n v="1"/>
    <n v="1"/>
    <n v="1"/>
    <n v="0"/>
    <n v="0"/>
    <m/>
  </r>
  <r>
    <x v="8"/>
    <x v="785"/>
    <n v="21"/>
    <n v="788"/>
    <x v="8"/>
    <d v="2018-02-25T00:00:00"/>
    <d v="2018-01-28T00:00:00"/>
    <x v="1"/>
    <s v="Sap! - canned maple beverages"/>
    <m/>
    <s v="Male"/>
    <m/>
    <x v="249"/>
    <s v="VT"/>
    <x v="184"/>
    <m/>
    <n v="3.9"/>
    <n v="600000"/>
    <n v="12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86"/>
    <n v="21"/>
    <n v="789"/>
    <x v="8"/>
    <d v="2018-02-25T00:00:00"/>
    <d v="2018-01-28T00:00:00"/>
    <x v="9"/>
    <s v="Radiate - portable campfire"/>
    <m/>
    <s v="Male"/>
    <m/>
    <x v="249"/>
    <m/>
    <x v="184"/>
    <m/>
    <n v="3.9"/>
    <n v="50000"/>
    <n v="20"/>
    <n v="250000"/>
    <n v="1"/>
    <n v="100000"/>
    <n v="25"/>
    <n v="400000"/>
    <x v="0"/>
    <n v="100000"/>
    <n v="25"/>
    <m/>
    <m/>
    <m/>
    <x v="0"/>
    <x v="2"/>
    <m/>
    <x v="0"/>
    <m/>
    <x v="0"/>
    <m/>
    <x v="3"/>
    <n v="25"/>
    <x v="0"/>
    <m/>
    <x v="0"/>
    <m/>
    <x v="0"/>
    <m/>
    <m/>
    <x v="0"/>
    <n v="1"/>
    <n v="1"/>
    <n v="1"/>
    <n v="0"/>
    <n v="0"/>
    <m/>
  </r>
  <r>
    <x v="8"/>
    <x v="787"/>
    <n v="21"/>
    <n v="790"/>
    <x v="8"/>
    <d v="2018-02-25T00:00:00"/>
    <d v="2018-01-28T00:00:00"/>
    <x v="10"/>
    <s v="Petrol - vitamin water for dogs"/>
    <m/>
    <s v="Mixed Team"/>
    <m/>
    <x v="249"/>
    <s v="NC"/>
    <x v="184"/>
    <m/>
    <n v="3.9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88"/>
    <n v="21"/>
    <n v="791"/>
    <x v="8"/>
    <d v="2018-02-25T00:00:00"/>
    <d v="2018-01-28T00:00:00"/>
    <x v="1"/>
    <s v="Everytable - take-out packaged food"/>
    <m/>
    <s v="Male"/>
    <m/>
    <x v="249"/>
    <s v="CA"/>
    <x v="184"/>
    <m/>
    <n v="3.9"/>
    <n v="1000000"/>
    <n v="5"/>
    <n v="20000000"/>
    <n v="1"/>
    <n v="1000000"/>
    <n v="10"/>
    <n v="10000000"/>
    <x v="0"/>
    <n v="1000000"/>
    <n v="10"/>
    <m/>
    <m/>
    <m/>
    <x v="0"/>
    <x v="2"/>
    <m/>
    <x v="0"/>
    <m/>
    <x v="0"/>
    <m/>
    <x v="0"/>
    <m/>
    <x v="0"/>
    <m/>
    <x v="0"/>
    <m/>
    <x v="16"/>
    <n v="10"/>
    <s v="Rohan Oza"/>
    <x v="0"/>
    <n v="1"/>
    <n v="1"/>
    <n v="1"/>
    <n v="0"/>
    <n v="0"/>
    <m/>
  </r>
  <r>
    <x v="8"/>
    <x v="789"/>
    <n v="22"/>
    <n v="792"/>
    <x v="8"/>
    <d v="2018-02-25T00:00:00"/>
    <d v="2018-02-11T00:00:00"/>
    <x v="3"/>
    <s v="Gunnar Optiks - glasses for looking at computers"/>
    <m/>
    <s v="Male"/>
    <s v="Middle"/>
    <x v="249"/>
    <s v="CA"/>
    <x v="451"/>
    <n v="0"/>
    <n v="2.87"/>
    <n v="750000"/>
    <n v="5"/>
    <n v="15000000"/>
    <n v="1"/>
    <n v="750000"/>
    <n v="5"/>
    <n v="15000000"/>
    <x v="0"/>
    <n v="750000"/>
    <n v="5"/>
    <m/>
    <m/>
    <n v="750000"/>
    <x v="0"/>
    <x v="2"/>
    <m/>
    <x v="0"/>
    <m/>
    <x v="30"/>
    <n v="5"/>
    <x v="0"/>
    <m/>
    <x v="0"/>
    <m/>
    <x v="0"/>
    <m/>
    <x v="0"/>
    <m/>
    <m/>
    <x v="0"/>
    <n v="1"/>
    <n v="1"/>
    <n v="1"/>
    <n v="0"/>
    <n v="0"/>
    <m/>
  </r>
  <r>
    <x v="8"/>
    <x v="790"/>
    <n v="22"/>
    <n v="793"/>
    <x v="8"/>
    <d v="2018-02-25T00:00:00"/>
    <d v="2018-02-11T00:00:00"/>
    <x v="1"/>
    <s v="Avocaderia - avocado-based food chain"/>
    <m/>
    <s v="Male"/>
    <m/>
    <x v="249"/>
    <s v="WA"/>
    <x v="184"/>
    <m/>
    <n v="2.87"/>
    <n v="300000"/>
    <n v="10"/>
    <n v="3000000"/>
    <n v="1"/>
    <n v="400000"/>
    <n v="20"/>
    <n v="2000000"/>
    <x v="1"/>
    <n v="200000"/>
    <n v="10"/>
    <m/>
    <m/>
    <m/>
    <x v="0"/>
    <x v="19"/>
    <n v="10"/>
    <x v="9"/>
    <n v="10"/>
    <x v="0"/>
    <m/>
    <x v="0"/>
    <m/>
    <x v="0"/>
    <m/>
    <x v="0"/>
    <m/>
    <x v="0"/>
    <m/>
    <m/>
    <x v="0"/>
    <n v="1"/>
    <n v="1"/>
    <n v="1"/>
    <n v="0"/>
    <n v="0"/>
    <m/>
  </r>
  <r>
    <x v="8"/>
    <x v="791"/>
    <n v="22"/>
    <n v="794"/>
    <x v="8"/>
    <d v="2018-02-25T00:00:00"/>
    <d v="2018-02-11T00:00:00"/>
    <x v="3"/>
    <s v="Solsource - solar powered grill"/>
    <m/>
    <s v="Female"/>
    <m/>
    <x v="249"/>
    <s v="CA"/>
    <x v="184"/>
    <m/>
    <n v="2.87"/>
    <n v="500000"/>
    <n v="3"/>
    <n v="16666667"/>
    <n v="1"/>
    <n v="500000"/>
    <n v="4"/>
    <n v="12500000"/>
    <x v="0"/>
    <n v="500000"/>
    <n v="4"/>
    <m/>
    <m/>
    <m/>
    <x v="0"/>
    <x v="2"/>
    <m/>
    <x v="19"/>
    <n v="4"/>
    <x v="0"/>
    <m/>
    <x v="0"/>
    <m/>
    <x v="0"/>
    <m/>
    <x v="0"/>
    <m/>
    <x v="0"/>
    <m/>
    <m/>
    <x v="0"/>
    <n v="1"/>
    <n v="1"/>
    <n v="1"/>
    <n v="0"/>
    <n v="0"/>
    <m/>
  </r>
  <r>
    <x v="8"/>
    <x v="792"/>
    <n v="22"/>
    <n v="795"/>
    <x v="8"/>
    <d v="2018-02-25T00:00:00"/>
    <d v="2018-02-11T00:00:00"/>
    <x v="1"/>
    <s v="Sunniva - super coffee"/>
    <m/>
    <s v="Male"/>
    <m/>
    <x v="249"/>
    <s v="NY"/>
    <x v="452"/>
    <n v="1"/>
    <n v="2.87"/>
    <n v="500000"/>
    <n v="4.5"/>
    <n v="11111111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0"/>
    <m/>
  </r>
  <r>
    <x v="8"/>
    <x v="793"/>
    <n v="23"/>
    <n v="796"/>
    <x v="8"/>
    <d v="2018-02-25T00:00:00"/>
    <d v="2018-02-18T00:00:00"/>
    <x v="3"/>
    <s v="Egg Mazing - easter egg decorator"/>
    <m/>
    <s v="Male"/>
    <m/>
    <x v="249"/>
    <s v="TX"/>
    <x v="184"/>
    <m/>
    <n v="3.12"/>
    <n v="350000"/>
    <n v="7"/>
    <n v="5000000"/>
    <n v="1"/>
    <n v="150000"/>
    <n v="10"/>
    <n v="1500000"/>
    <x v="0"/>
    <n v="150000"/>
    <n v="10"/>
    <s v="yes"/>
    <m/>
    <m/>
    <x v="0"/>
    <x v="2"/>
    <m/>
    <x v="0"/>
    <m/>
    <x v="3"/>
    <n v="10"/>
    <x v="0"/>
    <m/>
    <x v="0"/>
    <m/>
    <x v="0"/>
    <m/>
    <x v="0"/>
    <m/>
    <m/>
    <x v="0"/>
    <n v="1"/>
    <n v="1"/>
    <n v="1"/>
    <n v="0"/>
    <n v="1"/>
    <m/>
  </r>
  <r>
    <x v="8"/>
    <x v="794"/>
    <n v="23"/>
    <n v="797"/>
    <x v="8"/>
    <d v="2018-02-25T00:00:00"/>
    <d v="2018-02-18T00:00:00"/>
    <x v="3"/>
    <s v="Hugo's Amazing Tape - tape that sticks to itself"/>
    <m/>
    <s v="Female"/>
    <m/>
    <x v="249"/>
    <s v="CA"/>
    <x v="184"/>
    <m/>
    <n v="3.12"/>
    <n v="50000"/>
    <n v="50"/>
    <n v="100000"/>
    <n v="1"/>
    <n v="100000"/>
    <n v="100"/>
    <n v="100000"/>
    <x v="1"/>
    <n v="50000"/>
    <n v="50"/>
    <m/>
    <m/>
    <m/>
    <x v="0"/>
    <x v="2"/>
    <m/>
    <x v="1"/>
    <n v="50"/>
    <x v="4"/>
    <n v="50"/>
    <x v="0"/>
    <m/>
    <x v="0"/>
    <m/>
    <x v="0"/>
    <m/>
    <x v="0"/>
    <m/>
    <m/>
    <x v="0"/>
    <n v="1"/>
    <n v="1"/>
    <n v="1"/>
    <n v="0"/>
    <n v="1"/>
    <m/>
  </r>
  <r>
    <x v="8"/>
    <x v="795"/>
    <n v="23"/>
    <n v="798"/>
    <x v="8"/>
    <d v="2018-02-25T00:00:00"/>
    <d v="2018-02-18T00:00:00"/>
    <x v="9"/>
    <s v="Coolpeds - Electric scooters"/>
    <m/>
    <s v="Male"/>
    <m/>
    <x v="249"/>
    <s v="CA"/>
    <x v="184"/>
    <m/>
    <n v="3.12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8"/>
    <x v="796"/>
    <n v="23"/>
    <n v="799"/>
    <x v="8"/>
    <d v="2018-02-25T00:00:00"/>
    <d v="2018-02-18T00:00:00"/>
    <x v="4"/>
    <s v="Coinout - digital cash wallet"/>
    <m/>
    <s v="Male"/>
    <m/>
    <x v="249"/>
    <s v="NY"/>
    <x v="184"/>
    <m/>
    <n v="3.12"/>
    <n v="250000"/>
    <n v="7.5"/>
    <n v="3333333"/>
    <n v="1"/>
    <n v="250000"/>
    <n v="15"/>
    <n v="1666667"/>
    <x v="0"/>
    <n v="250000"/>
    <n v="15"/>
    <m/>
    <m/>
    <m/>
    <x v="0"/>
    <x v="2"/>
    <m/>
    <x v="0"/>
    <m/>
    <x v="0"/>
    <m/>
    <x v="1"/>
    <n v="15"/>
    <x v="0"/>
    <m/>
    <x v="0"/>
    <m/>
    <x v="0"/>
    <m/>
    <m/>
    <x v="0"/>
    <n v="1"/>
    <n v="1"/>
    <n v="1"/>
    <n v="0"/>
    <n v="1"/>
    <m/>
  </r>
  <r>
    <x v="8"/>
    <x v="797"/>
    <n v="24"/>
    <n v="800"/>
    <x v="8"/>
    <d v="2018-02-25T00:00:00"/>
    <d v="2018-02-25T00:00:00"/>
    <x v="9"/>
    <s v="Bermie's - men's swimwear"/>
    <m/>
    <s v="Male"/>
    <m/>
    <x v="249"/>
    <s v="FL"/>
    <x v="184"/>
    <m/>
    <n v="3.15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8"/>
    <x v="798"/>
    <n v="24"/>
    <n v="801"/>
    <x v="8"/>
    <d v="2018-02-25T00:00:00"/>
    <d v="2018-02-25T00:00:00"/>
    <x v="7"/>
    <s v="Dermovia Lace Your Face - beauty face mask"/>
    <s v="www.dermovia.com"/>
    <s v="Female"/>
    <m/>
    <x v="249"/>
    <s v="CA"/>
    <x v="453"/>
    <n v="1"/>
    <n v="3.15"/>
    <n v="350000"/>
    <n v="10"/>
    <n v="3500000"/>
    <n v="1"/>
    <n v="350000"/>
    <n v="15"/>
    <n v="2333333"/>
    <x v="0"/>
    <n v="350000"/>
    <n v="15"/>
    <m/>
    <m/>
    <m/>
    <x v="0"/>
    <x v="2"/>
    <m/>
    <x v="0"/>
    <m/>
    <x v="21"/>
    <n v="15"/>
    <x v="0"/>
    <m/>
    <x v="0"/>
    <m/>
    <x v="0"/>
    <m/>
    <x v="0"/>
    <m/>
    <m/>
    <x v="1"/>
    <n v="1"/>
    <n v="1"/>
    <n v="1"/>
    <n v="1"/>
    <n v="0"/>
    <m/>
  </r>
  <r>
    <x v="8"/>
    <x v="799"/>
    <n v="24"/>
    <n v="802"/>
    <x v="8"/>
    <d v="2018-02-25T00:00:00"/>
    <d v="2018-02-25T00:00:00"/>
    <x v="1"/>
    <s v="Palmini - pasta made from hearts of palm"/>
    <m/>
    <s v="Male"/>
    <m/>
    <x v="249"/>
    <s v="FL"/>
    <x v="454"/>
    <n v="0"/>
    <n v="3.15"/>
    <n v="300000"/>
    <n v="10"/>
    <n v="3000000"/>
    <n v="1"/>
    <n v="300000"/>
    <n v="25"/>
    <n v="1200000"/>
    <x v="1"/>
    <n v="150000"/>
    <n v="12.5"/>
    <m/>
    <m/>
    <m/>
    <x v="0"/>
    <x v="2"/>
    <m/>
    <x v="11"/>
    <n v="12.5"/>
    <x v="3"/>
    <n v="12.5"/>
    <x v="0"/>
    <m/>
    <x v="0"/>
    <m/>
    <x v="0"/>
    <m/>
    <x v="0"/>
    <m/>
    <m/>
    <x v="1"/>
    <n v="1"/>
    <n v="1"/>
    <n v="1"/>
    <n v="1"/>
    <n v="0"/>
    <m/>
  </r>
  <r>
    <x v="8"/>
    <x v="800"/>
    <n v="24"/>
    <n v="803"/>
    <x v="8"/>
    <d v="2018-02-25T00:00:00"/>
    <d v="2018-02-25T00:00:00"/>
    <x v="0"/>
    <s v="Thrive+ - pill to cure hangovers"/>
    <m/>
    <s v="Male"/>
    <m/>
    <x v="249"/>
    <s v="NJ"/>
    <x v="184"/>
    <m/>
    <n v="3.15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9"/>
    <x v="801"/>
    <n v="1"/>
    <n v="804"/>
    <x v="9"/>
    <d v="2019-05-12T00:00:00"/>
    <d v="2018-10-07T00:00:00"/>
    <x v="3"/>
    <s v="Final Straw - collapsable drinking straw"/>
    <m/>
    <s v="Mixed Team"/>
    <m/>
    <x v="249"/>
    <m/>
    <x v="184"/>
    <m/>
    <n v="2.96"/>
    <n v="625000"/>
    <n v="5"/>
    <n v="1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02"/>
    <n v="1"/>
    <n v="805"/>
    <x v="9"/>
    <d v="2019-05-12T00:00:00"/>
    <d v="2018-10-07T00:00:00"/>
    <x v="3"/>
    <s v="Bear Bowl - folding outdoor cook pot"/>
    <m/>
    <s v="Mixed Team"/>
    <m/>
    <x v="249"/>
    <m/>
    <x v="184"/>
    <m/>
    <n v="2.96"/>
    <n v="100000"/>
    <n v="20"/>
    <n v="500000"/>
    <n v="1"/>
    <n v="100000"/>
    <n v="25"/>
    <n v="400000"/>
    <x v="0"/>
    <n v="100000"/>
    <n v="25"/>
    <m/>
    <m/>
    <m/>
    <x v="0"/>
    <x v="2"/>
    <m/>
    <x v="0"/>
    <m/>
    <x v="0"/>
    <m/>
    <x v="0"/>
    <m/>
    <x v="0"/>
    <m/>
    <x v="0"/>
    <m/>
    <x v="6"/>
    <n v="25"/>
    <s v="Jamie Siminoff"/>
    <x v="1"/>
    <n v="1"/>
    <n v="1"/>
    <n v="0"/>
    <n v="1"/>
    <n v="1"/>
    <m/>
  </r>
  <r>
    <x v="9"/>
    <x v="803"/>
    <n v="1"/>
    <n v="806"/>
    <x v="9"/>
    <d v="2019-05-12T00:00:00"/>
    <d v="2018-10-07T00:00:00"/>
    <x v="5"/>
    <s v="Le-Glue - glue for legos"/>
    <m/>
    <s v="Male"/>
    <m/>
    <x v="249"/>
    <m/>
    <x v="184"/>
    <m/>
    <n v="2.96"/>
    <n v="80000"/>
    <n v="15"/>
    <n v="533333"/>
    <n v="1"/>
    <n v="80000"/>
    <n v="20"/>
    <n v="400000"/>
    <x v="0"/>
    <n v="80000"/>
    <n v="20"/>
    <m/>
    <m/>
    <m/>
    <x v="0"/>
    <x v="2"/>
    <m/>
    <x v="0"/>
    <m/>
    <x v="0"/>
    <m/>
    <x v="0"/>
    <m/>
    <x v="0"/>
    <m/>
    <x v="17"/>
    <n v="20"/>
    <x v="0"/>
    <m/>
    <m/>
    <x v="1"/>
    <n v="1"/>
    <n v="1"/>
    <n v="0"/>
    <n v="1"/>
    <n v="1"/>
    <m/>
  </r>
  <r>
    <x v="9"/>
    <x v="804"/>
    <n v="1"/>
    <n v="807"/>
    <x v="9"/>
    <d v="2019-05-12T00:00:00"/>
    <d v="2018-10-07T00:00:00"/>
    <x v="3"/>
    <s v="Boxlock - smart padlock for deliveries"/>
    <m/>
    <s v="Male"/>
    <m/>
    <x v="249"/>
    <s v="GA"/>
    <x v="184"/>
    <m/>
    <n v="2.96"/>
    <n v="1000000"/>
    <n v="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05"/>
    <n v="2"/>
    <n v="808"/>
    <x v="9"/>
    <d v="2019-05-12T00:00:00"/>
    <d v="2018-10-14T00:00:00"/>
    <x v="1"/>
    <s v="sanaÃ­a - apple sauce"/>
    <s v="tastesanaia.com"/>
    <s v="Female"/>
    <m/>
    <x v="249"/>
    <m/>
    <x v="455"/>
    <n v="0"/>
    <n v="3.64"/>
    <n v="150000"/>
    <n v="15"/>
    <n v="1000000"/>
    <n v="1"/>
    <n v="150000"/>
    <n v="25"/>
    <n v="600000"/>
    <x v="0"/>
    <n v="150000"/>
    <n v="25"/>
    <m/>
    <m/>
    <m/>
    <x v="0"/>
    <x v="2"/>
    <m/>
    <x v="11"/>
    <n v="25"/>
    <x v="0"/>
    <m/>
    <x v="0"/>
    <m/>
    <x v="0"/>
    <m/>
    <x v="0"/>
    <m/>
    <x v="0"/>
    <m/>
    <m/>
    <x v="0"/>
    <n v="1"/>
    <n v="1"/>
    <n v="1"/>
    <n v="0"/>
    <n v="1"/>
    <m/>
  </r>
  <r>
    <x v="9"/>
    <x v="806"/>
    <n v="2"/>
    <n v="809"/>
    <x v="9"/>
    <d v="2019-05-12T00:00:00"/>
    <d v="2018-10-14T00:00:00"/>
    <x v="5"/>
    <s v="Lug Bug - baby carrier handle"/>
    <m/>
    <s v="Male"/>
    <m/>
    <x v="249"/>
    <m/>
    <x v="184"/>
    <m/>
    <n v="3.64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07"/>
    <n v="2"/>
    <n v="810"/>
    <x v="9"/>
    <d v="2019-05-12T00:00:00"/>
    <d v="2018-10-14T00:00:00"/>
    <x v="7"/>
    <s v="Ta-Ta Towels - stop boob sweat"/>
    <m/>
    <s v="Female"/>
    <m/>
    <x v="249"/>
    <m/>
    <x v="184"/>
    <m/>
    <n v="3.64"/>
    <n v="200000"/>
    <n v="10"/>
    <n v="2000000"/>
    <n v="1"/>
    <n v="200000"/>
    <n v="40"/>
    <n v="500000"/>
    <x v="0"/>
    <n v="200000"/>
    <n v="40"/>
    <m/>
    <m/>
    <m/>
    <x v="0"/>
    <x v="2"/>
    <m/>
    <x v="0"/>
    <m/>
    <x v="6"/>
    <n v="40"/>
    <x v="0"/>
    <m/>
    <x v="0"/>
    <m/>
    <x v="0"/>
    <m/>
    <x v="0"/>
    <m/>
    <m/>
    <x v="0"/>
    <n v="1"/>
    <n v="1"/>
    <n v="1"/>
    <n v="0"/>
    <n v="1"/>
    <m/>
  </r>
  <r>
    <x v="9"/>
    <x v="808"/>
    <n v="2"/>
    <n v="811"/>
    <x v="9"/>
    <d v="2019-05-12T00:00:00"/>
    <d v="2018-10-14T00:00:00"/>
    <x v="10"/>
    <s v="Shed Defender - onesie for dogs"/>
    <m/>
    <s v="Male"/>
    <m/>
    <x v="249"/>
    <m/>
    <x v="184"/>
    <m/>
    <n v="3.64"/>
    <n v="250000"/>
    <n v="10"/>
    <n v="2500000"/>
    <n v="1"/>
    <n v="250000"/>
    <n v="25"/>
    <n v="1000000"/>
    <x v="0"/>
    <n v="250000"/>
    <n v="25"/>
    <m/>
    <m/>
    <m/>
    <x v="0"/>
    <x v="2"/>
    <m/>
    <x v="0"/>
    <m/>
    <x v="14"/>
    <n v="25"/>
    <x v="0"/>
    <m/>
    <x v="0"/>
    <m/>
    <x v="0"/>
    <m/>
    <x v="0"/>
    <m/>
    <m/>
    <x v="0"/>
    <n v="1"/>
    <n v="1"/>
    <n v="1"/>
    <n v="0"/>
    <n v="1"/>
    <m/>
  </r>
  <r>
    <x v="9"/>
    <x v="809"/>
    <n v="3"/>
    <n v="812"/>
    <x v="9"/>
    <d v="2019-05-12T00:00:00"/>
    <d v="2018-10-21T00:00:00"/>
    <x v="1"/>
    <s v="Soupergirl - healthier soups"/>
    <m/>
    <s v="Female"/>
    <m/>
    <x v="249"/>
    <s v="DC"/>
    <x v="184"/>
    <m/>
    <n v="3.9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10"/>
    <n v="3"/>
    <n v="813"/>
    <x v="9"/>
    <d v="2019-05-12T00:00:00"/>
    <d v="2018-10-21T00:00:00"/>
    <x v="4"/>
    <s v="bundil - cryptocurrency investing app"/>
    <m/>
    <s v="Male"/>
    <m/>
    <x v="249"/>
    <s v="TX"/>
    <x v="184"/>
    <m/>
    <n v="3.9"/>
    <n v="100000"/>
    <n v="10"/>
    <n v="1000000"/>
    <n v="1"/>
    <n v="100000"/>
    <n v="50"/>
    <n v="200000"/>
    <x v="0"/>
    <n v="100000"/>
    <n v="50"/>
    <m/>
    <m/>
    <m/>
    <x v="0"/>
    <x v="2"/>
    <m/>
    <x v="0"/>
    <m/>
    <x v="0"/>
    <m/>
    <x v="0"/>
    <m/>
    <x v="0"/>
    <m/>
    <x v="3"/>
    <n v="50"/>
    <x v="0"/>
    <m/>
    <m/>
    <x v="1"/>
    <n v="1"/>
    <n v="1"/>
    <n v="0"/>
    <n v="1"/>
    <n v="1"/>
    <m/>
  </r>
  <r>
    <x v="9"/>
    <x v="811"/>
    <n v="3"/>
    <n v="814"/>
    <x v="9"/>
    <d v="2019-05-12T00:00:00"/>
    <d v="2018-10-21T00:00:00"/>
    <x v="1"/>
    <s v="Beyond Sushi - vegan sushi"/>
    <m/>
    <s v="Male"/>
    <m/>
    <x v="249"/>
    <m/>
    <x v="184"/>
    <m/>
    <n v="3.9"/>
    <n v="1500000"/>
    <n v="30"/>
    <n v="5000000"/>
    <n v="1"/>
    <n v="1500000"/>
    <n v="45"/>
    <n v="3333333"/>
    <x v="1"/>
    <n v="750000"/>
    <n v="22.5"/>
    <m/>
    <m/>
    <m/>
    <x v="0"/>
    <x v="2"/>
    <m/>
    <x v="0"/>
    <m/>
    <x v="30"/>
    <n v="22.5"/>
    <x v="0"/>
    <m/>
    <x v="0"/>
    <m/>
    <x v="0"/>
    <m/>
    <x v="17"/>
    <n v="22.5"/>
    <s v="Matt Higgins"/>
    <x v="1"/>
    <n v="1"/>
    <n v="1"/>
    <n v="0"/>
    <n v="1"/>
    <n v="1"/>
    <m/>
  </r>
  <r>
    <x v="9"/>
    <x v="812"/>
    <n v="3"/>
    <n v="815"/>
    <x v="9"/>
    <d v="2019-05-12T00:00:00"/>
    <d v="2018-10-21T00:00:00"/>
    <x v="3"/>
    <s v="Cup Board Pro - cutting board"/>
    <m/>
    <s v="Mixed Team"/>
    <m/>
    <x v="249"/>
    <m/>
    <x v="184"/>
    <m/>
    <n v="3.9"/>
    <n v="100000"/>
    <n v="10"/>
    <n v="1000000"/>
    <n v="1"/>
    <n v="100000"/>
    <n v="20"/>
    <n v="500000"/>
    <x v="3"/>
    <n v="20000"/>
    <n v="4"/>
    <m/>
    <m/>
    <m/>
    <x v="0"/>
    <x v="2"/>
    <m/>
    <x v="33"/>
    <n v="4"/>
    <x v="24"/>
    <n v="4"/>
    <x v="0"/>
    <m/>
    <x v="20"/>
    <n v="4"/>
    <x v="21"/>
    <n v="4"/>
    <x v="18"/>
    <n v="4"/>
    <s v="Matt Higgins"/>
    <x v="1"/>
    <n v="1"/>
    <n v="1"/>
    <n v="0"/>
    <n v="1"/>
    <n v="1"/>
    <m/>
  </r>
  <r>
    <x v="9"/>
    <x v="813"/>
    <n v="4"/>
    <n v="816"/>
    <x v="9"/>
    <d v="2019-05-12T00:00:00"/>
    <d v="2018-10-28T00:00:00"/>
    <x v="0"/>
    <s v="Manscaped - men's grooming products"/>
    <m/>
    <s v="Male"/>
    <m/>
    <x v="249"/>
    <s v="CA"/>
    <x v="184"/>
    <m/>
    <n v="3.26"/>
    <n v="500000"/>
    <n v="7"/>
    <n v="7142857"/>
    <n v="1"/>
    <n v="500000"/>
    <n v="25"/>
    <n v="2000000"/>
    <x v="1"/>
    <n v="250000"/>
    <n v="12.5"/>
    <m/>
    <m/>
    <m/>
    <x v="0"/>
    <x v="2"/>
    <m/>
    <x v="3"/>
    <n v="12.5"/>
    <x v="14"/>
    <n v="12.5"/>
    <x v="0"/>
    <m/>
    <x v="0"/>
    <m/>
    <x v="0"/>
    <m/>
    <x v="0"/>
    <m/>
    <m/>
    <x v="1"/>
    <n v="1"/>
    <n v="1"/>
    <n v="1"/>
    <n v="0"/>
    <n v="1"/>
    <m/>
  </r>
  <r>
    <x v="9"/>
    <x v="814"/>
    <n v="4"/>
    <n v="817"/>
    <x v="9"/>
    <d v="2019-05-12T00:00:00"/>
    <d v="2018-10-28T00:00:00"/>
    <x v="0"/>
    <s v="BoomBoom - all-natural nasal inhaler"/>
    <m/>
    <s v="Mixed Team"/>
    <m/>
    <x v="249"/>
    <m/>
    <x v="184"/>
    <m/>
    <n v="3.26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9"/>
    <x v="815"/>
    <n v="4"/>
    <n v="818"/>
    <x v="9"/>
    <d v="2019-05-12T00:00:00"/>
    <d v="2018-10-28T00:00:00"/>
    <x v="1"/>
    <s v="Cave Shake - keto, paleo shake"/>
    <m/>
    <s v="Female"/>
    <m/>
    <x v="249"/>
    <m/>
    <x v="184"/>
    <m/>
    <n v="3.26"/>
    <n v="250000"/>
    <n v="10"/>
    <n v="2500000"/>
    <n v="1"/>
    <n v="250000"/>
    <n v="20"/>
    <n v="1250000"/>
    <x v="0"/>
    <n v="250000"/>
    <n v="20"/>
    <m/>
    <m/>
    <m/>
    <x v="0"/>
    <x v="2"/>
    <m/>
    <x v="0"/>
    <m/>
    <x v="0"/>
    <m/>
    <x v="0"/>
    <m/>
    <x v="0"/>
    <m/>
    <x v="0"/>
    <m/>
    <x v="9"/>
    <n v="20"/>
    <s v="Charles Barkley"/>
    <x v="1"/>
    <n v="1"/>
    <n v="1"/>
    <n v="1"/>
    <n v="0"/>
    <n v="1"/>
    <m/>
  </r>
  <r>
    <x v="9"/>
    <x v="816"/>
    <n v="4"/>
    <n v="819"/>
    <x v="9"/>
    <d v="2019-05-12T00:00:00"/>
    <d v="2018-10-28T00:00:00"/>
    <x v="7"/>
    <s v="Butter Cloth - men's shirts"/>
    <m/>
    <s v="Male"/>
    <m/>
    <x v="249"/>
    <s v="CA"/>
    <x v="184"/>
    <m/>
    <n v="3.26"/>
    <n v="250000"/>
    <n v="10"/>
    <n v="2500000"/>
    <n v="1"/>
    <n v="250000"/>
    <n v="25"/>
    <n v="1000000"/>
    <x v="0"/>
    <n v="250000"/>
    <n v="25"/>
    <m/>
    <m/>
    <m/>
    <x v="0"/>
    <x v="2"/>
    <m/>
    <x v="0"/>
    <m/>
    <x v="0"/>
    <m/>
    <x v="1"/>
    <n v="25"/>
    <x v="0"/>
    <m/>
    <x v="0"/>
    <m/>
    <x v="0"/>
    <m/>
    <m/>
    <x v="1"/>
    <n v="1"/>
    <n v="1"/>
    <n v="1"/>
    <n v="0"/>
    <n v="1"/>
    <m/>
  </r>
  <r>
    <x v="9"/>
    <x v="817"/>
    <n v="5"/>
    <n v="820"/>
    <x v="9"/>
    <d v="2019-05-12T00:00:00"/>
    <d v="2018-11-18T00:00:00"/>
    <x v="7"/>
    <s v="Handbag Raincoat - handbag raincoat"/>
    <m/>
    <s v="Female"/>
    <m/>
    <x v="249"/>
    <m/>
    <x v="184"/>
    <m/>
    <n v="3.51"/>
    <n v="300000"/>
    <n v="25"/>
    <n v="12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18"/>
    <n v="5"/>
    <n v="821"/>
    <x v="9"/>
    <d v="2019-05-12T00:00:00"/>
    <d v="2018-11-18T00:00:00"/>
    <x v="4"/>
    <s v="Rewardstock - travel site to use reward points"/>
    <m/>
    <s v="Male"/>
    <m/>
    <x v="249"/>
    <s v="NC"/>
    <x v="184"/>
    <m/>
    <n v="3.51"/>
    <n v="200000"/>
    <n v="5"/>
    <n v="4000000"/>
    <n v="1"/>
    <n v="320000"/>
    <n v="10"/>
    <n v="3200000"/>
    <x v="0"/>
    <n v="320000"/>
    <n v="10"/>
    <m/>
    <m/>
    <m/>
    <x v="0"/>
    <x v="2"/>
    <m/>
    <x v="34"/>
    <n v="10"/>
    <x v="0"/>
    <m/>
    <x v="0"/>
    <m/>
    <x v="0"/>
    <m/>
    <x v="0"/>
    <m/>
    <x v="0"/>
    <m/>
    <m/>
    <x v="0"/>
    <n v="1"/>
    <n v="1"/>
    <n v="0"/>
    <n v="0"/>
    <n v="1"/>
    <m/>
  </r>
  <r>
    <x v="9"/>
    <x v="819"/>
    <n v="5"/>
    <n v="822"/>
    <x v="9"/>
    <d v="2019-05-12T00:00:00"/>
    <d v="2018-11-18T00:00:00"/>
    <x v="3"/>
    <s v="Wisp - more efficient broom"/>
    <m/>
    <s v="Male"/>
    <m/>
    <x v="249"/>
    <m/>
    <x v="184"/>
    <m/>
    <n v="3.51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20"/>
    <n v="5"/>
    <n v="823"/>
    <x v="9"/>
    <d v="2019-05-12T00:00:00"/>
    <d v="2018-11-18T00:00:00"/>
    <x v="1"/>
    <s v="The Kombucha Shop - DIY kombucha"/>
    <m/>
    <s v="Female"/>
    <m/>
    <x v="249"/>
    <s v="WI"/>
    <x v="184"/>
    <m/>
    <n v="3.51"/>
    <n v="350000"/>
    <n v="10"/>
    <n v="3500000"/>
    <n v="1"/>
    <n v="200000"/>
    <n v="10"/>
    <n v="2000000"/>
    <x v="1"/>
    <n v="100000"/>
    <n v="5"/>
    <m/>
    <m/>
    <m/>
    <x v="0"/>
    <x v="18"/>
    <n v="5"/>
    <x v="0"/>
    <m/>
    <x v="0"/>
    <m/>
    <x v="0"/>
    <m/>
    <x v="0"/>
    <m/>
    <x v="0"/>
    <m/>
    <x v="6"/>
    <n v="5"/>
    <s v="Sara Blakely"/>
    <x v="0"/>
    <n v="1"/>
    <n v="1"/>
    <n v="0"/>
    <n v="0"/>
    <n v="1"/>
    <m/>
  </r>
  <r>
    <x v="9"/>
    <x v="821"/>
    <n v="6"/>
    <n v="824"/>
    <x v="9"/>
    <d v="2019-05-12T00:00:00"/>
    <d v="2018-11-25T00:00:00"/>
    <x v="3"/>
    <s v="Lockstraps - locking tie downs"/>
    <m/>
    <s v="Male"/>
    <m/>
    <x v="249"/>
    <m/>
    <x v="184"/>
    <m/>
    <n v="3.48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22"/>
    <n v="6"/>
    <n v="825"/>
    <x v="9"/>
    <d v="2019-05-12T00:00:00"/>
    <d v="2018-11-25T00:00:00"/>
    <x v="1"/>
    <s v="Vade Nutrition - protein shakes"/>
    <m/>
    <s v="Mixed Team"/>
    <m/>
    <x v="249"/>
    <m/>
    <x v="184"/>
    <m/>
    <n v="3.48"/>
    <n v="250000"/>
    <n v="10"/>
    <n v="2500000"/>
    <n v="1"/>
    <n v="700000"/>
    <n v="40"/>
    <n v="1750000"/>
    <x v="1"/>
    <n v="350000"/>
    <n v="20"/>
    <m/>
    <m/>
    <m/>
    <x v="0"/>
    <x v="2"/>
    <m/>
    <x v="20"/>
    <n v="20"/>
    <x v="0"/>
    <m/>
    <x v="0"/>
    <m/>
    <x v="0"/>
    <m/>
    <x v="0"/>
    <m/>
    <x v="19"/>
    <n v="20"/>
    <s v="Alex Rodriguez"/>
    <x v="0"/>
    <n v="1"/>
    <n v="1"/>
    <n v="0"/>
    <n v="0"/>
    <n v="1"/>
    <m/>
  </r>
  <r>
    <x v="9"/>
    <x v="823"/>
    <n v="6"/>
    <n v="826"/>
    <x v="9"/>
    <d v="2019-05-12T00:00:00"/>
    <d v="2018-11-25T00:00:00"/>
    <x v="1"/>
    <s v="Nui - low-sugar diet cookies"/>
    <m/>
    <s v="Male"/>
    <m/>
    <x v="249"/>
    <m/>
    <x v="184"/>
    <m/>
    <n v="3.48"/>
    <n v="300000"/>
    <n v="10"/>
    <n v="3000000"/>
    <n v="1"/>
    <n v="300000"/>
    <n v="25"/>
    <n v="1200000"/>
    <x v="0"/>
    <n v="300000"/>
    <n v="25"/>
    <m/>
    <m/>
    <m/>
    <x v="0"/>
    <x v="2"/>
    <m/>
    <x v="0"/>
    <m/>
    <x v="0"/>
    <m/>
    <x v="0"/>
    <m/>
    <x v="0"/>
    <m/>
    <x v="0"/>
    <m/>
    <x v="11"/>
    <n v="25"/>
    <s v="Alex Rodriguez"/>
    <x v="0"/>
    <n v="1"/>
    <n v="1"/>
    <n v="0"/>
    <n v="0"/>
    <n v="1"/>
    <m/>
  </r>
  <r>
    <x v="9"/>
    <x v="824"/>
    <n v="6"/>
    <n v="827"/>
    <x v="9"/>
    <d v="2019-05-12T00:00:00"/>
    <d v="2018-11-25T00:00:00"/>
    <x v="15"/>
    <s v="Bottlekeeper - insulated beer bottle holder"/>
    <m/>
    <s v="Male"/>
    <m/>
    <x v="249"/>
    <m/>
    <x v="184"/>
    <m/>
    <n v="3.48"/>
    <n v="1000000"/>
    <n v="5"/>
    <n v="20000000"/>
    <n v="1"/>
    <n v="1000000"/>
    <n v="5"/>
    <n v="20000000"/>
    <x v="1"/>
    <n v="500000"/>
    <n v="2.5"/>
    <s v="yes"/>
    <m/>
    <m/>
    <x v="0"/>
    <x v="2"/>
    <m/>
    <x v="19"/>
    <n v="2.5"/>
    <x v="20"/>
    <n v="2.5"/>
    <x v="0"/>
    <m/>
    <x v="0"/>
    <m/>
    <x v="0"/>
    <m/>
    <x v="0"/>
    <m/>
    <m/>
    <x v="0"/>
    <n v="1"/>
    <n v="1"/>
    <n v="0"/>
    <n v="0"/>
    <n v="1"/>
    <m/>
  </r>
  <r>
    <x v="9"/>
    <x v="825"/>
    <n v="7"/>
    <n v="828"/>
    <x v="9"/>
    <d v="2019-05-12T00:00:00"/>
    <d v="2018-12-02T00:00:00"/>
    <x v="14"/>
    <s v="Prank-O - fake product gift boxes"/>
    <m/>
    <s v="Male"/>
    <m/>
    <x v="249"/>
    <m/>
    <x v="184"/>
    <m/>
    <n v="3.44"/>
    <n v="640000"/>
    <n v="8"/>
    <n v="8000000"/>
    <n v="1"/>
    <n v="640000"/>
    <n v="25"/>
    <n v="2560000"/>
    <x v="0"/>
    <n v="640000"/>
    <n v="25"/>
    <m/>
    <m/>
    <m/>
    <x v="0"/>
    <x v="2"/>
    <m/>
    <x v="35"/>
    <n v="25"/>
    <x v="0"/>
    <m/>
    <x v="0"/>
    <m/>
    <x v="0"/>
    <m/>
    <x v="0"/>
    <m/>
    <x v="0"/>
    <m/>
    <m/>
    <x v="0"/>
    <n v="1"/>
    <n v="1"/>
    <n v="0"/>
    <n v="1"/>
    <n v="1"/>
    <m/>
  </r>
  <r>
    <x v="9"/>
    <x v="826"/>
    <n v="7"/>
    <n v="829"/>
    <x v="9"/>
    <d v="2019-05-12T00:00:00"/>
    <d v="2018-12-02T00:00:00"/>
    <x v="9"/>
    <s v="Ski-Z - rolling ski carrier"/>
    <m/>
    <s v="Male"/>
    <m/>
    <x v="249"/>
    <m/>
    <x v="184"/>
    <m/>
    <n v="3.44"/>
    <n v="50000"/>
    <n v="15"/>
    <n v="333333"/>
    <n v="1"/>
    <n v="50000"/>
    <n v="15"/>
    <n v="333333"/>
    <x v="0"/>
    <n v="50000"/>
    <n v="15"/>
    <m/>
    <m/>
    <m/>
    <x v="0"/>
    <x v="0"/>
    <n v="15"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27"/>
    <n v="7"/>
    <n v="830"/>
    <x v="9"/>
    <d v="2019-05-12T00:00:00"/>
    <d v="2018-12-02T00:00:00"/>
    <x v="1"/>
    <s v="Oatmeals - oatmeal cafe"/>
    <m/>
    <s v="Female"/>
    <m/>
    <x v="249"/>
    <m/>
    <x v="184"/>
    <m/>
    <n v="3.44"/>
    <n v="500000"/>
    <n v="20"/>
    <n v="2500000"/>
    <n v="1"/>
    <n v="500000"/>
    <n v="33.299999999999997"/>
    <n v="15000000"/>
    <x v="0"/>
    <n v="500000"/>
    <n v="33.299999999999997"/>
    <m/>
    <m/>
    <m/>
    <x v="0"/>
    <x v="2"/>
    <m/>
    <x v="0"/>
    <m/>
    <x v="20"/>
    <n v="33.299999999999997"/>
    <x v="0"/>
    <m/>
    <x v="0"/>
    <m/>
    <x v="0"/>
    <m/>
    <x v="0"/>
    <m/>
    <m/>
    <x v="0"/>
    <n v="1"/>
    <n v="1"/>
    <n v="0"/>
    <n v="1"/>
    <n v="1"/>
    <m/>
  </r>
  <r>
    <x v="9"/>
    <x v="828"/>
    <n v="7"/>
    <n v="831"/>
    <x v="9"/>
    <d v="2019-05-12T00:00:00"/>
    <d v="2018-12-02T00:00:00"/>
    <x v="2"/>
    <s v="Hire Santa - santa network"/>
    <m/>
    <s v="Male"/>
    <m/>
    <x v="249"/>
    <m/>
    <x v="184"/>
    <m/>
    <n v="3.44"/>
    <n v="200000"/>
    <n v="10"/>
    <n v="2000000"/>
    <n v="1"/>
    <n v="200000"/>
    <n v="10"/>
    <n v="2000000"/>
    <x v="0"/>
    <n v="200000"/>
    <n v="10"/>
    <m/>
    <m/>
    <m/>
    <x v="0"/>
    <x v="19"/>
    <n v="10"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29"/>
    <n v="8"/>
    <n v="832"/>
    <x v="9"/>
    <d v="2019-05-12T00:00:00"/>
    <d v="2018-12-09T00:00:00"/>
    <x v="14"/>
    <s v="Pop It Pal - pimple popping simulator"/>
    <m/>
    <s v="Mixed Team"/>
    <m/>
    <x v="249"/>
    <m/>
    <x v="184"/>
    <m/>
    <n v="3.4"/>
    <n v="250000"/>
    <n v="10"/>
    <n v="2500000"/>
    <n v="1"/>
    <n v="250000"/>
    <n v="5"/>
    <n v="5000000"/>
    <x v="0"/>
    <n v="250000"/>
    <n v="5"/>
    <s v="yes"/>
    <m/>
    <m/>
    <x v="0"/>
    <x v="2"/>
    <m/>
    <x v="0"/>
    <m/>
    <x v="0"/>
    <m/>
    <x v="0"/>
    <m/>
    <x v="0"/>
    <m/>
    <x v="1"/>
    <n v="5"/>
    <x v="0"/>
    <m/>
    <m/>
    <x v="1"/>
    <n v="1"/>
    <n v="1"/>
    <n v="0"/>
    <n v="0"/>
    <n v="1"/>
    <m/>
  </r>
  <r>
    <x v="9"/>
    <x v="830"/>
    <n v="8"/>
    <n v="833"/>
    <x v="9"/>
    <d v="2019-05-12T00:00:00"/>
    <d v="2018-12-09T00:00:00"/>
    <x v="1"/>
    <s v="Yumble - children's meal delivery service"/>
    <m/>
    <s v="Mixed Team"/>
    <m/>
    <x v="249"/>
    <s v="NJ"/>
    <x v="184"/>
    <m/>
    <n v="3.4"/>
    <n v="500000"/>
    <n v="4"/>
    <n v="12500000"/>
    <n v="1"/>
    <n v="500000"/>
    <n v="6"/>
    <n v="8333333"/>
    <x v="0"/>
    <n v="500000"/>
    <n v="6"/>
    <m/>
    <m/>
    <m/>
    <x v="0"/>
    <x v="2"/>
    <m/>
    <x v="0"/>
    <m/>
    <x v="0"/>
    <m/>
    <x v="0"/>
    <m/>
    <x v="0"/>
    <m/>
    <x v="0"/>
    <m/>
    <x v="20"/>
    <n v="6"/>
    <s v="Rohan Oza"/>
    <x v="1"/>
    <n v="1"/>
    <n v="1"/>
    <n v="0"/>
    <n v="0"/>
    <n v="1"/>
    <m/>
  </r>
  <r>
    <x v="9"/>
    <x v="831"/>
    <n v="8"/>
    <n v="834"/>
    <x v="9"/>
    <d v="2019-05-12T00:00:00"/>
    <d v="2018-12-09T00:00:00"/>
    <x v="9"/>
    <s v="BollyX - bollywood dance workouts"/>
    <m/>
    <s v="Male"/>
    <m/>
    <x v="249"/>
    <m/>
    <x v="184"/>
    <m/>
    <n v="3.4"/>
    <n v="375000"/>
    <n v="8"/>
    <n v="46875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0"/>
    <n v="1"/>
    <m/>
  </r>
  <r>
    <x v="9"/>
    <x v="832"/>
    <n v="8"/>
    <n v="835"/>
    <x v="9"/>
    <d v="2019-05-12T00:00:00"/>
    <d v="2018-12-09T00:00:00"/>
    <x v="1"/>
    <s v="Mother - apple cider vinegar drink"/>
    <s v="https://www.drinkpoppi.com/"/>
    <s v="Mixed Team"/>
    <m/>
    <x v="249"/>
    <s v="TX"/>
    <x v="456"/>
    <n v="1"/>
    <n v="3.4"/>
    <n v="400000"/>
    <n v="10"/>
    <n v="4000000"/>
    <n v="1"/>
    <n v="400000"/>
    <n v="25"/>
    <n v="1600000"/>
    <x v="0"/>
    <n v="400000"/>
    <n v="25"/>
    <m/>
    <m/>
    <m/>
    <x v="0"/>
    <x v="2"/>
    <m/>
    <x v="0"/>
    <m/>
    <x v="0"/>
    <m/>
    <x v="0"/>
    <m/>
    <x v="0"/>
    <m/>
    <x v="0"/>
    <m/>
    <x v="21"/>
    <n v="25"/>
    <s v="Rohan Oza"/>
    <x v="1"/>
    <n v="1"/>
    <n v="1"/>
    <n v="0"/>
    <n v="0"/>
    <n v="1"/>
    <m/>
  </r>
  <r>
    <x v="9"/>
    <x v="833"/>
    <n v="9"/>
    <n v="836"/>
    <x v="9"/>
    <d v="2019-05-12T00:00:00"/>
    <d v="2019-01-06T00:00:00"/>
    <x v="6"/>
    <s v="Moki Doorstep - step to reach roof of car"/>
    <m/>
    <s v="Mixed Team"/>
    <m/>
    <x v="249"/>
    <s v="CT"/>
    <x v="184"/>
    <m/>
    <n v="3.7"/>
    <n v="150000"/>
    <n v="5"/>
    <n v="3000000"/>
    <n v="1"/>
    <n v="3000000"/>
    <n v="100"/>
    <n v="3000000"/>
    <x v="0"/>
    <n v="3000000"/>
    <n v="100"/>
    <m/>
    <m/>
    <m/>
    <x v="0"/>
    <x v="2"/>
    <m/>
    <x v="0"/>
    <m/>
    <x v="0"/>
    <m/>
    <x v="0"/>
    <m/>
    <x v="26"/>
    <n v="100"/>
    <x v="0"/>
    <m/>
    <x v="0"/>
    <m/>
    <m/>
    <x v="1"/>
    <n v="1"/>
    <n v="1"/>
    <n v="1"/>
    <n v="1"/>
    <n v="1"/>
    <m/>
  </r>
  <r>
    <x v="9"/>
    <x v="834"/>
    <n v="9"/>
    <n v="837"/>
    <x v="9"/>
    <d v="2019-05-12T00:00:00"/>
    <d v="2019-01-06T00:00:00"/>
    <x v="9"/>
    <s v="Sproing Fitness - redesigned treadmill"/>
    <m/>
    <s v="Male"/>
    <m/>
    <x v="249"/>
    <s v="IL"/>
    <x v="184"/>
    <m/>
    <n v="3.7"/>
    <n v="500000"/>
    <n v="8"/>
    <n v="6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9"/>
    <x v="835"/>
    <n v="9"/>
    <n v="838"/>
    <x v="9"/>
    <d v="2019-05-12T00:00:00"/>
    <d v="2019-01-06T00:00:00"/>
    <x v="1"/>
    <s v="Bruw - DIY cold brew coffee"/>
    <m/>
    <s v="Male"/>
    <m/>
    <x v="249"/>
    <s v="MI"/>
    <x v="184"/>
    <m/>
    <n v="3.7"/>
    <n v="50000"/>
    <n v="25"/>
    <n v="200000"/>
    <n v="1"/>
    <n v="50000"/>
    <n v="30"/>
    <n v="166667"/>
    <x v="0"/>
    <n v="50000"/>
    <n v="30"/>
    <m/>
    <m/>
    <m/>
    <x v="0"/>
    <x v="2"/>
    <m/>
    <x v="1"/>
    <n v="30"/>
    <x v="0"/>
    <m/>
    <x v="0"/>
    <m/>
    <x v="0"/>
    <m/>
    <x v="0"/>
    <m/>
    <x v="0"/>
    <m/>
    <m/>
    <x v="1"/>
    <n v="1"/>
    <n v="1"/>
    <n v="1"/>
    <n v="1"/>
    <n v="1"/>
    <m/>
  </r>
  <r>
    <x v="9"/>
    <x v="836"/>
    <n v="9"/>
    <n v="839"/>
    <x v="9"/>
    <d v="2019-05-12T00:00:00"/>
    <d v="2019-01-06T00:00:00"/>
    <x v="5"/>
    <s v="TushBaby - carrier for babies"/>
    <m/>
    <s v="Female"/>
    <m/>
    <x v="249"/>
    <s v="CA"/>
    <x v="184"/>
    <m/>
    <n v="3.7"/>
    <n v="200000"/>
    <n v="10"/>
    <n v="2000000"/>
    <n v="1"/>
    <n v="200000"/>
    <n v="20"/>
    <n v="1000000"/>
    <x v="0"/>
    <n v="200000"/>
    <n v="20"/>
    <m/>
    <m/>
    <m/>
    <x v="0"/>
    <x v="2"/>
    <m/>
    <x v="0"/>
    <m/>
    <x v="6"/>
    <n v="20"/>
    <x v="0"/>
    <m/>
    <x v="0"/>
    <m/>
    <x v="0"/>
    <m/>
    <x v="0"/>
    <m/>
    <m/>
    <x v="1"/>
    <n v="1"/>
    <n v="1"/>
    <n v="1"/>
    <n v="1"/>
    <n v="1"/>
    <m/>
  </r>
  <r>
    <x v="9"/>
    <x v="837"/>
    <n v="10"/>
    <n v="840"/>
    <x v="9"/>
    <d v="2019-05-12T00:00:00"/>
    <d v="2019-01-13T00:00:00"/>
    <x v="9"/>
    <s v="Adventure Hunt - modern-day treasure hunt"/>
    <m/>
    <s v="Male"/>
    <m/>
    <x v="249"/>
    <s v="UT"/>
    <x v="184"/>
    <m/>
    <n v="4.3099999999999996"/>
    <n v="150000"/>
    <n v="10"/>
    <n v="1500000"/>
    <n v="1"/>
    <n v="150000"/>
    <n v="20"/>
    <n v="750000"/>
    <x v="0"/>
    <n v="150000"/>
    <n v="20"/>
    <m/>
    <m/>
    <m/>
    <x v="0"/>
    <x v="2"/>
    <m/>
    <x v="0"/>
    <m/>
    <x v="0"/>
    <m/>
    <x v="10"/>
    <n v="20"/>
    <x v="0"/>
    <m/>
    <x v="0"/>
    <m/>
    <x v="0"/>
    <m/>
    <m/>
    <x v="1"/>
    <n v="1"/>
    <n v="1"/>
    <n v="1"/>
    <n v="1"/>
    <n v="0"/>
    <m/>
  </r>
  <r>
    <x v="9"/>
    <x v="838"/>
    <n v="10"/>
    <n v="841"/>
    <x v="9"/>
    <d v="2019-05-12T00:00:00"/>
    <d v="2019-01-13T00:00:00"/>
    <x v="7"/>
    <s v="Uniform - minimalist clothing"/>
    <m/>
    <s v="Male"/>
    <m/>
    <x v="249"/>
    <m/>
    <x v="184"/>
    <m/>
    <n v="4.3099999999999996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9"/>
    <x v="839"/>
    <n v="10"/>
    <n v="842"/>
    <x v="9"/>
    <d v="2019-05-12T00:00:00"/>
    <d v="2019-01-13T00:00:00"/>
    <x v="0"/>
    <s v="Pristine - cleansing sprays"/>
    <s v="https://www.pristinesprays.com/"/>
    <s v="Mixed Team"/>
    <m/>
    <x v="249"/>
    <s v="TX"/>
    <x v="457"/>
    <n v="1"/>
    <n v="4.3099999999999996"/>
    <n v="50000"/>
    <n v="20"/>
    <n v="250000"/>
    <n v="1"/>
    <n v="50000"/>
    <n v="25"/>
    <n v="200000"/>
    <x v="0"/>
    <n v="50000"/>
    <n v="25"/>
    <m/>
    <m/>
    <m/>
    <x v="0"/>
    <x v="2"/>
    <m/>
    <x v="0"/>
    <m/>
    <x v="4"/>
    <n v="25"/>
    <x v="0"/>
    <m/>
    <x v="0"/>
    <m/>
    <x v="0"/>
    <m/>
    <x v="0"/>
    <m/>
    <m/>
    <x v="1"/>
    <n v="1"/>
    <n v="1"/>
    <n v="1"/>
    <n v="1"/>
    <n v="0"/>
    <m/>
  </r>
  <r>
    <x v="9"/>
    <x v="840"/>
    <n v="10"/>
    <n v="843"/>
    <x v="9"/>
    <d v="2019-05-12T00:00:00"/>
    <d v="2019-01-13T00:00:00"/>
    <x v="10"/>
    <s v="Aquapaw - dog bathing tool"/>
    <m/>
    <s v="Male"/>
    <m/>
    <x v="249"/>
    <s v="CA"/>
    <x v="184"/>
    <m/>
    <n v="4.3099999999999996"/>
    <n v="200000"/>
    <n v="7.5"/>
    <n v="2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0"/>
    <m/>
  </r>
  <r>
    <x v="9"/>
    <x v="841"/>
    <n v="11"/>
    <n v="844"/>
    <x v="9"/>
    <d v="2019-05-12T00:00:00"/>
    <d v="2019-01-20T00:00:00"/>
    <x v="7"/>
    <s v="Sonnet James - flexible dresses for moms"/>
    <m/>
    <s v="Female"/>
    <m/>
    <x v="249"/>
    <s v="CA"/>
    <x v="184"/>
    <m/>
    <n v="2.82"/>
    <n v="350000"/>
    <n v="25"/>
    <n v="1400000"/>
    <n v="1"/>
    <n v="350000"/>
    <n v="25"/>
    <n v="1400000"/>
    <x v="0"/>
    <n v="350000"/>
    <n v="25"/>
    <m/>
    <m/>
    <m/>
    <x v="0"/>
    <x v="2"/>
    <m/>
    <x v="0"/>
    <m/>
    <x v="0"/>
    <m/>
    <x v="0"/>
    <m/>
    <x v="0"/>
    <m/>
    <x v="0"/>
    <m/>
    <x v="19"/>
    <n v="25"/>
    <s v="Sara Blakely"/>
    <x v="0"/>
    <n v="1"/>
    <n v="1"/>
    <n v="0"/>
    <n v="0"/>
    <n v="1"/>
    <m/>
  </r>
  <r>
    <x v="9"/>
    <x v="842"/>
    <n v="11"/>
    <n v="845"/>
    <x v="9"/>
    <d v="2019-05-12T00:00:00"/>
    <d v="2019-01-20T00:00:00"/>
    <x v="10"/>
    <s v="Kitty Kasas - cat houses"/>
    <s v="https://kittykasas.com/"/>
    <s v="Mixed Team"/>
    <m/>
    <x v="249"/>
    <m/>
    <x v="458"/>
    <n v="1"/>
    <n v="2.82"/>
    <n v="200000"/>
    <n v="20"/>
    <n v="1000000"/>
    <n v="1"/>
    <n v="200000"/>
    <n v="30"/>
    <n v="666667"/>
    <x v="0"/>
    <n v="200000"/>
    <n v="30"/>
    <m/>
    <m/>
    <m/>
    <x v="0"/>
    <x v="2"/>
    <m/>
    <x v="0"/>
    <m/>
    <x v="6"/>
    <n v="30"/>
    <x v="0"/>
    <m/>
    <x v="0"/>
    <m/>
    <x v="0"/>
    <m/>
    <x v="0"/>
    <m/>
    <m/>
    <x v="0"/>
    <n v="1"/>
    <n v="1"/>
    <n v="0"/>
    <n v="0"/>
    <n v="1"/>
    <m/>
  </r>
  <r>
    <x v="9"/>
    <x v="843"/>
    <n v="11"/>
    <n v="846"/>
    <x v="9"/>
    <d v="2019-05-12T00:00:00"/>
    <d v="2019-01-20T00:00:00"/>
    <x v="7"/>
    <s v="Makeup Junkie Bags - makeup bags"/>
    <m/>
    <s v="Female"/>
    <s v="Middle"/>
    <x v="249"/>
    <m/>
    <x v="459"/>
    <n v="0"/>
    <n v="2.82"/>
    <n v="200000"/>
    <n v="15"/>
    <n v="1333333"/>
    <n v="1"/>
    <n v="200000"/>
    <n v="5"/>
    <n v="4000000"/>
    <x v="0"/>
    <n v="200000"/>
    <n v="5"/>
    <m/>
    <m/>
    <n v="200000"/>
    <x v="0"/>
    <x v="2"/>
    <m/>
    <x v="0"/>
    <m/>
    <x v="6"/>
    <n v="5"/>
    <x v="0"/>
    <m/>
    <x v="0"/>
    <m/>
    <x v="0"/>
    <m/>
    <x v="0"/>
    <m/>
    <m/>
    <x v="0"/>
    <n v="1"/>
    <n v="1"/>
    <n v="0"/>
    <n v="0"/>
    <n v="1"/>
    <m/>
  </r>
  <r>
    <x v="9"/>
    <x v="844"/>
    <n v="11"/>
    <n v="847"/>
    <x v="9"/>
    <d v="2019-05-12T00:00:00"/>
    <d v="2019-01-20T00:00:00"/>
    <x v="7"/>
    <s v="Angel Shave Club - shave club for women"/>
    <m/>
    <s v="Mixed Team"/>
    <m/>
    <x v="249"/>
    <m/>
    <x v="184"/>
    <m/>
    <n v="2.82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45"/>
    <n v="12"/>
    <n v="848"/>
    <x v="9"/>
    <d v="2019-05-12T00:00:00"/>
    <d v="2019-01-27T00:00:00"/>
    <x v="1"/>
    <s v="Obvious Wines - wine"/>
    <m/>
    <s v="Male"/>
    <m/>
    <x v="249"/>
    <s v="CA"/>
    <x v="184"/>
    <m/>
    <n v="4.45"/>
    <n v="150000"/>
    <n v="5"/>
    <n v="3000000"/>
    <n v="1"/>
    <n v="160000"/>
    <n v="12.5"/>
    <n v="1280000"/>
    <x v="0"/>
    <n v="160000"/>
    <n v="12.5"/>
    <m/>
    <m/>
    <m/>
    <x v="0"/>
    <x v="2"/>
    <m/>
    <x v="0"/>
    <m/>
    <x v="22"/>
    <n v="12.5"/>
    <x v="0"/>
    <m/>
    <x v="0"/>
    <m/>
    <x v="0"/>
    <m/>
    <x v="0"/>
    <m/>
    <m/>
    <x v="1"/>
    <n v="1"/>
    <n v="1"/>
    <n v="1"/>
    <n v="1"/>
    <n v="1"/>
    <m/>
  </r>
  <r>
    <x v="9"/>
    <x v="846"/>
    <n v="12"/>
    <n v="849"/>
    <x v="9"/>
    <d v="2019-05-12T00:00:00"/>
    <d v="2019-01-27T00:00:00"/>
    <x v="10"/>
    <s v="ZuGoPet - travel products for pets"/>
    <m/>
    <s v="Female"/>
    <m/>
    <x v="249"/>
    <s v="TX"/>
    <x v="184"/>
    <m/>
    <n v="4.4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9"/>
    <x v="847"/>
    <n v="12"/>
    <n v="850"/>
    <x v="9"/>
    <d v="2019-05-12T00:00:00"/>
    <d v="2019-01-27T00:00:00"/>
    <x v="5"/>
    <s v="Monti Kids - montessori toys"/>
    <m/>
    <s v="Female"/>
    <m/>
    <x v="249"/>
    <s v="CA"/>
    <x v="184"/>
    <m/>
    <n v="4.45"/>
    <n v="200000"/>
    <n v="2.5"/>
    <n v="8000000"/>
    <n v="1"/>
    <n v="200000"/>
    <n v="2.5"/>
    <n v="8000000"/>
    <x v="0"/>
    <n v="200000"/>
    <n v="2.5"/>
    <s v="yes"/>
    <m/>
    <m/>
    <x v="0"/>
    <x v="2"/>
    <m/>
    <x v="0"/>
    <m/>
    <x v="0"/>
    <m/>
    <x v="0"/>
    <m/>
    <x v="0"/>
    <m/>
    <x v="10"/>
    <n v="2.5"/>
    <x v="0"/>
    <m/>
    <m/>
    <x v="1"/>
    <n v="1"/>
    <n v="1"/>
    <n v="1"/>
    <n v="1"/>
    <n v="1"/>
    <m/>
  </r>
  <r>
    <x v="9"/>
    <x v="848"/>
    <n v="12"/>
    <n v="851"/>
    <x v="9"/>
    <d v="2019-05-12T00:00:00"/>
    <d v="2019-01-27T00:00:00"/>
    <x v="7"/>
    <s v="Twist It Up Combs - hair comb"/>
    <m/>
    <s v="Male"/>
    <m/>
    <x v="249"/>
    <s v="CA"/>
    <x v="184"/>
    <m/>
    <n v="4.45"/>
    <n v="225000"/>
    <n v="15"/>
    <n v="1500000"/>
    <n v="1"/>
    <n v="225000"/>
    <n v="25"/>
    <n v="900000"/>
    <x v="1"/>
    <n v="112500"/>
    <n v="12.5"/>
    <m/>
    <m/>
    <m/>
    <x v="0"/>
    <x v="2"/>
    <m/>
    <x v="36"/>
    <n v="12.5"/>
    <x v="0"/>
    <m/>
    <x v="0"/>
    <m/>
    <x v="27"/>
    <n v="12.5"/>
    <x v="0"/>
    <m/>
    <x v="0"/>
    <m/>
    <m/>
    <x v="1"/>
    <n v="1"/>
    <n v="1"/>
    <n v="1"/>
    <n v="1"/>
    <n v="1"/>
    <m/>
  </r>
  <r>
    <x v="9"/>
    <x v="849"/>
    <n v="13"/>
    <n v="852"/>
    <x v="9"/>
    <d v="2019-05-12T00:00:00"/>
    <d v="2019-01-27T00:00:00"/>
    <x v="1"/>
    <s v="Fresh Bellies - baby food"/>
    <m/>
    <s v="Female"/>
    <m/>
    <x v="249"/>
    <s v="NY"/>
    <x v="184"/>
    <m/>
    <n v="3.79"/>
    <n v="275000"/>
    <n v="5"/>
    <n v="5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9"/>
    <x v="850"/>
    <n v="13"/>
    <n v="853"/>
    <x v="9"/>
    <d v="2019-05-12T00:00:00"/>
    <d v="2019-01-27T00:00:00"/>
    <x v="3"/>
    <s v="SubSafe - sandwich container"/>
    <m/>
    <s v="Mixed Team"/>
    <m/>
    <x v="249"/>
    <m/>
    <x v="184"/>
    <m/>
    <n v="3.79"/>
    <n v="50000"/>
    <n v="13"/>
    <n v="384615"/>
    <n v="1"/>
    <n v="100000"/>
    <n v="25"/>
    <n v="400000"/>
    <x v="1"/>
    <n v="50000"/>
    <n v="12.5"/>
    <m/>
    <m/>
    <m/>
    <x v="0"/>
    <x v="2"/>
    <m/>
    <x v="1"/>
    <n v="12.5"/>
    <x v="0"/>
    <m/>
    <x v="0"/>
    <m/>
    <x v="0"/>
    <m/>
    <x v="0"/>
    <m/>
    <x v="5"/>
    <n v="12.5"/>
    <s v="Charles Barkley"/>
    <x v="1"/>
    <n v="1"/>
    <n v="1"/>
    <n v="1"/>
    <n v="0"/>
    <n v="1"/>
    <m/>
  </r>
  <r>
    <x v="9"/>
    <x v="851"/>
    <n v="13"/>
    <n v="854"/>
    <x v="9"/>
    <d v="2019-05-12T00:00:00"/>
    <d v="2019-01-27T00:00:00"/>
    <x v="7"/>
    <s v="Zorpads - shoe odor inserts"/>
    <m/>
    <s v="Mixed Team"/>
    <m/>
    <x v="249"/>
    <s v="CA"/>
    <x v="184"/>
    <m/>
    <n v="3.79"/>
    <n v="150000"/>
    <n v="8"/>
    <n v="1875000"/>
    <n v="1"/>
    <n v="150000"/>
    <n v="22.5"/>
    <n v="666667"/>
    <x v="1"/>
    <n v="75000"/>
    <n v="11.25"/>
    <m/>
    <m/>
    <m/>
    <x v="0"/>
    <x v="2"/>
    <m/>
    <x v="0"/>
    <m/>
    <x v="1"/>
    <n v="11.25"/>
    <x v="0"/>
    <m/>
    <x v="0"/>
    <m/>
    <x v="0"/>
    <m/>
    <x v="7"/>
    <n v="11.25"/>
    <s v="Charles Barkley"/>
    <x v="1"/>
    <n v="1"/>
    <n v="1"/>
    <n v="1"/>
    <n v="0"/>
    <n v="1"/>
    <m/>
  </r>
  <r>
    <x v="9"/>
    <x v="852"/>
    <n v="13"/>
    <n v="855"/>
    <x v="9"/>
    <d v="2019-05-12T00:00:00"/>
    <d v="2019-01-27T00:00:00"/>
    <x v="3"/>
    <s v="Life Lift Systems - tornado shelter"/>
    <m/>
    <s v="Male"/>
    <m/>
    <x v="249"/>
    <s v="OK"/>
    <x v="184"/>
    <m/>
    <n v="3.79"/>
    <n v="550000"/>
    <n v="15"/>
    <n v="3666667"/>
    <n v="1"/>
    <n v="550000"/>
    <n v="25"/>
    <n v="2200000"/>
    <x v="0"/>
    <n v="550000"/>
    <n v="25"/>
    <m/>
    <m/>
    <m/>
    <x v="0"/>
    <x v="2"/>
    <m/>
    <x v="37"/>
    <n v="25"/>
    <x v="0"/>
    <m/>
    <x v="0"/>
    <m/>
    <x v="0"/>
    <m/>
    <x v="0"/>
    <m/>
    <x v="0"/>
    <m/>
    <m/>
    <x v="1"/>
    <n v="1"/>
    <n v="1"/>
    <n v="1"/>
    <n v="0"/>
    <n v="1"/>
    <m/>
  </r>
  <r>
    <x v="9"/>
    <x v="853"/>
    <n v="14"/>
    <n v="856"/>
    <x v="9"/>
    <d v="2019-05-12T00:00:00"/>
    <d v="2019-03-03T00:00:00"/>
    <x v="7"/>
    <s v="CulrMix - hair product"/>
    <m/>
    <s v="Mixed Team"/>
    <m/>
    <x v="249"/>
    <s v="IL"/>
    <x v="184"/>
    <m/>
    <n v="4.13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9"/>
    <x v="854"/>
    <n v="14"/>
    <n v="857"/>
    <x v="9"/>
    <d v="2019-05-12T00:00:00"/>
    <d v="2019-03-03T00:00:00"/>
    <x v="10"/>
    <s v="Zookies - dog treats"/>
    <m/>
    <s v="Male"/>
    <m/>
    <x v="249"/>
    <s v="NC"/>
    <x v="184"/>
    <m/>
    <n v="4.13"/>
    <n v="50000"/>
    <n v="20"/>
    <n v="250000"/>
    <n v="1"/>
    <n v="50000"/>
    <n v="30"/>
    <n v="166667"/>
    <x v="0"/>
    <n v="50000"/>
    <n v="30"/>
    <m/>
    <m/>
    <m/>
    <x v="0"/>
    <x v="2"/>
    <m/>
    <x v="0"/>
    <m/>
    <x v="0"/>
    <m/>
    <x v="0"/>
    <m/>
    <x v="0"/>
    <m/>
    <x v="0"/>
    <m/>
    <x v="5"/>
    <n v="30"/>
    <s v="Alli Webb"/>
    <x v="1"/>
    <n v="1"/>
    <n v="1"/>
    <n v="1"/>
    <n v="0"/>
    <n v="1"/>
    <m/>
  </r>
  <r>
    <x v="9"/>
    <x v="855"/>
    <n v="14"/>
    <n v="858"/>
    <x v="9"/>
    <d v="2019-05-12T00:00:00"/>
    <d v="2019-03-03T00:00:00"/>
    <x v="0"/>
    <s v="GOGA - goat yoga"/>
    <m/>
    <s v="Mixed Team"/>
    <m/>
    <x v="249"/>
    <s v="TX"/>
    <x v="184"/>
    <m/>
    <n v="4.13"/>
    <n v="50000"/>
    <n v="15"/>
    <n v="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0"/>
    <n v="1"/>
    <m/>
  </r>
  <r>
    <x v="9"/>
    <x v="856"/>
    <n v="14"/>
    <n v="859"/>
    <x v="9"/>
    <d v="2019-05-12T00:00:00"/>
    <d v="2019-03-03T00:00:00"/>
    <x v="3"/>
    <s v="Shower Toga - portable shower"/>
    <m/>
    <s v="Female"/>
    <m/>
    <x v="249"/>
    <m/>
    <x v="184"/>
    <m/>
    <n v="4.13"/>
    <n v="80000"/>
    <n v="33"/>
    <n v="242424"/>
    <n v="1"/>
    <n v="80000"/>
    <n v="40"/>
    <n v="200000"/>
    <x v="1"/>
    <n v="40000"/>
    <n v="20"/>
    <m/>
    <m/>
    <m/>
    <x v="0"/>
    <x v="2"/>
    <m/>
    <x v="10"/>
    <n v="20"/>
    <x v="0"/>
    <m/>
    <x v="0"/>
    <m/>
    <x v="0"/>
    <m/>
    <x v="0"/>
    <m/>
    <x v="22"/>
    <n v="20"/>
    <s v="Alli Webb"/>
    <x v="1"/>
    <n v="1"/>
    <n v="1"/>
    <n v="1"/>
    <n v="0"/>
    <n v="1"/>
    <m/>
  </r>
  <r>
    <x v="9"/>
    <x v="857"/>
    <n v="15"/>
    <n v="860"/>
    <x v="9"/>
    <d v="2019-05-12T00:00:00"/>
    <d v="2019-03-10T00:00:00"/>
    <x v="4"/>
    <s v="ToyBox - 3d printer"/>
    <m/>
    <s v="Mixed Team"/>
    <m/>
    <x v="249"/>
    <m/>
    <x v="184"/>
    <m/>
    <n v="3.75"/>
    <n v="150000"/>
    <n v="5"/>
    <n v="3000000"/>
    <n v="1"/>
    <n v="150000"/>
    <n v="13"/>
    <n v="1153846"/>
    <x v="0"/>
    <n v="150000"/>
    <n v="13"/>
    <m/>
    <m/>
    <m/>
    <x v="0"/>
    <x v="2"/>
    <m/>
    <x v="0"/>
    <m/>
    <x v="0"/>
    <m/>
    <x v="0"/>
    <m/>
    <x v="0"/>
    <m/>
    <x v="7"/>
    <n v="13"/>
    <x v="0"/>
    <m/>
    <m/>
    <x v="1"/>
    <n v="1"/>
    <n v="1"/>
    <n v="0"/>
    <n v="1"/>
    <n v="1"/>
    <m/>
  </r>
  <r>
    <x v="9"/>
    <x v="858"/>
    <n v="15"/>
    <n v="861"/>
    <x v="9"/>
    <d v="2019-05-12T00:00:00"/>
    <d v="2019-03-10T00:00:00"/>
    <x v="1"/>
    <s v="Moink Meat - subscription box"/>
    <m/>
    <s v="Female"/>
    <m/>
    <x v="249"/>
    <s v="MO"/>
    <x v="184"/>
    <m/>
    <n v="3.75"/>
    <n v="250000"/>
    <n v="10"/>
    <n v="2500000"/>
    <n v="1"/>
    <n v="400000"/>
    <n v="20"/>
    <n v="2000000"/>
    <x v="0"/>
    <n v="400000"/>
    <n v="20"/>
    <m/>
    <m/>
    <m/>
    <x v="0"/>
    <x v="2"/>
    <m/>
    <x v="0"/>
    <m/>
    <x v="0"/>
    <m/>
    <x v="0"/>
    <m/>
    <x v="0"/>
    <m/>
    <x v="0"/>
    <m/>
    <x v="21"/>
    <n v="20"/>
    <s v="Jamie Siminoff"/>
    <x v="1"/>
    <n v="1"/>
    <n v="1"/>
    <n v="0"/>
    <n v="1"/>
    <n v="1"/>
    <m/>
  </r>
  <r>
    <x v="9"/>
    <x v="859"/>
    <n v="15"/>
    <n v="862"/>
    <x v="9"/>
    <d v="2019-05-12T00:00:00"/>
    <d v="2019-03-10T00:00:00"/>
    <x v="4"/>
    <s v="Goalsetter - savings app"/>
    <m/>
    <s v="Female"/>
    <m/>
    <x v="249"/>
    <m/>
    <x v="184"/>
    <m/>
    <n v="3.75"/>
    <n v="200000"/>
    <n v="4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60"/>
    <n v="15"/>
    <n v="863"/>
    <x v="9"/>
    <d v="2019-05-12T00:00:00"/>
    <d v="2019-03-10T00:00:00"/>
    <x v="4"/>
    <s v="Jolly Roger - robocall bot"/>
    <m/>
    <s v="Male"/>
    <m/>
    <x v="249"/>
    <m/>
    <x v="184"/>
    <m/>
    <n v="3.75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61"/>
    <n v="16"/>
    <n v="864"/>
    <x v="9"/>
    <d v="2019-05-12T00:00:00"/>
    <d v="2019-03-17T00:00:00"/>
    <x v="0"/>
    <s v="Urban Float - sensory deprivation therapy"/>
    <m/>
    <s v="Male"/>
    <m/>
    <x v="249"/>
    <m/>
    <x v="184"/>
    <m/>
    <n v="3.8"/>
    <n v="500000"/>
    <n v="5"/>
    <n v="10000000"/>
    <n v="1"/>
    <n v="500000"/>
    <n v="12.5"/>
    <n v="4000000"/>
    <x v="0"/>
    <n v="500000"/>
    <n v="12.5"/>
    <m/>
    <m/>
    <m/>
    <x v="0"/>
    <x v="2"/>
    <m/>
    <x v="0"/>
    <m/>
    <x v="0"/>
    <m/>
    <x v="0"/>
    <m/>
    <x v="0"/>
    <m/>
    <x v="0"/>
    <m/>
    <x v="20"/>
    <n v="12.5"/>
    <s v="Matt Higgins"/>
    <x v="1"/>
    <n v="1"/>
    <n v="1"/>
    <n v="0"/>
    <n v="1"/>
    <n v="1"/>
    <m/>
  </r>
  <r>
    <x v="9"/>
    <x v="862"/>
    <n v="16"/>
    <n v="865"/>
    <x v="9"/>
    <d v="2019-05-12T00:00:00"/>
    <d v="2019-03-17T00:00:00"/>
    <x v="5"/>
    <s v="Kudo Banz - wrist bands for kids"/>
    <m/>
    <s v="Mixed Team"/>
    <m/>
    <x v="249"/>
    <m/>
    <x v="184"/>
    <m/>
    <n v="3.8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0"/>
    <n v="1"/>
    <n v="1"/>
    <m/>
  </r>
  <r>
    <x v="9"/>
    <x v="863"/>
    <n v="16"/>
    <n v="866"/>
    <x v="9"/>
    <d v="2019-05-12T00:00:00"/>
    <d v="2019-03-17T00:00:00"/>
    <x v="10"/>
    <s v="Pooch Selfie - Selfie tool for dogs"/>
    <m/>
    <s v="Male"/>
    <m/>
    <x v="249"/>
    <m/>
    <x v="184"/>
    <m/>
    <n v="3.8"/>
    <n v="100000"/>
    <n v="20"/>
    <n v="500000"/>
    <n v="1"/>
    <n v="100000"/>
    <n v="33.299999999999997"/>
    <n v="300300"/>
    <x v="0"/>
    <n v="100000"/>
    <n v="33.299999999999997"/>
    <m/>
    <m/>
    <m/>
    <x v="0"/>
    <x v="2"/>
    <m/>
    <x v="0"/>
    <m/>
    <x v="0"/>
    <m/>
    <x v="0"/>
    <m/>
    <x v="3"/>
    <n v="33.299999999999997"/>
    <x v="0"/>
    <m/>
    <x v="0"/>
    <m/>
    <m/>
    <x v="1"/>
    <n v="1"/>
    <n v="1"/>
    <n v="0"/>
    <n v="1"/>
    <n v="1"/>
    <m/>
  </r>
  <r>
    <x v="9"/>
    <x v="864"/>
    <n v="16"/>
    <n v="867"/>
    <x v="9"/>
    <d v="2019-05-12T00:00:00"/>
    <d v="2019-03-17T00:00:00"/>
    <x v="10"/>
    <s v="Wild Earth - dog treats"/>
    <m/>
    <s v="Male"/>
    <m/>
    <x v="249"/>
    <m/>
    <x v="184"/>
    <m/>
    <n v="3.8"/>
    <n v="550000"/>
    <n v="5"/>
    <n v="11000000"/>
    <n v="1"/>
    <n v="550000"/>
    <n v="10"/>
    <n v="5500000"/>
    <x v="0"/>
    <n v="550000"/>
    <n v="10"/>
    <m/>
    <m/>
    <m/>
    <x v="0"/>
    <x v="2"/>
    <m/>
    <x v="37"/>
    <n v="10"/>
    <x v="0"/>
    <m/>
    <x v="0"/>
    <m/>
    <x v="0"/>
    <m/>
    <x v="0"/>
    <m/>
    <x v="0"/>
    <m/>
    <m/>
    <x v="1"/>
    <n v="1"/>
    <n v="1"/>
    <n v="0"/>
    <n v="1"/>
    <n v="1"/>
    <m/>
  </r>
  <r>
    <x v="9"/>
    <x v="865"/>
    <n v="17"/>
    <n v="868"/>
    <x v="9"/>
    <d v="2019-05-12T00:00:00"/>
    <d v="2019-03-24T00:00:00"/>
    <x v="7"/>
    <s v="SilkRoll - fashion trading platform"/>
    <m/>
    <s v="Mixed Team"/>
    <m/>
    <x v="249"/>
    <m/>
    <x v="184"/>
    <m/>
    <n v="3.8"/>
    <n v="250000"/>
    <n v="3"/>
    <n v="8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66"/>
    <n v="17"/>
    <n v="869"/>
    <x v="9"/>
    <d v="2019-05-12T00:00:00"/>
    <d v="2019-03-24T00:00:00"/>
    <x v="1"/>
    <s v="Press Waffle Co. - waffle franchise"/>
    <m/>
    <s v="Male"/>
    <m/>
    <x v="249"/>
    <m/>
    <x v="184"/>
    <m/>
    <n v="3.8"/>
    <n v="200000"/>
    <n v="8"/>
    <n v="2500000"/>
    <n v="1"/>
    <n v="300000"/>
    <n v="15"/>
    <n v="2000000"/>
    <x v="0"/>
    <n v="300000"/>
    <n v="15"/>
    <m/>
    <m/>
    <m/>
    <x v="0"/>
    <x v="14"/>
    <n v="1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67"/>
    <n v="17"/>
    <n v="870"/>
    <x v="9"/>
    <d v="2019-05-12T00:00:00"/>
    <d v="2019-03-24T00:00:00"/>
    <x v="6"/>
    <s v="Pickup Pools - pools for truck bed"/>
    <m/>
    <s v="Male"/>
    <m/>
    <x v="249"/>
    <m/>
    <x v="184"/>
    <m/>
    <n v="3.8"/>
    <n v="100000"/>
    <n v="25"/>
    <n v="400000"/>
    <n v="1"/>
    <n v="100000"/>
    <n v="33.299999999999997"/>
    <n v="300300"/>
    <x v="0"/>
    <n v="100000"/>
    <n v="33.299999999999997"/>
    <m/>
    <m/>
    <m/>
    <x v="0"/>
    <x v="2"/>
    <m/>
    <x v="2"/>
    <n v="33.299999999999997"/>
    <x v="0"/>
    <m/>
    <x v="0"/>
    <m/>
    <x v="0"/>
    <m/>
    <x v="0"/>
    <m/>
    <x v="0"/>
    <m/>
    <m/>
    <x v="0"/>
    <n v="1"/>
    <n v="1"/>
    <n v="1"/>
    <n v="0"/>
    <n v="1"/>
    <m/>
  </r>
  <r>
    <x v="9"/>
    <x v="868"/>
    <n v="17"/>
    <n v="871"/>
    <x v="9"/>
    <d v="2019-05-12T00:00:00"/>
    <d v="2019-03-24T00:00:00"/>
    <x v="5"/>
    <s v="Dare-U-Go Bib - bib food container"/>
    <m/>
    <s v="Female"/>
    <m/>
    <x v="249"/>
    <m/>
    <x v="184"/>
    <m/>
    <n v="3.8"/>
    <n v="350000"/>
    <n v="10"/>
    <n v="3500000"/>
    <n v="1"/>
    <n v="350000"/>
    <n v="35"/>
    <n v="1000000"/>
    <x v="0"/>
    <n v="350000"/>
    <n v="35"/>
    <m/>
    <m/>
    <m/>
    <x v="0"/>
    <x v="25"/>
    <n v="3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69"/>
    <n v="18"/>
    <n v="872"/>
    <x v="9"/>
    <d v="2019-05-12T00:00:00"/>
    <d v="2019-04-07T00:00:00"/>
    <x v="1"/>
    <s v="Nuchas Empanada - empanada franchise"/>
    <m/>
    <s v="Male"/>
    <m/>
    <x v="249"/>
    <s v="NY"/>
    <x v="460"/>
    <m/>
    <n v="3.7"/>
    <n v="2000000"/>
    <n v="8"/>
    <n v="2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70"/>
    <n v="18"/>
    <n v="873"/>
    <x v="9"/>
    <d v="2019-05-12T00:00:00"/>
    <d v="2019-04-07T00:00:00"/>
    <x v="3"/>
    <s v="HAVEN Lock - door locks"/>
    <m/>
    <s v="Male"/>
    <m/>
    <x v="249"/>
    <m/>
    <x v="461"/>
    <n v="1"/>
    <n v="3.7"/>
    <n v="500000"/>
    <n v="6"/>
    <n v="8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71"/>
    <n v="18"/>
    <n v="874"/>
    <x v="9"/>
    <d v="2019-05-12T00:00:00"/>
    <d v="2019-04-07T00:00:00"/>
    <x v="3"/>
    <s v="Kanga Koozie - cooler for cases"/>
    <m/>
    <s v="Male"/>
    <m/>
    <x v="249"/>
    <m/>
    <x v="462"/>
    <n v="1"/>
    <n v="3.7"/>
    <n v="100000"/>
    <n v="10"/>
    <n v="1000000"/>
    <n v="1"/>
    <n v="100000"/>
    <n v="20"/>
    <n v="500000"/>
    <x v="0"/>
    <n v="100000"/>
    <n v="20"/>
    <m/>
    <m/>
    <m/>
    <x v="0"/>
    <x v="2"/>
    <m/>
    <x v="2"/>
    <n v="20"/>
    <x v="0"/>
    <m/>
    <x v="0"/>
    <m/>
    <x v="0"/>
    <m/>
    <x v="0"/>
    <m/>
    <x v="0"/>
    <m/>
    <m/>
    <x v="0"/>
    <n v="1"/>
    <n v="1"/>
    <n v="0"/>
    <n v="1"/>
    <n v="1"/>
    <m/>
  </r>
  <r>
    <x v="9"/>
    <x v="872"/>
    <n v="18"/>
    <n v="875"/>
    <x v="9"/>
    <d v="2019-05-12T00:00:00"/>
    <d v="2019-04-07T00:00:00"/>
    <x v="5"/>
    <s v="CertifiKID - discount comany for family activities"/>
    <m/>
    <s v="Mixed Team"/>
    <m/>
    <x v="249"/>
    <m/>
    <x v="463"/>
    <n v="1"/>
    <n v="3.7"/>
    <n v="600000"/>
    <n v="8"/>
    <n v="7500000"/>
    <n v="1"/>
    <n v="600000"/>
    <n v="19"/>
    <n v="3157895"/>
    <x v="0"/>
    <n v="600000"/>
    <n v="19"/>
    <m/>
    <m/>
    <m/>
    <x v="0"/>
    <x v="2"/>
    <m/>
    <x v="0"/>
    <m/>
    <x v="0"/>
    <m/>
    <x v="0"/>
    <m/>
    <x v="0"/>
    <m/>
    <x v="22"/>
    <n v="19"/>
    <x v="0"/>
    <m/>
    <m/>
    <x v="0"/>
    <n v="1"/>
    <n v="1"/>
    <n v="0"/>
    <n v="1"/>
    <n v="1"/>
    <m/>
  </r>
  <r>
    <x v="9"/>
    <x v="873"/>
    <n v="19"/>
    <n v="876"/>
    <x v="9"/>
    <d v="2019-05-12T00:00:00"/>
    <d v="2019-04-14T00:00:00"/>
    <x v="8"/>
    <s v="Pricetitution - card game"/>
    <m/>
    <s v="Male"/>
    <m/>
    <x v="249"/>
    <m/>
    <x v="184"/>
    <m/>
    <n v="3.8"/>
    <n v="100000"/>
    <n v="20"/>
    <n v="500000"/>
    <n v="1"/>
    <n v="100000"/>
    <n v="40"/>
    <n v="250000"/>
    <x v="1"/>
    <n v="50000"/>
    <n v="20"/>
    <m/>
    <m/>
    <m/>
    <x v="0"/>
    <x v="0"/>
    <n v="20"/>
    <x v="0"/>
    <m/>
    <x v="0"/>
    <m/>
    <x v="0"/>
    <m/>
    <x v="0"/>
    <m/>
    <x v="0"/>
    <m/>
    <x v="5"/>
    <n v="20"/>
    <s v="Rohan Oza"/>
    <x v="0"/>
    <n v="1"/>
    <n v="1"/>
    <n v="0"/>
    <n v="0"/>
    <n v="1"/>
    <m/>
  </r>
  <r>
    <x v="9"/>
    <x v="874"/>
    <n v="19"/>
    <n v="877"/>
    <x v="9"/>
    <d v="2019-05-12T00:00:00"/>
    <d v="2019-04-14T00:00:00"/>
    <x v="1"/>
    <s v="Luma Soda - soda"/>
    <m/>
    <s v="Male"/>
    <m/>
    <x v="249"/>
    <m/>
    <x v="184"/>
    <m/>
    <n v="3.8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75"/>
    <n v="19"/>
    <n v="878"/>
    <x v="9"/>
    <d v="2019-05-12T00:00:00"/>
    <d v="2019-04-14T00:00:00"/>
    <x v="3"/>
    <s v="Hydroviv - water filters"/>
    <m/>
    <s v="Male"/>
    <m/>
    <x v="249"/>
    <m/>
    <x v="184"/>
    <m/>
    <n v="3.8"/>
    <n v="400000"/>
    <n v="10"/>
    <n v="4000000"/>
    <n v="1"/>
    <n v="400000"/>
    <n v="20"/>
    <n v="2000000"/>
    <x v="0"/>
    <n v="400000"/>
    <n v="20"/>
    <m/>
    <m/>
    <m/>
    <x v="0"/>
    <x v="2"/>
    <m/>
    <x v="8"/>
    <n v="20"/>
    <x v="0"/>
    <m/>
    <x v="0"/>
    <m/>
    <x v="0"/>
    <m/>
    <x v="0"/>
    <m/>
    <x v="0"/>
    <m/>
    <m/>
    <x v="0"/>
    <n v="1"/>
    <n v="1"/>
    <n v="0"/>
    <n v="0"/>
    <n v="1"/>
    <m/>
  </r>
  <r>
    <x v="9"/>
    <x v="876"/>
    <n v="19"/>
    <n v="879"/>
    <x v="9"/>
    <d v="2019-05-12T00:00:00"/>
    <d v="2019-04-14T00:00:00"/>
    <x v="3"/>
    <s v="Flip-It - caps for food products"/>
    <m/>
    <s v="Male"/>
    <m/>
    <x v="249"/>
    <m/>
    <x v="184"/>
    <m/>
    <n v="3.8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0"/>
    <n v="1"/>
    <m/>
  </r>
  <r>
    <x v="9"/>
    <x v="877"/>
    <n v="20"/>
    <n v="880"/>
    <x v="9"/>
    <d v="2019-05-12T00:00:00"/>
    <d v="2019-04-21T00:00:00"/>
    <x v="1"/>
    <s v="Maven's Creamery - macaron ice cream sandwiches"/>
    <m/>
    <s v="Female"/>
    <m/>
    <x v="249"/>
    <m/>
    <x v="184"/>
    <m/>
    <n v="3.82"/>
    <n v="400000"/>
    <n v="10"/>
    <n v="4000000"/>
    <n v="1"/>
    <n v="400000"/>
    <n v="25"/>
    <n v="1600000"/>
    <x v="0"/>
    <n v="400000"/>
    <n v="25"/>
    <m/>
    <m/>
    <m/>
    <x v="0"/>
    <x v="26"/>
    <n v="25"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78"/>
    <n v="20"/>
    <n v="881"/>
    <x v="9"/>
    <d v="2019-05-12T00:00:00"/>
    <d v="2019-04-21T00:00:00"/>
    <x v="2"/>
    <s v="Sapre - mobile ATM"/>
    <m/>
    <s v="Male"/>
    <m/>
    <x v="249"/>
    <m/>
    <x v="184"/>
    <m/>
    <n v="3.82"/>
    <n v="500000"/>
    <n v="3.5"/>
    <n v="14285714"/>
    <n v="1"/>
    <n v="500000"/>
    <n v="14"/>
    <n v="3571429"/>
    <x v="0"/>
    <n v="500000"/>
    <n v="14"/>
    <m/>
    <m/>
    <m/>
    <x v="0"/>
    <x v="2"/>
    <m/>
    <x v="19"/>
    <n v="14"/>
    <x v="0"/>
    <m/>
    <x v="0"/>
    <m/>
    <x v="0"/>
    <m/>
    <x v="0"/>
    <m/>
    <x v="0"/>
    <m/>
    <m/>
    <x v="0"/>
    <n v="1"/>
    <n v="1"/>
    <n v="0"/>
    <n v="1"/>
    <n v="1"/>
    <m/>
  </r>
  <r>
    <x v="9"/>
    <x v="879"/>
    <n v="20"/>
    <n v="882"/>
    <x v="9"/>
    <d v="2019-05-12T00:00:00"/>
    <d v="2019-04-21T00:00:00"/>
    <x v="7"/>
    <s v="Swoveralls - sweat pants + overalls"/>
    <m/>
    <s v="Male"/>
    <m/>
    <x v="249"/>
    <m/>
    <x v="184"/>
    <m/>
    <n v="3.82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0"/>
    <n v="1"/>
    <n v="1"/>
    <m/>
  </r>
  <r>
    <x v="9"/>
    <x v="880"/>
    <n v="20"/>
    <n v="883"/>
    <x v="9"/>
    <d v="2019-05-12T00:00:00"/>
    <d v="2019-04-21T00:00:00"/>
    <x v="0"/>
    <s v="Somnifix - mouth tape"/>
    <m/>
    <s v="Male"/>
    <m/>
    <x v="249"/>
    <m/>
    <x v="184"/>
    <m/>
    <n v="3.82"/>
    <n v="500000"/>
    <n v="10"/>
    <n v="5000000"/>
    <n v="1"/>
    <n v="500000"/>
    <n v="20"/>
    <n v="2500000"/>
    <x v="0"/>
    <n v="500000"/>
    <n v="20"/>
    <m/>
    <m/>
    <m/>
    <x v="0"/>
    <x v="2"/>
    <m/>
    <x v="19"/>
    <n v="20"/>
    <x v="0"/>
    <m/>
    <x v="0"/>
    <m/>
    <x v="0"/>
    <m/>
    <x v="0"/>
    <m/>
    <x v="0"/>
    <m/>
    <m/>
    <x v="0"/>
    <n v="1"/>
    <n v="1"/>
    <n v="0"/>
    <n v="1"/>
    <n v="1"/>
    <m/>
  </r>
  <r>
    <x v="9"/>
    <x v="881"/>
    <n v="21"/>
    <n v="884"/>
    <x v="9"/>
    <d v="2019-05-12T00:00:00"/>
    <d v="2019-04-28T00:00:00"/>
    <x v="7"/>
    <s v="The Best Pocket Sqaure Holder - pocket square holder"/>
    <s v="https://www.bestwardrobesolutions.com/"/>
    <s v="Male"/>
    <m/>
    <x v="249"/>
    <s v="MO"/>
    <x v="464"/>
    <n v="0"/>
    <n v="4.0599999999999996"/>
    <n v="250000"/>
    <n v="15"/>
    <n v="1666667"/>
    <n v="1"/>
    <n v="200000"/>
    <n v="0"/>
    <n v="0"/>
    <x v="0"/>
    <n v="200000"/>
    <n v="0"/>
    <s v="yes"/>
    <m/>
    <m/>
    <x v="0"/>
    <x v="2"/>
    <m/>
    <x v="0"/>
    <m/>
    <x v="0"/>
    <m/>
    <x v="0"/>
    <m/>
    <x v="7"/>
    <n v="0"/>
    <x v="0"/>
    <m/>
    <x v="0"/>
    <m/>
    <m/>
    <x v="1"/>
    <n v="1"/>
    <n v="1"/>
    <n v="1"/>
    <n v="1"/>
    <n v="1"/>
    <m/>
  </r>
  <r>
    <x v="9"/>
    <x v="882"/>
    <n v="21"/>
    <n v="885"/>
    <x v="9"/>
    <d v="2019-05-12T00:00:00"/>
    <d v="2019-04-28T00:00:00"/>
    <x v="10"/>
    <s v="Basepaws - cat DNA test"/>
    <m/>
    <s v="Female"/>
    <m/>
    <x v="249"/>
    <m/>
    <x v="184"/>
    <m/>
    <n v="4.0599999999999996"/>
    <n v="250000"/>
    <n v="5"/>
    <n v="5000000"/>
    <n v="1"/>
    <n v="250000"/>
    <n v="10"/>
    <n v="2500000"/>
    <x v="1"/>
    <n v="125000"/>
    <n v="5"/>
    <m/>
    <m/>
    <m/>
    <x v="0"/>
    <x v="2"/>
    <m/>
    <x v="0"/>
    <m/>
    <x v="0"/>
    <m/>
    <x v="13"/>
    <n v="5"/>
    <x v="0"/>
    <m/>
    <x v="11"/>
    <n v="5"/>
    <x v="0"/>
    <m/>
    <m/>
    <x v="1"/>
    <n v="1"/>
    <n v="1"/>
    <n v="1"/>
    <n v="1"/>
    <n v="1"/>
    <m/>
  </r>
  <r>
    <x v="9"/>
    <x v="883"/>
    <n v="21"/>
    <n v="886"/>
    <x v="9"/>
    <d v="2019-05-12T00:00:00"/>
    <d v="2019-04-28T00:00:00"/>
    <x v="1"/>
    <s v="The Bang Shack - chicken dip"/>
    <m/>
    <s v="Male"/>
    <m/>
    <x v="249"/>
    <m/>
    <x v="184"/>
    <m/>
    <n v="4.0599999999999996"/>
    <n v="80000"/>
    <n v="20"/>
    <n v="4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9"/>
    <x v="884"/>
    <n v="21"/>
    <n v="887"/>
    <x v="9"/>
    <d v="2019-05-12T00:00:00"/>
    <d v="2019-04-28T00:00:00"/>
    <x v="9"/>
    <s v="Kymera - electric body board"/>
    <m/>
    <s v="Male"/>
    <m/>
    <x v="249"/>
    <m/>
    <x v="184"/>
    <m/>
    <n v="4.0599999999999996"/>
    <n v="250000"/>
    <n v="5"/>
    <n v="5000000"/>
    <n v="1"/>
    <n v="500000"/>
    <n v="10"/>
    <n v="5000000"/>
    <x v="0"/>
    <n v="500000"/>
    <n v="10"/>
    <m/>
    <m/>
    <m/>
    <x v="0"/>
    <x v="2"/>
    <m/>
    <x v="0"/>
    <m/>
    <x v="0"/>
    <m/>
    <x v="17"/>
    <n v="10"/>
    <x v="0"/>
    <m/>
    <x v="0"/>
    <m/>
    <x v="0"/>
    <m/>
    <m/>
    <x v="1"/>
    <n v="1"/>
    <n v="1"/>
    <n v="1"/>
    <n v="1"/>
    <n v="1"/>
    <m/>
  </r>
  <r>
    <x v="9"/>
    <x v="885"/>
    <n v="22"/>
    <n v="888"/>
    <x v="9"/>
    <d v="2019-05-12T00:00:00"/>
    <d v="2019-05-05T00:00:00"/>
    <x v="3"/>
    <s v="DeskView - window-mounted standing desk"/>
    <m/>
    <s v="Male"/>
    <m/>
    <x v="249"/>
    <m/>
    <x v="184"/>
    <m/>
    <n v="3.62"/>
    <n v="150000"/>
    <n v="7.5"/>
    <n v="2000000"/>
    <n v="1"/>
    <n v="150000"/>
    <n v="20"/>
    <n v="750000"/>
    <x v="0"/>
    <n v="150000"/>
    <n v="20"/>
    <m/>
    <m/>
    <m/>
    <x v="0"/>
    <x v="2"/>
    <m/>
    <x v="0"/>
    <m/>
    <x v="0"/>
    <m/>
    <x v="0"/>
    <m/>
    <x v="0"/>
    <m/>
    <x v="7"/>
    <n v="20"/>
    <x v="0"/>
    <m/>
    <m/>
    <x v="0"/>
    <n v="1"/>
    <n v="1"/>
    <n v="1"/>
    <n v="0"/>
    <n v="1"/>
    <m/>
  </r>
  <r>
    <x v="9"/>
    <x v="886"/>
    <n v="22"/>
    <n v="889"/>
    <x v="9"/>
    <d v="2019-05-12T00:00:00"/>
    <d v="2019-05-05T00:00:00"/>
    <x v="6"/>
    <s v="Saucemoto - car sauce holder"/>
    <m/>
    <s v="Male"/>
    <m/>
    <x v="249"/>
    <m/>
    <x v="184"/>
    <m/>
    <n v="3.62"/>
    <n v="45000"/>
    <n v="15"/>
    <n v="300000"/>
    <n v="1"/>
    <n v="45000"/>
    <n v="25"/>
    <n v="180000"/>
    <x v="0"/>
    <n v="45000"/>
    <n v="25"/>
    <m/>
    <m/>
    <m/>
    <x v="0"/>
    <x v="2"/>
    <m/>
    <x v="0"/>
    <m/>
    <x v="0"/>
    <m/>
    <x v="35"/>
    <n v="25"/>
    <x v="0"/>
    <m/>
    <x v="0"/>
    <m/>
    <x v="0"/>
    <m/>
    <m/>
    <x v="0"/>
    <n v="1"/>
    <n v="1"/>
    <n v="1"/>
    <n v="0"/>
    <n v="1"/>
    <m/>
  </r>
  <r>
    <x v="9"/>
    <x v="887"/>
    <n v="22"/>
    <n v="890"/>
    <x v="9"/>
    <d v="2019-05-12T00:00:00"/>
    <d v="2019-05-05T00:00:00"/>
    <x v="1"/>
    <s v="DoughP - cookie dough"/>
    <m/>
    <s v="Female"/>
    <m/>
    <x v="249"/>
    <s v="CA"/>
    <x v="184"/>
    <m/>
    <n v="3.62"/>
    <n v="450000"/>
    <n v="10"/>
    <n v="4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88"/>
    <n v="22"/>
    <n v="891"/>
    <x v="9"/>
    <d v="2019-05-12T00:00:00"/>
    <d v="2019-05-05T00:00:00"/>
    <x v="3"/>
    <s v="Cubicall - office privacy booth"/>
    <m/>
    <s v="Male"/>
    <m/>
    <x v="249"/>
    <m/>
    <x v="184"/>
    <m/>
    <n v="3.62"/>
    <n v="350000"/>
    <n v="10"/>
    <n v="3500000"/>
    <n v="1"/>
    <n v="350000"/>
    <n v="25"/>
    <n v="1400000"/>
    <x v="0"/>
    <n v="350000"/>
    <n v="25"/>
    <m/>
    <m/>
    <m/>
    <x v="0"/>
    <x v="25"/>
    <n v="25"/>
    <x v="0"/>
    <m/>
    <x v="0"/>
    <m/>
    <x v="0"/>
    <m/>
    <x v="0"/>
    <m/>
    <x v="0"/>
    <m/>
    <x v="0"/>
    <m/>
    <m/>
    <x v="0"/>
    <n v="1"/>
    <n v="1"/>
    <n v="1"/>
    <n v="0"/>
    <n v="1"/>
    <m/>
  </r>
  <r>
    <x v="9"/>
    <x v="889"/>
    <n v="23"/>
    <n v="892"/>
    <x v="9"/>
    <d v="2019-05-12T00:00:00"/>
    <d v="2019-05-12T00:00:00"/>
    <x v="1"/>
    <s v="Fat Shack - lat night food franchise"/>
    <m/>
    <s v="Male"/>
    <m/>
    <x v="249"/>
    <m/>
    <x v="184"/>
    <m/>
    <n v="3.87"/>
    <n v="250000"/>
    <n v="7.5"/>
    <n v="3333333"/>
    <n v="1"/>
    <n v="250000"/>
    <n v="15"/>
    <n v="1666667"/>
    <x v="0"/>
    <n v="250000"/>
    <n v="15"/>
    <m/>
    <m/>
    <m/>
    <x v="0"/>
    <x v="2"/>
    <m/>
    <x v="3"/>
    <n v="15"/>
    <x v="0"/>
    <m/>
    <x v="0"/>
    <m/>
    <x v="0"/>
    <m/>
    <x v="0"/>
    <m/>
    <x v="0"/>
    <m/>
    <m/>
    <x v="1"/>
    <n v="1"/>
    <n v="1"/>
    <n v="1"/>
    <n v="1"/>
    <n v="1"/>
    <m/>
  </r>
  <r>
    <x v="9"/>
    <x v="890"/>
    <n v="23"/>
    <n v="893"/>
    <x v="9"/>
    <d v="2019-05-12T00:00:00"/>
    <d v="2019-05-12T00:00:00"/>
    <x v="7"/>
    <s v="Quickflip - hoodie backpack"/>
    <m/>
    <s v="Male"/>
    <m/>
    <x v="249"/>
    <s v="CA"/>
    <x v="184"/>
    <m/>
    <n v="3.87"/>
    <n v="500000"/>
    <n v="5"/>
    <n v="10000000"/>
    <n v="1"/>
    <n v="500000"/>
    <n v="10"/>
    <n v="5000000"/>
    <x v="0"/>
    <n v="500000"/>
    <n v="10"/>
    <m/>
    <m/>
    <m/>
    <x v="0"/>
    <x v="2"/>
    <m/>
    <x v="0"/>
    <m/>
    <x v="20"/>
    <n v="10"/>
    <x v="0"/>
    <m/>
    <x v="0"/>
    <m/>
    <x v="0"/>
    <m/>
    <x v="0"/>
    <m/>
    <m/>
    <x v="1"/>
    <n v="1"/>
    <n v="1"/>
    <n v="1"/>
    <n v="1"/>
    <n v="1"/>
    <m/>
  </r>
  <r>
    <x v="9"/>
    <x v="891"/>
    <n v="23"/>
    <n v="894"/>
    <x v="9"/>
    <d v="2019-05-12T00:00:00"/>
    <d v="2019-05-12T00:00:00"/>
    <x v="3"/>
    <s v="BatBnB - bat houses"/>
    <m/>
    <s v="Male"/>
    <m/>
    <x v="249"/>
    <m/>
    <x v="184"/>
    <m/>
    <n v="3.87"/>
    <n v="100000"/>
    <n v="16"/>
    <n v="625000"/>
    <n v="1"/>
    <n v="100000"/>
    <n v="33.299999999999997"/>
    <n v="300300"/>
    <x v="0"/>
    <n v="100000"/>
    <n v="33.299999999999997"/>
    <m/>
    <m/>
    <m/>
    <x v="0"/>
    <x v="2"/>
    <m/>
    <x v="0"/>
    <m/>
    <x v="0"/>
    <m/>
    <x v="0"/>
    <m/>
    <x v="0"/>
    <m/>
    <x v="3"/>
    <n v="33.299999999999997"/>
    <x v="0"/>
    <m/>
    <m/>
    <x v="1"/>
    <n v="1"/>
    <n v="1"/>
    <n v="1"/>
    <n v="1"/>
    <n v="1"/>
    <m/>
  </r>
  <r>
    <x v="9"/>
    <x v="892"/>
    <n v="23"/>
    <n v="895"/>
    <x v="9"/>
    <d v="2019-05-12T00:00:00"/>
    <d v="2019-05-12T00:00:00"/>
    <x v="10"/>
    <s v="CoyoteVest - body armor for pets"/>
    <m/>
    <s v="Mixed Team"/>
    <m/>
    <x v="249"/>
    <m/>
    <x v="184"/>
    <m/>
    <n v="3.87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1"/>
    <n v="1"/>
    <n v="1"/>
    <n v="1"/>
    <n v="1"/>
    <n v="1"/>
    <m/>
  </r>
  <r>
    <x v="10"/>
    <x v="893"/>
    <n v="1"/>
    <n v="896"/>
    <x v="10"/>
    <d v="2020-05-15T00:00:00"/>
    <d v="2019-09-29T00:00:00"/>
    <x v="3"/>
    <s v="Blueland - "/>
    <m/>
    <s v="Mixed Team"/>
    <m/>
    <x v="249"/>
    <m/>
    <x v="184"/>
    <m/>
    <n v="3.82"/>
    <n v="270000"/>
    <n v="2"/>
    <n v="13500000"/>
    <n v="1"/>
    <n v="270000"/>
    <n v="3"/>
    <n v="9000000"/>
    <x v="0"/>
    <n v="270000"/>
    <n v="3"/>
    <s v="yes"/>
    <m/>
    <m/>
    <x v="0"/>
    <x v="2"/>
    <m/>
    <x v="0"/>
    <m/>
    <x v="0"/>
    <m/>
    <x v="0"/>
    <m/>
    <x v="0"/>
    <m/>
    <x v="23"/>
    <n v="3"/>
    <x v="0"/>
    <m/>
    <m/>
    <x v="2"/>
    <m/>
    <m/>
    <m/>
    <m/>
    <m/>
    <m/>
  </r>
  <r>
    <x v="10"/>
    <x v="894"/>
    <n v="1"/>
    <n v="897"/>
    <x v="10"/>
    <d v="2020-05-15T00:00:00"/>
    <d v="2019-09-29T00:00:00"/>
    <x v="1"/>
    <s v="TaDah Foods East Mediterranean frozen foods"/>
    <m/>
    <s v="Male"/>
    <m/>
    <x v="249"/>
    <m/>
    <x v="465"/>
    <n v="0"/>
    <n v="3.82"/>
    <n v="300000"/>
    <n v="10"/>
    <n v="3000000"/>
    <n v="1"/>
    <n v="500000"/>
    <n v="25"/>
    <n v="2000000"/>
    <x v="0"/>
    <n v="500000"/>
    <n v="25"/>
    <m/>
    <m/>
    <m/>
    <x v="0"/>
    <x v="2"/>
    <m/>
    <x v="0"/>
    <m/>
    <x v="0"/>
    <m/>
    <x v="0"/>
    <m/>
    <x v="0"/>
    <m/>
    <x v="0"/>
    <m/>
    <x v="20"/>
    <n v="25"/>
    <s v="Daniel Lubetzky"/>
    <x v="2"/>
    <m/>
    <m/>
    <m/>
    <m/>
    <m/>
    <m/>
  </r>
  <r>
    <x v="10"/>
    <x v="895"/>
    <n v="1"/>
    <n v="898"/>
    <x v="10"/>
    <d v="2020-05-15T00:00:00"/>
    <d v="2019-09-29T00:00:00"/>
    <x v="0"/>
    <s v="Minuscal - "/>
    <m/>
    <s v="Male"/>
    <m/>
    <x v="249"/>
    <m/>
    <x v="184"/>
    <m/>
    <n v="3.82"/>
    <n v="500000"/>
    <n v="2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896"/>
    <n v="1"/>
    <n v="899"/>
    <x v="10"/>
    <d v="2020-05-15T00:00:00"/>
    <d v="2019-09-29T00:00:00"/>
    <x v="5"/>
    <s v="BabyToon - "/>
    <m/>
    <s v="Female"/>
    <m/>
    <x v="249"/>
    <m/>
    <x v="184"/>
    <m/>
    <n v="3.82"/>
    <n v="50000"/>
    <n v="50"/>
    <n v="100000"/>
    <n v="1"/>
    <n v="50000"/>
    <n v="50"/>
    <n v="100000"/>
    <x v="0"/>
    <n v="50000"/>
    <n v="50"/>
    <s v="yes"/>
    <m/>
    <m/>
    <x v="0"/>
    <x v="2"/>
    <m/>
    <x v="0"/>
    <m/>
    <x v="4"/>
    <n v="50"/>
    <x v="0"/>
    <m/>
    <x v="0"/>
    <m/>
    <x v="0"/>
    <m/>
    <x v="0"/>
    <m/>
    <m/>
    <x v="2"/>
    <m/>
    <m/>
    <m/>
    <m/>
    <m/>
    <m/>
  </r>
  <r>
    <x v="10"/>
    <x v="897"/>
    <n v="2"/>
    <n v="900"/>
    <x v="10"/>
    <d v="2020-05-15T00:00:00"/>
    <d v="2019-10-06T00:00:00"/>
    <x v="0"/>
    <s v="Aromatherapy flavored supplemental oxygen"/>
    <m/>
    <s v="Male"/>
    <s v="Middle"/>
    <x v="249"/>
    <m/>
    <x v="466"/>
    <n v="1"/>
    <n v="3.84"/>
    <n v="1000000"/>
    <n v="5"/>
    <n v="20000000"/>
    <n v="1"/>
    <n v="1000000"/>
    <n v="6.25"/>
    <n v="16000000"/>
    <x v="0"/>
    <n v="1000000"/>
    <n v="6.25"/>
    <m/>
    <m/>
    <n v="1000000"/>
    <x v="0"/>
    <x v="2"/>
    <m/>
    <x v="0"/>
    <m/>
    <x v="0"/>
    <m/>
    <x v="0"/>
    <m/>
    <x v="0"/>
    <m/>
    <x v="9"/>
    <n v="6.25"/>
    <x v="0"/>
    <m/>
    <m/>
    <x v="2"/>
    <m/>
    <m/>
    <m/>
    <m/>
    <m/>
    <m/>
  </r>
  <r>
    <x v="10"/>
    <x v="898"/>
    <n v="2"/>
    <n v="901"/>
    <x v="10"/>
    <d v="2020-05-15T00:00:00"/>
    <d v="2019-10-06T00:00:00"/>
    <x v="1"/>
    <s v="Atlas Monroe - "/>
    <m/>
    <s v="Mixed Team"/>
    <m/>
    <x v="249"/>
    <m/>
    <x v="184"/>
    <m/>
    <n v="3.84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899"/>
    <n v="2"/>
    <n v="902"/>
    <x v="10"/>
    <d v="2020-05-15T00:00:00"/>
    <d v="2019-10-06T00:00:00"/>
    <x v="0"/>
    <s v="Circadian Optics - "/>
    <m/>
    <s v="Female"/>
    <m/>
    <x v="249"/>
    <m/>
    <x v="184"/>
    <m/>
    <n v="3.84"/>
    <n v="750000"/>
    <n v="10"/>
    <n v="7500000"/>
    <n v="1"/>
    <n v="750000"/>
    <n v="20"/>
    <n v="3750000"/>
    <x v="1"/>
    <n v="375000"/>
    <n v="10"/>
    <m/>
    <m/>
    <m/>
    <x v="0"/>
    <x v="2"/>
    <m/>
    <x v="38"/>
    <n v="10"/>
    <x v="32"/>
    <n v="10"/>
    <x v="0"/>
    <m/>
    <x v="0"/>
    <m/>
    <x v="0"/>
    <m/>
    <x v="0"/>
    <m/>
    <m/>
    <x v="2"/>
    <m/>
    <m/>
    <m/>
    <m/>
    <m/>
    <m/>
  </r>
  <r>
    <x v="10"/>
    <x v="900"/>
    <n v="2"/>
    <n v="903"/>
    <x v="10"/>
    <d v="2020-05-15T00:00:00"/>
    <d v="2019-10-06T00:00:00"/>
    <x v="0"/>
    <s v="Face Yoga With Koko - "/>
    <m/>
    <s v="Female"/>
    <m/>
    <x v="249"/>
    <m/>
    <x v="184"/>
    <m/>
    <n v="3.84"/>
    <n v="200000"/>
    <n v="2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01"/>
    <n v="3"/>
    <n v="904"/>
    <x v="10"/>
    <d v="2020-05-15T00:00:00"/>
    <d v="2019-10-13T00:00:00"/>
    <x v="2"/>
    <s v="Eterneva - converting ashes into diamonds"/>
    <m/>
    <s v="Mixed Team"/>
    <m/>
    <x v="249"/>
    <m/>
    <x v="467"/>
    <n v="1"/>
    <n v="3.56"/>
    <n v="600000"/>
    <n v="5"/>
    <n v="12000000"/>
    <n v="1"/>
    <n v="600000"/>
    <n v="9"/>
    <n v="10000000"/>
    <x v="0"/>
    <n v="600000"/>
    <n v="9"/>
    <m/>
    <m/>
    <m/>
    <x v="0"/>
    <x v="2"/>
    <m/>
    <x v="22"/>
    <n v="9"/>
    <x v="0"/>
    <m/>
    <x v="0"/>
    <m/>
    <x v="0"/>
    <m/>
    <x v="0"/>
    <m/>
    <x v="0"/>
    <m/>
    <m/>
    <x v="2"/>
    <m/>
    <m/>
    <m/>
    <m/>
    <m/>
    <m/>
  </r>
  <r>
    <x v="10"/>
    <x v="902"/>
    <n v="3"/>
    <n v="905"/>
    <x v="10"/>
    <d v="2020-05-15T00:00:00"/>
    <d v="2019-10-13T00:00:00"/>
    <x v="4"/>
    <s v="Aira - "/>
    <m/>
    <s v="Male"/>
    <m/>
    <x v="249"/>
    <m/>
    <x v="184"/>
    <m/>
    <n v="3.56"/>
    <n v="500000"/>
    <n v="7"/>
    <n v="7142857"/>
    <n v="1"/>
    <n v="500000"/>
    <n v="15"/>
    <n v="3333333"/>
    <x v="4"/>
    <n v="166666.6667"/>
    <n v="5"/>
    <m/>
    <m/>
    <m/>
    <x v="0"/>
    <x v="2"/>
    <m/>
    <x v="0"/>
    <m/>
    <x v="36"/>
    <n v="5"/>
    <x v="36"/>
    <n v="5"/>
    <x v="0"/>
    <m/>
    <x v="24"/>
    <n v="5"/>
    <x v="0"/>
    <m/>
    <m/>
    <x v="2"/>
    <m/>
    <m/>
    <m/>
    <m/>
    <m/>
    <m/>
  </r>
  <r>
    <x v="10"/>
    <x v="903"/>
    <n v="3"/>
    <n v="906"/>
    <x v="10"/>
    <d v="2020-05-15T00:00:00"/>
    <d v="2019-10-13T00:00:00"/>
    <x v="7"/>
    <s v="Baobab - "/>
    <m/>
    <s v="Male"/>
    <m/>
    <x v="249"/>
    <m/>
    <x v="184"/>
    <m/>
    <n v="3.56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04"/>
    <n v="3"/>
    <n v="907"/>
    <x v="10"/>
    <d v="2020-05-15T00:00:00"/>
    <d v="2019-10-13T00:00:00"/>
    <x v="5"/>
    <s v="Squid Socks - "/>
    <m/>
    <s v="Mixed Team"/>
    <m/>
    <x v="249"/>
    <m/>
    <x v="184"/>
    <m/>
    <n v="3.56"/>
    <n v="125000"/>
    <n v="20"/>
    <n v="625000"/>
    <n v="1"/>
    <n v="125000"/>
    <n v="33"/>
    <n v="378788"/>
    <x v="0"/>
    <n v="125000"/>
    <n v="33"/>
    <m/>
    <m/>
    <m/>
    <x v="0"/>
    <x v="2"/>
    <m/>
    <x v="0"/>
    <m/>
    <x v="0"/>
    <m/>
    <x v="0"/>
    <m/>
    <x v="4"/>
    <n v="33"/>
    <x v="0"/>
    <m/>
    <x v="0"/>
    <m/>
    <m/>
    <x v="2"/>
    <m/>
    <m/>
    <m/>
    <m/>
    <m/>
    <m/>
  </r>
  <r>
    <x v="10"/>
    <x v="905"/>
    <n v="4"/>
    <n v="908"/>
    <x v="10"/>
    <d v="2020-05-15T00:00:00"/>
    <d v="2019-10-20T00:00:00"/>
    <x v="1"/>
    <s v="Snacklins - "/>
    <m/>
    <s v="Male"/>
    <m/>
    <x v="249"/>
    <m/>
    <x v="184"/>
    <m/>
    <n v="3.28"/>
    <n v="250000"/>
    <n v="2.5"/>
    <n v="10000000"/>
    <n v="1"/>
    <n v="250000"/>
    <n v="5"/>
    <n v="5000000"/>
    <x v="0"/>
    <n v="250000"/>
    <n v="5"/>
    <m/>
    <m/>
    <m/>
    <x v="0"/>
    <x v="2"/>
    <m/>
    <x v="3"/>
    <n v="5"/>
    <x v="0"/>
    <m/>
    <x v="0"/>
    <m/>
    <x v="0"/>
    <m/>
    <x v="0"/>
    <m/>
    <x v="0"/>
    <m/>
    <m/>
    <x v="2"/>
    <m/>
    <m/>
    <m/>
    <m/>
    <m/>
    <m/>
  </r>
  <r>
    <x v="10"/>
    <x v="906"/>
    <n v="4"/>
    <n v="909"/>
    <x v="10"/>
    <d v="2020-05-15T00:00:00"/>
    <d v="2019-10-20T00:00:00"/>
    <x v="0"/>
    <s v="Bug Bite Thing - "/>
    <m/>
    <s v="Female"/>
    <m/>
    <x v="249"/>
    <m/>
    <x v="184"/>
    <m/>
    <n v="3.28"/>
    <n v="150000"/>
    <n v="10"/>
    <n v="1500000"/>
    <n v="1"/>
    <n v="150000"/>
    <n v="10"/>
    <n v="1500000"/>
    <x v="0"/>
    <n v="150000"/>
    <n v="10"/>
    <m/>
    <m/>
    <m/>
    <x v="0"/>
    <x v="2"/>
    <m/>
    <x v="0"/>
    <m/>
    <x v="3"/>
    <n v="10"/>
    <x v="0"/>
    <m/>
    <x v="0"/>
    <m/>
    <x v="0"/>
    <m/>
    <x v="0"/>
    <m/>
    <m/>
    <x v="2"/>
    <m/>
    <m/>
    <m/>
    <m/>
    <m/>
    <m/>
  </r>
  <r>
    <x v="10"/>
    <x v="907"/>
    <n v="4"/>
    <n v="910"/>
    <x v="10"/>
    <d v="2020-05-15T00:00:00"/>
    <d v="2019-10-20T00:00:00"/>
    <x v="3"/>
    <s v="Plop Star - "/>
    <m/>
    <s v="Male"/>
    <m/>
    <x v="249"/>
    <m/>
    <x v="184"/>
    <m/>
    <n v="3.28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08"/>
    <n v="4"/>
    <n v="911"/>
    <x v="10"/>
    <d v="2020-05-15T00:00:00"/>
    <d v="2019-10-20T00:00:00"/>
    <x v="2"/>
    <s v="Knife Aid - "/>
    <m/>
    <s v="Male"/>
    <m/>
    <x v="249"/>
    <m/>
    <x v="468"/>
    <n v="1"/>
    <n v="3.28"/>
    <n v="400000"/>
    <n v="15"/>
    <n v="2666667"/>
    <n v="1"/>
    <n v="500000"/>
    <n v="20"/>
    <n v="2500000"/>
    <x v="1"/>
    <n v="250000"/>
    <n v="10"/>
    <m/>
    <m/>
    <m/>
    <x v="0"/>
    <x v="2"/>
    <m/>
    <x v="0"/>
    <m/>
    <x v="14"/>
    <n v="10"/>
    <x v="0"/>
    <m/>
    <x v="0"/>
    <m/>
    <x v="0"/>
    <m/>
    <x v="9"/>
    <n v="10"/>
    <s v="Rohan Oza"/>
    <x v="2"/>
    <m/>
    <m/>
    <m/>
    <m/>
    <m/>
    <m/>
  </r>
  <r>
    <x v="10"/>
    <x v="909"/>
    <n v="5"/>
    <n v="912"/>
    <x v="10"/>
    <d v="2020-05-15T00:00:00"/>
    <d v="2019-10-27T00:00:00"/>
    <x v="7"/>
    <s v="Golfkicks - "/>
    <m/>
    <s v="Male"/>
    <m/>
    <x v="249"/>
    <m/>
    <x v="184"/>
    <m/>
    <n v="2.89"/>
    <n v="300000"/>
    <n v="8"/>
    <n v="3750000"/>
    <n v="1"/>
    <n v="300000"/>
    <n v="13"/>
    <n v="2307692"/>
    <x v="0"/>
    <n v="300000"/>
    <n v="13"/>
    <m/>
    <m/>
    <m/>
    <x v="0"/>
    <x v="2"/>
    <m/>
    <x v="12"/>
    <n v="13"/>
    <x v="0"/>
    <m/>
    <x v="0"/>
    <m/>
    <x v="0"/>
    <m/>
    <x v="0"/>
    <m/>
    <x v="0"/>
    <m/>
    <m/>
    <x v="2"/>
    <m/>
    <m/>
    <m/>
    <m/>
    <m/>
    <m/>
  </r>
  <r>
    <x v="10"/>
    <x v="910"/>
    <n v="5"/>
    <n v="913"/>
    <x v="10"/>
    <d v="2020-05-15T00:00:00"/>
    <d v="2019-10-27T00:00:00"/>
    <x v="0"/>
    <s v="Myostorm - "/>
    <m/>
    <s v="Male"/>
    <m/>
    <x v="249"/>
    <m/>
    <x v="184"/>
    <m/>
    <n v="2.89"/>
    <n v="150000"/>
    <n v="10"/>
    <n v="1500000"/>
    <n v="1"/>
    <n v="150000"/>
    <n v="5"/>
    <n v="3000000"/>
    <x v="0"/>
    <n v="150000"/>
    <n v="5"/>
    <s v="yes"/>
    <m/>
    <m/>
    <x v="0"/>
    <x v="2"/>
    <m/>
    <x v="0"/>
    <m/>
    <x v="3"/>
    <n v="5"/>
    <x v="0"/>
    <m/>
    <x v="0"/>
    <m/>
    <x v="0"/>
    <m/>
    <x v="0"/>
    <m/>
    <m/>
    <x v="2"/>
    <m/>
    <m/>
    <m/>
    <m/>
    <m/>
    <m/>
  </r>
  <r>
    <x v="10"/>
    <x v="911"/>
    <n v="5"/>
    <n v="914"/>
    <x v="10"/>
    <d v="2020-05-15T00:00:00"/>
    <d v="2019-10-27T00:00:00"/>
    <x v="9"/>
    <s v="Tailgate N Go - "/>
    <m/>
    <s v="Mixed Team"/>
    <m/>
    <x v="249"/>
    <m/>
    <x v="469"/>
    <n v="1"/>
    <n v="2.89"/>
    <n v="250000"/>
    <n v="10"/>
    <n v="2500000"/>
    <n v="1"/>
    <n v="250000"/>
    <n v="20"/>
    <n v="1250000"/>
    <x v="0"/>
    <n v="250000"/>
    <n v="20"/>
    <s v="yes"/>
    <m/>
    <m/>
    <x v="0"/>
    <x v="2"/>
    <m/>
    <x v="0"/>
    <m/>
    <x v="0"/>
    <m/>
    <x v="0"/>
    <m/>
    <x v="0"/>
    <m/>
    <x v="0"/>
    <m/>
    <x v="9"/>
    <n v="20"/>
    <s v="Matt Higgins"/>
    <x v="2"/>
    <m/>
    <m/>
    <m/>
    <m/>
    <m/>
    <m/>
  </r>
  <r>
    <x v="10"/>
    <x v="912"/>
    <n v="5"/>
    <n v="915"/>
    <x v="10"/>
    <d v="2020-05-15T00:00:00"/>
    <d v="2019-10-27T00:00:00"/>
    <x v="2"/>
    <s v="Nerdit Now - "/>
    <m/>
    <s v="Male"/>
    <m/>
    <x v="249"/>
    <m/>
    <x v="184"/>
    <m/>
    <n v="2.89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13"/>
    <n v="6"/>
    <n v="916"/>
    <x v="10"/>
    <d v="2020-05-15T00:00:00"/>
    <d v="2019-11-03T00:00:00"/>
    <x v="0"/>
    <s v="EZC Pak - "/>
    <m/>
    <s v="Male"/>
    <m/>
    <x v="249"/>
    <m/>
    <x v="184"/>
    <m/>
    <n v="3.44"/>
    <n v="125000"/>
    <n v="5"/>
    <n v="2500000"/>
    <n v="1"/>
    <n v="125000"/>
    <n v="5"/>
    <n v="2500000"/>
    <x v="0"/>
    <n v="125000"/>
    <n v="5"/>
    <s v="yes"/>
    <m/>
    <m/>
    <x v="0"/>
    <x v="2"/>
    <m/>
    <x v="0"/>
    <m/>
    <x v="0"/>
    <m/>
    <x v="0"/>
    <m/>
    <x v="0"/>
    <m/>
    <x v="11"/>
    <n v="5"/>
    <x v="0"/>
    <m/>
    <m/>
    <x v="2"/>
    <m/>
    <m/>
    <m/>
    <m/>
    <m/>
    <m/>
  </r>
  <r>
    <x v="10"/>
    <x v="914"/>
    <n v="6"/>
    <n v="917"/>
    <x v="10"/>
    <d v="2020-05-15T00:00:00"/>
    <d v="2019-11-03T00:00:00"/>
    <x v="1"/>
    <s v="Pili Hunters - "/>
    <m/>
    <s v="Male"/>
    <m/>
    <x v="249"/>
    <m/>
    <x v="184"/>
    <m/>
    <n v="3.44"/>
    <n v="325000"/>
    <n v="10"/>
    <n v="3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15"/>
    <n v="6"/>
    <n v="918"/>
    <x v="10"/>
    <d v="2020-05-15T00:00:00"/>
    <d v="2019-11-03T00:00:00"/>
    <x v="3"/>
    <s v="Supply - "/>
    <m/>
    <s v="Male"/>
    <m/>
    <x v="249"/>
    <m/>
    <x v="184"/>
    <m/>
    <n v="3.44"/>
    <n v="300000"/>
    <n v="10"/>
    <n v="3000000"/>
    <n v="1"/>
    <n v="300000"/>
    <n v="15"/>
    <n v="2000000"/>
    <x v="0"/>
    <n v="300000"/>
    <n v="15"/>
    <m/>
    <m/>
    <m/>
    <x v="0"/>
    <x v="2"/>
    <m/>
    <x v="0"/>
    <m/>
    <x v="0"/>
    <m/>
    <x v="5"/>
    <n v="15"/>
    <x v="0"/>
    <m/>
    <x v="0"/>
    <m/>
    <x v="0"/>
    <m/>
    <m/>
    <x v="2"/>
    <m/>
    <m/>
    <m/>
    <m/>
    <m/>
    <m/>
  </r>
  <r>
    <x v="10"/>
    <x v="916"/>
    <n v="6"/>
    <n v="919"/>
    <x v="10"/>
    <d v="2020-05-15T00:00:00"/>
    <d v="2019-11-03T00:00:00"/>
    <x v="3"/>
    <s v="The Measuring Shovel - "/>
    <m/>
    <s v="Mixed Team"/>
    <m/>
    <x v="249"/>
    <m/>
    <x v="184"/>
    <m/>
    <n v="3.44"/>
    <n v="40000"/>
    <n v="15"/>
    <n v="266667"/>
    <n v="1"/>
    <n v="40000"/>
    <n v="30"/>
    <n v="133333"/>
    <x v="1"/>
    <n v="20000"/>
    <n v="15"/>
    <m/>
    <m/>
    <m/>
    <x v="0"/>
    <x v="2"/>
    <m/>
    <x v="0"/>
    <m/>
    <x v="24"/>
    <n v="15"/>
    <x v="0"/>
    <m/>
    <x v="0"/>
    <m/>
    <x v="21"/>
    <n v="15"/>
    <x v="0"/>
    <m/>
    <m/>
    <x v="2"/>
    <m/>
    <m/>
    <m/>
    <m/>
    <m/>
    <m/>
  </r>
  <r>
    <x v="10"/>
    <x v="917"/>
    <n v="7"/>
    <n v="920"/>
    <x v="10"/>
    <d v="2020-05-15T00:00:00"/>
    <d v="2019-11-10T00:00:00"/>
    <x v="1"/>
    <s v="The Yard Milkshake Bar - "/>
    <m/>
    <s v="Mixed Team"/>
    <m/>
    <x v="249"/>
    <m/>
    <x v="184"/>
    <m/>
    <n v="3.51"/>
    <n v="400000"/>
    <n v="10"/>
    <n v="4000000"/>
    <n v="1"/>
    <n v="400000"/>
    <n v="22"/>
    <n v="1818182"/>
    <x v="0"/>
    <n v="400000"/>
    <n v="22"/>
    <m/>
    <m/>
    <m/>
    <x v="0"/>
    <x v="2"/>
    <m/>
    <x v="8"/>
    <n v="22"/>
    <x v="0"/>
    <m/>
    <x v="0"/>
    <m/>
    <x v="0"/>
    <m/>
    <x v="0"/>
    <m/>
    <x v="0"/>
    <m/>
    <m/>
    <x v="2"/>
    <m/>
    <m/>
    <m/>
    <m/>
    <m/>
    <m/>
  </r>
  <r>
    <x v="10"/>
    <x v="918"/>
    <n v="7"/>
    <n v="921"/>
    <x v="10"/>
    <d v="2020-05-15T00:00:00"/>
    <d v="2019-11-10T00:00:00"/>
    <x v="7"/>
    <s v="Baubles + Soles - "/>
    <m/>
    <s v="Mixed Team"/>
    <m/>
    <x v="249"/>
    <m/>
    <x v="184"/>
    <m/>
    <n v="3.51"/>
    <n v="150000"/>
    <n v="15"/>
    <n v="1000000"/>
    <n v="1"/>
    <n v="150000"/>
    <n v="25"/>
    <n v="600000"/>
    <x v="0"/>
    <n v="150000"/>
    <n v="25"/>
    <m/>
    <m/>
    <m/>
    <x v="0"/>
    <x v="2"/>
    <m/>
    <x v="0"/>
    <m/>
    <x v="0"/>
    <m/>
    <x v="0"/>
    <m/>
    <x v="18"/>
    <n v="25"/>
    <x v="0"/>
    <m/>
    <x v="0"/>
    <m/>
    <m/>
    <x v="2"/>
    <m/>
    <m/>
    <m/>
    <m/>
    <m/>
    <m/>
  </r>
  <r>
    <x v="10"/>
    <x v="919"/>
    <n v="7"/>
    <n v="922"/>
    <x v="10"/>
    <d v="2020-05-15T00:00:00"/>
    <d v="2019-11-10T00:00:00"/>
    <x v="3"/>
    <s v="Peanut Butter Pump - "/>
    <m/>
    <s v="Male"/>
    <m/>
    <x v="249"/>
    <m/>
    <x v="184"/>
    <m/>
    <n v="3.51"/>
    <n v="200000"/>
    <n v="15"/>
    <n v="1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20"/>
    <n v="7"/>
    <n v="923"/>
    <x v="10"/>
    <d v="2020-05-15T00:00:00"/>
    <d v="2019-11-10T00:00:00"/>
    <x v="10"/>
    <s v="Dog Threads - "/>
    <m/>
    <s v="Mixed Team"/>
    <m/>
    <x v="249"/>
    <m/>
    <x v="184"/>
    <m/>
    <n v="3.51"/>
    <n v="250000"/>
    <n v="17"/>
    <n v="1470588"/>
    <n v="1"/>
    <n v="250000"/>
    <n v="25"/>
    <n v="1000000"/>
    <x v="0"/>
    <n v="250000"/>
    <n v="25"/>
    <m/>
    <m/>
    <m/>
    <x v="0"/>
    <x v="2"/>
    <m/>
    <x v="3"/>
    <n v="25"/>
    <x v="0"/>
    <m/>
    <x v="0"/>
    <m/>
    <x v="0"/>
    <m/>
    <x v="0"/>
    <m/>
    <x v="0"/>
    <m/>
    <m/>
    <x v="2"/>
    <m/>
    <m/>
    <m/>
    <m/>
    <m/>
    <m/>
  </r>
  <r>
    <x v="10"/>
    <x v="921"/>
    <n v="8"/>
    <n v="924"/>
    <x v="10"/>
    <d v="2020-05-15T00:00:00"/>
    <d v="2019-11-17T00:00:00"/>
    <x v="10"/>
    <s v="Stem cell banking for pets"/>
    <m/>
    <s v="Male"/>
    <m/>
    <x v="249"/>
    <m/>
    <x v="470"/>
    <n v="0"/>
    <n v="3.3"/>
    <n v="500000"/>
    <n v="2"/>
    <n v="25000000"/>
    <n v="1"/>
    <n v="500000"/>
    <n v="5"/>
    <n v="10000000"/>
    <x v="1"/>
    <n v="250000"/>
    <n v="2.5"/>
    <m/>
    <m/>
    <m/>
    <x v="0"/>
    <x v="2"/>
    <m/>
    <x v="0"/>
    <m/>
    <x v="14"/>
    <n v="2.5"/>
    <x v="0"/>
    <m/>
    <x v="0"/>
    <m/>
    <x v="0"/>
    <m/>
    <x v="9"/>
    <n v="2.5"/>
    <s v="Anne Wojcicki"/>
    <x v="2"/>
    <m/>
    <m/>
    <m/>
    <m/>
    <m/>
    <m/>
  </r>
  <r>
    <x v="10"/>
    <x v="922"/>
    <n v="8"/>
    <n v="925"/>
    <x v="10"/>
    <d v="2020-05-15T00:00:00"/>
    <d v="2019-11-17T00:00:00"/>
    <x v="3"/>
    <s v="eco-friendly outdoor furniture"/>
    <m/>
    <s v="Male"/>
    <s v="Young"/>
    <x v="249"/>
    <m/>
    <x v="471"/>
    <n v="1"/>
    <n v="3.3"/>
    <n v="750000"/>
    <n v="4"/>
    <n v="18750000"/>
    <n v="1"/>
    <n v="750000"/>
    <n v="5"/>
    <n v="15000000"/>
    <x v="0"/>
    <n v="750000"/>
    <n v="5"/>
    <s v="yes"/>
    <m/>
    <n v="750000"/>
    <x v="0"/>
    <x v="2"/>
    <m/>
    <x v="0"/>
    <m/>
    <x v="30"/>
    <n v="5"/>
    <x v="0"/>
    <m/>
    <x v="0"/>
    <m/>
    <x v="0"/>
    <m/>
    <x v="0"/>
    <m/>
    <m/>
    <x v="2"/>
    <m/>
    <m/>
    <m/>
    <m/>
    <m/>
    <m/>
  </r>
  <r>
    <x v="10"/>
    <x v="923"/>
    <n v="8"/>
    <n v="926"/>
    <x v="10"/>
    <d v="2020-05-15T00:00:00"/>
    <d v="2019-11-17T00:00:00"/>
    <x v="1"/>
    <s v="Mrs. Goldfarb's Unreal Deli - "/>
    <m/>
    <s v="Female"/>
    <m/>
    <x v="249"/>
    <m/>
    <x v="184"/>
    <m/>
    <n v="3.3"/>
    <n v="100000"/>
    <n v="10"/>
    <n v="1000000"/>
    <n v="1"/>
    <n v="250000"/>
    <n v="20"/>
    <n v="1250000"/>
    <x v="0"/>
    <n v="250000"/>
    <n v="20"/>
    <m/>
    <m/>
    <m/>
    <x v="0"/>
    <x v="2"/>
    <m/>
    <x v="3"/>
    <n v="20"/>
    <x v="0"/>
    <m/>
    <x v="0"/>
    <m/>
    <x v="0"/>
    <m/>
    <x v="0"/>
    <m/>
    <x v="0"/>
    <m/>
    <m/>
    <x v="2"/>
    <m/>
    <m/>
    <m/>
    <m/>
    <m/>
    <m/>
  </r>
  <r>
    <x v="10"/>
    <x v="924"/>
    <n v="8"/>
    <n v="927"/>
    <x v="10"/>
    <d v="2020-05-15T00:00:00"/>
    <d v="2019-11-17T00:00:00"/>
    <x v="9"/>
    <s v="Terra-Core Fitness - "/>
    <m/>
    <s v="Mixed Team"/>
    <m/>
    <x v="249"/>
    <m/>
    <x v="184"/>
    <m/>
    <n v="3.3"/>
    <n v="300000"/>
    <n v="15"/>
    <n v="2000000"/>
    <n v="1"/>
    <n v="300000"/>
    <n v="22.5"/>
    <n v="1333333"/>
    <x v="0"/>
    <n v="300000"/>
    <n v="22.5"/>
    <m/>
    <m/>
    <m/>
    <x v="0"/>
    <x v="2"/>
    <m/>
    <x v="0"/>
    <m/>
    <x v="11"/>
    <n v="22.5"/>
    <x v="0"/>
    <m/>
    <x v="0"/>
    <m/>
    <x v="0"/>
    <m/>
    <x v="0"/>
    <m/>
    <m/>
    <x v="2"/>
    <m/>
    <m/>
    <m/>
    <m/>
    <m/>
    <m/>
  </r>
  <r>
    <x v="10"/>
    <x v="925"/>
    <n v="9"/>
    <n v="928"/>
    <x v="10"/>
    <d v="2020-05-15T00:00:00"/>
    <d v="2019-12-01T00:00:00"/>
    <x v="2"/>
    <s v="Kit Lender - "/>
    <m/>
    <s v="Male"/>
    <m/>
    <x v="249"/>
    <m/>
    <x v="184"/>
    <m/>
    <n v="2.92"/>
    <n v="200000"/>
    <n v="7"/>
    <n v="285714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26"/>
    <n v="9"/>
    <n v="929"/>
    <x v="10"/>
    <d v="2020-05-15T00:00:00"/>
    <d v="2019-12-01T00:00:00"/>
    <x v="2"/>
    <s v="Beardaments - "/>
    <m/>
    <s v="Male"/>
    <m/>
    <x v="249"/>
    <m/>
    <x v="184"/>
    <m/>
    <n v="2.92"/>
    <n v="150000"/>
    <n v="10"/>
    <n v="1500000"/>
    <n v="1"/>
    <n v="150000"/>
    <n v="25"/>
    <n v="600000"/>
    <x v="0"/>
    <n v="150000"/>
    <n v="25"/>
    <m/>
    <m/>
    <m/>
    <x v="0"/>
    <x v="2"/>
    <m/>
    <x v="0"/>
    <m/>
    <x v="0"/>
    <m/>
    <x v="0"/>
    <m/>
    <x v="0"/>
    <m/>
    <x v="7"/>
    <n v="25"/>
    <x v="0"/>
    <m/>
    <m/>
    <x v="2"/>
    <m/>
    <m/>
    <m/>
    <m/>
    <m/>
    <m/>
  </r>
  <r>
    <x v="10"/>
    <x v="927"/>
    <n v="9"/>
    <n v="930"/>
    <x v="10"/>
    <d v="2020-05-15T00:00:00"/>
    <d v="2019-12-01T00:00:00"/>
    <x v="3"/>
    <s v="Easy Treezy - "/>
    <m/>
    <s v="Male"/>
    <m/>
    <x v="249"/>
    <m/>
    <x v="184"/>
    <m/>
    <n v="2.92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28"/>
    <n v="9"/>
    <n v="931"/>
    <x v="10"/>
    <d v="2020-05-15T00:00:00"/>
    <d v="2019-12-01T00:00:00"/>
    <x v="3"/>
    <s v="Little Elf Gift Wrap Cutter - "/>
    <m/>
    <s v="Male"/>
    <m/>
    <x v="249"/>
    <m/>
    <x v="184"/>
    <m/>
    <n v="2.92"/>
    <n v="150000"/>
    <n v="15"/>
    <n v="1000000"/>
    <n v="1"/>
    <n v="150000"/>
    <n v="20"/>
    <n v="750000"/>
    <x v="0"/>
    <n v="150000"/>
    <n v="20"/>
    <m/>
    <m/>
    <m/>
    <x v="0"/>
    <x v="2"/>
    <m/>
    <x v="0"/>
    <m/>
    <x v="3"/>
    <n v="20"/>
    <x v="0"/>
    <m/>
    <x v="0"/>
    <m/>
    <x v="0"/>
    <m/>
    <x v="0"/>
    <m/>
    <m/>
    <x v="2"/>
    <m/>
    <m/>
    <m/>
    <m/>
    <m/>
    <m/>
  </r>
  <r>
    <x v="10"/>
    <x v="929"/>
    <n v="10"/>
    <n v="932"/>
    <x v="10"/>
    <d v="2020-05-15T00:00:00"/>
    <d v="2020-01-05T00:00:00"/>
    <x v="3"/>
    <s v="Flexible window screens for home"/>
    <m/>
    <s v="Male"/>
    <s v="Middle"/>
    <x v="249"/>
    <m/>
    <x v="472"/>
    <n v="0"/>
    <n v="2.85"/>
    <n v="800000"/>
    <n v="6"/>
    <n v="13333333"/>
    <n v="1"/>
    <n v="400000"/>
    <n v="10"/>
    <n v="4000000"/>
    <x v="0"/>
    <n v="400000"/>
    <n v="10"/>
    <m/>
    <m/>
    <n v="400000"/>
    <x v="0"/>
    <x v="2"/>
    <m/>
    <x v="0"/>
    <m/>
    <x v="15"/>
    <n v="10"/>
    <x v="0"/>
    <m/>
    <x v="0"/>
    <m/>
    <x v="0"/>
    <m/>
    <x v="0"/>
    <m/>
    <m/>
    <x v="2"/>
    <m/>
    <m/>
    <m/>
    <m/>
    <m/>
    <m/>
  </r>
  <r>
    <x v="10"/>
    <x v="930"/>
    <n v="10"/>
    <n v="933"/>
    <x v="10"/>
    <d v="2020-05-15T00:00:00"/>
    <d v="2020-01-05T00:00:00"/>
    <x v="7"/>
    <s v="Fortress Clothing - "/>
    <m/>
    <s v="Male"/>
    <m/>
    <x v="249"/>
    <m/>
    <x v="184"/>
    <m/>
    <n v="2.85"/>
    <n v="600000"/>
    <n v="15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31"/>
    <n v="10"/>
    <n v="934"/>
    <x v="10"/>
    <d v="2020-05-15T00:00:00"/>
    <d v="2020-01-05T00:00:00"/>
    <x v="5"/>
    <s v="SlumberPod - "/>
    <m/>
    <s v="Female"/>
    <m/>
    <x v="249"/>
    <m/>
    <x v="184"/>
    <m/>
    <n v="2.85"/>
    <n v="400000"/>
    <n v="20"/>
    <n v="2000000"/>
    <n v="1"/>
    <n v="400000"/>
    <n v="20"/>
    <n v="2000000"/>
    <x v="0"/>
    <n v="400000"/>
    <n v="20"/>
    <m/>
    <m/>
    <m/>
    <x v="0"/>
    <x v="26"/>
    <n v="20"/>
    <x v="0"/>
    <m/>
    <x v="0"/>
    <m/>
    <x v="0"/>
    <m/>
    <x v="0"/>
    <m/>
    <x v="0"/>
    <m/>
    <x v="0"/>
    <m/>
    <m/>
    <x v="2"/>
    <m/>
    <m/>
    <m/>
    <m/>
    <m/>
    <m/>
  </r>
  <r>
    <x v="10"/>
    <x v="932"/>
    <n v="10"/>
    <n v="935"/>
    <x v="10"/>
    <d v="2020-05-15T00:00:00"/>
    <d v="2020-01-05T00:00:00"/>
    <x v="9"/>
    <s v="ZUUM - "/>
    <m/>
    <s v="Male"/>
    <m/>
    <x v="249"/>
    <m/>
    <x v="184"/>
    <m/>
    <n v="2.85"/>
    <n v="125000"/>
    <n v="20"/>
    <n v="6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33"/>
    <n v="11"/>
    <n v="936"/>
    <x v="10"/>
    <d v="2020-05-15T00:00:00"/>
    <d v="2020-01-12T00:00:00"/>
    <x v="0"/>
    <s v="KreyÃ²l Essence - "/>
    <m/>
    <s v="Mixed Team"/>
    <m/>
    <x v="249"/>
    <m/>
    <x v="184"/>
    <m/>
    <n v="2.75"/>
    <n v="400000"/>
    <n v="10"/>
    <n v="4000000"/>
    <n v="1"/>
    <n v="400000"/>
    <n v="5"/>
    <n v="8000000"/>
    <x v="0"/>
    <n v="400000"/>
    <n v="5"/>
    <s v="yes"/>
    <m/>
    <m/>
    <x v="0"/>
    <x v="2"/>
    <m/>
    <x v="0"/>
    <m/>
    <x v="0"/>
    <m/>
    <x v="0"/>
    <m/>
    <x v="0"/>
    <m/>
    <x v="13"/>
    <n v="5"/>
    <x v="0"/>
    <m/>
    <m/>
    <x v="2"/>
    <m/>
    <m/>
    <m/>
    <m/>
    <m/>
    <m/>
  </r>
  <r>
    <x v="10"/>
    <x v="934"/>
    <n v="11"/>
    <n v="937"/>
    <x v="10"/>
    <d v="2020-05-15T00:00:00"/>
    <d v="2020-01-12T00:00:00"/>
    <x v="2"/>
    <s v="LoveSync - "/>
    <m/>
    <s v="Mixed Team"/>
    <m/>
    <x v="249"/>
    <m/>
    <x v="184"/>
    <m/>
    <n v="2.7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35"/>
    <n v="11"/>
    <n v="938"/>
    <x v="10"/>
    <d v="2020-05-15T00:00:00"/>
    <d v="2020-01-12T00:00:00"/>
    <x v="7"/>
    <s v="Wise Pocket Products - "/>
    <m/>
    <s v="Female"/>
    <m/>
    <x v="249"/>
    <m/>
    <x v="184"/>
    <m/>
    <n v="2.75"/>
    <n v="30000"/>
    <n v="15"/>
    <n v="200000"/>
    <n v="1"/>
    <n v="35000"/>
    <n v="25"/>
    <n v="140000"/>
    <x v="1"/>
    <n v="17500"/>
    <n v="12.5"/>
    <m/>
    <m/>
    <m/>
    <x v="0"/>
    <x v="2"/>
    <m/>
    <x v="0"/>
    <m/>
    <x v="37"/>
    <n v="12.5"/>
    <x v="0"/>
    <m/>
    <x v="28"/>
    <n v="12.5"/>
    <x v="0"/>
    <m/>
    <x v="0"/>
    <m/>
    <m/>
    <x v="2"/>
    <m/>
    <m/>
    <m/>
    <m/>
    <m/>
    <m/>
  </r>
  <r>
    <x v="10"/>
    <x v="936"/>
    <n v="11"/>
    <n v="939"/>
    <x v="10"/>
    <d v="2020-05-15T00:00:00"/>
    <d v="2020-01-12T00:00:00"/>
    <x v="1"/>
    <s v="Wanna Date? - "/>
    <m/>
    <s v="Female"/>
    <m/>
    <x v="249"/>
    <m/>
    <x v="184"/>
    <m/>
    <n v="2.75"/>
    <n v="100000"/>
    <n v="20"/>
    <n v="500000"/>
    <n v="1"/>
    <n v="100000"/>
    <n v="33"/>
    <n v="303030"/>
    <x v="0"/>
    <n v="100000"/>
    <n v="33"/>
    <m/>
    <m/>
    <m/>
    <x v="0"/>
    <x v="2"/>
    <m/>
    <x v="2"/>
    <n v="33"/>
    <x v="0"/>
    <m/>
    <x v="0"/>
    <m/>
    <x v="0"/>
    <m/>
    <x v="0"/>
    <m/>
    <x v="0"/>
    <m/>
    <m/>
    <x v="2"/>
    <m/>
    <m/>
    <m/>
    <m/>
    <m/>
    <m/>
  </r>
  <r>
    <x v="10"/>
    <x v="937"/>
    <n v="12"/>
    <n v="940"/>
    <x v="10"/>
    <d v="2020-05-15T00:00:00"/>
    <d v="2020-01-19T00:00:00"/>
    <x v="1"/>
    <s v="Ka-Pop! - "/>
    <m/>
    <s v="Male"/>
    <m/>
    <x v="249"/>
    <m/>
    <x v="184"/>
    <m/>
    <n v="2.72"/>
    <n v="350000"/>
    <n v="5"/>
    <n v="7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38"/>
    <n v="12"/>
    <n v="941"/>
    <x v="10"/>
    <d v="2020-05-15T00:00:00"/>
    <d v="2020-01-19T00:00:00"/>
    <x v="1"/>
    <s v="Genius Juice - "/>
    <m/>
    <s v="Male"/>
    <m/>
    <x v="249"/>
    <m/>
    <x v="184"/>
    <m/>
    <n v="2.72"/>
    <n v="250000"/>
    <n v="7"/>
    <n v="3571429"/>
    <n v="1"/>
    <n v="500000"/>
    <n v="25"/>
    <n v="2000000"/>
    <x v="1"/>
    <n v="250000"/>
    <n v="12.5"/>
    <m/>
    <m/>
    <m/>
    <x v="0"/>
    <x v="3"/>
    <n v="12.5"/>
    <x v="3"/>
    <n v="12.5"/>
    <x v="0"/>
    <m/>
    <x v="0"/>
    <m/>
    <x v="0"/>
    <m/>
    <x v="0"/>
    <m/>
    <x v="0"/>
    <m/>
    <m/>
    <x v="2"/>
    <m/>
    <m/>
    <m/>
    <m/>
    <m/>
    <m/>
  </r>
  <r>
    <x v="10"/>
    <x v="939"/>
    <n v="12"/>
    <n v="942"/>
    <x v="10"/>
    <d v="2020-05-15T00:00:00"/>
    <d v="2020-01-19T00:00:00"/>
    <x v="5"/>
    <s v="Ready, Set, Food! - "/>
    <m/>
    <s v="Mixed Team"/>
    <m/>
    <x v="249"/>
    <m/>
    <x v="184"/>
    <m/>
    <n v="2.72"/>
    <n v="350000"/>
    <n v="7"/>
    <n v="5000000"/>
    <n v="1"/>
    <n v="350000"/>
    <n v="10"/>
    <n v="3500000"/>
    <x v="0"/>
    <n v="350000"/>
    <n v="10"/>
    <m/>
    <m/>
    <m/>
    <x v="0"/>
    <x v="2"/>
    <m/>
    <x v="20"/>
    <n v="10"/>
    <x v="0"/>
    <m/>
    <x v="0"/>
    <m/>
    <x v="0"/>
    <m/>
    <x v="0"/>
    <m/>
    <x v="0"/>
    <m/>
    <m/>
    <x v="2"/>
    <m/>
    <m/>
    <m/>
    <m/>
    <m/>
    <m/>
  </r>
  <r>
    <x v="10"/>
    <x v="940"/>
    <n v="12"/>
    <n v="943"/>
    <x v="10"/>
    <d v="2020-05-15T00:00:00"/>
    <d v="2020-01-19T00:00:00"/>
    <x v="9"/>
    <s v="Rapid Rope - "/>
    <m/>
    <s v="Mixed Team"/>
    <m/>
    <x v="249"/>
    <m/>
    <x v="184"/>
    <m/>
    <n v="2.72"/>
    <n v="200000"/>
    <n v="20"/>
    <n v="1000000"/>
    <n v="1"/>
    <n v="200000"/>
    <n v="30"/>
    <n v="666667"/>
    <x v="0"/>
    <n v="200000"/>
    <n v="30"/>
    <m/>
    <m/>
    <m/>
    <x v="0"/>
    <x v="19"/>
    <n v="30"/>
    <x v="0"/>
    <m/>
    <x v="0"/>
    <m/>
    <x v="0"/>
    <m/>
    <x v="0"/>
    <m/>
    <x v="0"/>
    <m/>
    <x v="0"/>
    <m/>
    <m/>
    <x v="2"/>
    <m/>
    <m/>
    <m/>
    <m/>
    <m/>
    <m/>
  </r>
  <r>
    <x v="10"/>
    <x v="941"/>
    <n v="13"/>
    <n v="944"/>
    <x v="10"/>
    <d v="2020-05-15T00:00:00"/>
    <d v="2020-02-28T00:00:00"/>
    <x v="7"/>
    <s v="Fur - "/>
    <m/>
    <s v="Female"/>
    <m/>
    <x v="249"/>
    <m/>
    <x v="184"/>
    <m/>
    <n v="4.1399999999999997"/>
    <n v="500000"/>
    <n v="2.5"/>
    <n v="20000000"/>
    <n v="1"/>
    <n v="500000"/>
    <n v="8"/>
    <n v="6250000"/>
    <x v="0"/>
    <n v="500000"/>
    <n v="8"/>
    <m/>
    <m/>
    <m/>
    <x v="0"/>
    <x v="2"/>
    <m/>
    <x v="0"/>
    <m/>
    <x v="20"/>
    <n v="8"/>
    <x v="0"/>
    <m/>
    <x v="0"/>
    <m/>
    <x v="0"/>
    <m/>
    <x v="0"/>
    <m/>
    <m/>
    <x v="2"/>
    <m/>
    <m/>
    <m/>
    <m/>
    <m/>
    <m/>
  </r>
  <r>
    <x v="10"/>
    <x v="942"/>
    <n v="13"/>
    <n v="945"/>
    <x v="10"/>
    <d v="2020-05-15T00:00:00"/>
    <d v="2020-02-28T00:00:00"/>
    <x v="9"/>
    <s v="Wearable wrist and ankle weights"/>
    <m/>
    <s v="Mixed Team"/>
    <s v="Middle"/>
    <x v="249"/>
    <m/>
    <x v="473"/>
    <n v="1"/>
    <n v="4.1399999999999997"/>
    <n v="400000"/>
    <n v="10"/>
    <n v="4000000"/>
    <n v="1"/>
    <n v="900000"/>
    <n v="30"/>
    <n v="3000000"/>
    <x v="1"/>
    <n v="450000"/>
    <n v="15"/>
    <m/>
    <m/>
    <m/>
    <x v="0"/>
    <x v="2"/>
    <m/>
    <x v="39"/>
    <n v="15"/>
    <x v="0"/>
    <m/>
    <x v="0"/>
    <m/>
    <x v="0"/>
    <m/>
    <x v="0"/>
    <m/>
    <x v="23"/>
    <n v="15"/>
    <s v="Maria Sharapova"/>
    <x v="2"/>
    <m/>
    <m/>
    <m/>
    <m/>
    <m/>
    <m/>
  </r>
  <r>
    <x v="10"/>
    <x v="943"/>
    <n v="13"/>
    <n v="946"/>
    <x v="10"/>
    <d v="2020-05-15T00:00:00"/>
    <d v="2020-02-28T00:00:00"/>
    <x v="1"/>
    <s v="Pips &amp; Bounce - "/>
    <m/>
    <s v="Male"/>
    <m/>
    <x v="249"/>
    <m/>
    <x v="184"/>
    <m/>
    <n v="4.1399999999999997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44"/>
    <n v="13"/>
    <n v="947"/>
    <x v="10"/>
    <d v="2020-05-15T00:00:00"/>
    <d v="2020-02-28T00:00:00"/>
    <x v="1"/>
    <s v="Shake it Pup - "/>
    <m/>
    <s v="Male"/>
    <m/>
    <x v="249"/>
    <m/>
    <x v="184"/>
    <m/>
    <n v="4.1399999999999997"/>
    <n v="100000"/>
    <n v="20"/>
    <n v="500000"/>
    <n v="1"/>
    <n v="100000"/>
    <n v="25"/>
    <n v="400000"/>
    <x v="0"/>
    <n v="100000"/>
    <n v="25"/>
    <m/>
    <m/>
    <m/>
    <x v="0"/>
    <x v="2"/>
    <m/>
    <x v="2"/>
    <n v="25"/>
    <x v="0"/>
    <m/>
    <x v="0"/>
    <m/>
    <x v="0"/>
    <m/>
    <x v="0"/>
    <m/>
    <x v="0"/>
    <m/>
    <m/>
    <x v="2"/>
    <m/>
    <m/>
    <m/>
    <m/>
    <m/>
    <m/>
  </r>
  <r>
    <x v="10"/>
    <x v="945"/>
    <n v="14"/>
    <n v="948"/>
    <x v="10"/>
    <d v="2020-05-15T00:00:00"/>
    <d v="2020-03-06T00:00:00"/>
    <x v="2"/>
    <s v="BabyQuip - "/>
    <m/>
    <s v="Mixed Team"/>
    <m/>
    <x v="249"/>
    <m/>
    <x v="184"/>
    <m/>
    <n v="4.3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46"/>
    <n v="14"/>
    <n v="949"/>
    <x v="10"/>
    <d v="2020-05-15T00:00:00"/>
    <d v="2020-03-06T00:00:00"/>
    <x v="0"/>
    <s v="Bite Toothpaste Bits - "/>
    <m/>
    <s v="Mixed Team"/>
    <m/>
    <x v="249"/>
    <m/>
    <x v="184"/>
    <m/>
    <n v="4.34"/>
    <n v="325000"/>
    <n v="5"/>
    <n v="6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47"/>
    <n v="14"/>
    <n v="950"/>
    <x v="10"/>
    <d v="2020-05-15T00:00:00"/>
    <d v="2020-03-06T00:00:00"/>
    <x v="0"/>
    <s v="Customizable childrenâ€™s glasses"/>
    <m/>
    <s v="Mixed Team"/>
    <s v="Young"/>
    <x v="249"/>
    <m/>
    <x v="474"/>
    <n v="1"/>
    <n v="4.34"/>
    <n v="400000"/>
    <n v="10"/>
    <n v="4000000"/>
    <n v="1"/>
    <n v="400000"/>
    <n v="10"/>
    <n v="400000"/>
    <x v="1"/>
    <n v="200000"/>
    <n v="5"/>
    <s v="yes"/>
    <m/>
    <m/>
    <x v="0"/>
    <x v="2"/>
    <m/>
    <x v="0"/>
    <m/>
    <x v="6"/>
    <n v="5"/>
    <x v="0"/>
    <m/>
    <x v="0"/>
    <m/>
    <x v="0"/>
    <m/>
    <x v="4"/>
    <n v="5"/>
    <s v="Katrina Lake"/>
    <x v="2"/>
    <m/>
    <m/>
    <m/>
    <m/>
    <m/>
    <m/>
  </r>
  <r>
    <x v="10"/>
    <x v="948"/>
    <n v="14"/>
    <n v="951"/>
    <x v="10"/>
    <d v="2020-05-15T00:00:00"/>
    <d v="2020-03-06T00:00:00"/>
    <x v="1"/>
    <s v="Coconut Girl - "/>
    <m/>
    <s v="Female"/>
    <m/>
    <x v="249"/>
    <m/>
    <x v="184"/>
    <m/>
    <n v="4.34"/>
    <n v="180000"/>
    <n v="18"/>
    <n v="1000000"/>
    <n v="1"/>
    <n v="180000"/>
    <n v="20"/>
    <n v="900000"/>
    <x v="0"/>
    <n v="180000"/>
    <n v="20"/>
    <m/>
    <m/>
    <m/>
    <x v="0"/>
    <x v="2"/>
    <m/>
    <x v="40"/>
    <n v="20"/>
    <x v="0"/>
    <m/>
    <x v="0"/>
    <m/>
    <x v="0"/>
    <m/>
    <x v="0"/>
    <m/>
    <x v="0"/>
    <m/>
    <m/>
    <x v="2"/>
    <m/>
    <m/>
    <m/>
    <m/>
    <m/>
    <m/>
  </r>
  <r>
    <x v="10"/>
    <x v="949"/>
    <n v="15"/>
    <n v="952"/>
    <x v="10"/>
    <d v="2020-05-15T00:00:00"/>
    <d v="2020-03-13T00:00:00"/>
    <x v="9"/>
    <s v="Swimply - "/>
    <m/>
    <s v="Male"/>
    <m/>
    <x v="249"/>
    <m/>
    <x v="184"/>
    <m/>
    <n v="4.72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50"/>
    <n v="15"/>
    <n v="953"/>
    <x v="10"/>
    <d v="2020-05-15T00:00:00"/>
    <d v="2020-03-13T00:00:00"/>
    <x v="1"/>
    <s v="KidsLuv - "/>
    <m/>
    <s v="Female"/>
    <m/>
    <x v="249"/>
    <m/>
    <x v="184"/>
    <m/>
    <n v="4.72"/>
    <n v="200000"/>
    <n v="8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51"/>
    <n v="15"/>
    <n v="954"/>
    <x v="10"/>
    <d v="2020-05-15T00:00:00"/>
    <d v="2020-03-13T00:00:00"/>
    <x v="3"/>
    <s v="Bertello - "/>
    <m/>
    <s v="Male"/>
    <m/>
    <x v="249"/>
    <m/>
    <x v="184"/>
    <m/>
    <n v="4.72"/>
    <n v="120000"/>
    <n v="10"/>
    <n v="1200000"/>
    <n v="1"/>
    <n v="120000"/>
    <n v="25"/>
    <n v="480000"/>
    <x v="0"/>
    <n v="120000"/>
    <n v="25"/>
    <m/>
    <m/>
    <m/>
    <x v="0"/>
    <x v="2"/>
    <m/>
    <x v="0"/>
    <m/>
    <x v="0"/>
    <m/>
    <x v="0"/>
    <m/>
    <x v="0"/>
    <m/>
    <x v="25"/>
    <n v="25"/>
    <x v="0"/>
    <m/>
    <m/>
    <x v="2"/>
    <m/>
    <m/>
    <m/>
    <m/>
    <m/>
    <m/>
  </r>
  <r>
    <x v="10"/>
    <x v="952"/>
    <n v="15"/>
    <n v="955"/>
    <x v="10"/>
    <d v="2020-05-15T00:00:00"/>
    <d v="2020-03-13T00:00:00"/>
    <x v="5"/>
    <s v="The Space Traveler - "/>
    <m/>
    <s v="Female"/>
    <m/>
    <x v="249"/>
    <m/>
    <x v="184"/>
    <m/>
    <n v="4.72"/>
    <n v="100000"/>
    <n v="33.299999999999997"/>
    <n v="300300"/>
    <n v="1"/>
    <n v="100000"/>
    <n v="33.299999999999997"/>
    <n v="300300"/>
    <x v="0"/>
    <n v="100000"/>
    <n v="33.299999999999997"/>
    <s v="yes"/>
    <m/>
    <m/>
    <x v="0"/>
    <x v="18"/>
    <n v="33.299999999999997"/>
    <x v="0"/>
    <m/>
    <x v="0"/>
    <m/>
    <x v="0"/>
    <m/>
    <x v="0"/>
    <m/>
    <x v="0"/>
    <m/>
    <x v="0"/>
    <m/>
    <m/>
    <x v="2"/>
    <m/>
    <m/>
    <m/>
    <m/>
    <m/>
    <m/>
  </r>
  <r>
    <x v="10"/>
    <x v="953"/>
    <n v="16"/>
    <n v="956"/>
    <x v="10"/>
    <d v="2020-05-15T00:00:00"/>
    <d v="2020-03-20T00:00:00"/>
    <x v="1"/>
    <s v="Popped water lily seed snacks"/>
    <m/>
    <s v="Female"/>
    <s v="Middle"/>
    <x v="249"/>
    <m/>
    <x v="475"/>
    <n v="0"/>
    <n v="5.99"/>
    <n v="200000"/>
    <n v="10"/>
    <n v="2000000"/>
    <n v="1"/>
    <n v="200000"/>
    <n v="8"/>
    <n v="1840000"/>
    <x v="0"/>
    <n v="200000"/>
    <n v="8"/>
    <m/>
    <m/>
    <n v="200000"/>
    <x v="0"/>
    <x v="2"/>
    <m/>
    <x v="0"/>
    <m/>
    <x v="0"/>
    <m/>
    <x v="0"/>
    <m/>
    <x v="0"/>
    <m/>
    <x v="10"/>
    <n v="8"/>
    <x v="0"/>
    <m/>
    <m/>
    <x v="2"/>
    <m/>
    <m/>
    <m/>
    <m/>
    <m/>
    <m/>
  </r>
  <r>
    <x v="10"/>
    <x v="954"/>
    <n v="16"/>
    <n v="957"/>
    <x v="10"/>
    <d v="2020-05-15T00:00:00"/>
    <d v="2020-03-20T00:00:00"/>
    <x v="9"/>
    <s v="Boho Camper Vans"/>
    <m/>
    <s v="Male"/>
    <s v="Middle"/>
    <x v="249"/>
    <m/>
    <x v="476"/>
    <n v="1"/>
    <n v="5.99"/>
    <n v="300000"/>
    <n v="10"/>
    <n v="3000000"/>
    <n v="1"/>
    <n v="150000"/>
    <n v="10"/>
    <n v="1500000"/>
    <x v="0"/>
    <n v="150000"/>
    <n v="10"/>
    <m/>
    <m/>
    <n v="150000"/>
    <x v="0"/>
    <x v="13"/>
    <n v="10"/>
    <x v="0"/>
    <m/>
    <x v="0"/>
    <m/>
    <x v="0"/>
    <m/>
    <x v="0"/>
    <m/>
    <x v="0"/>
    <m/>
    <x v="0"/>
    <m/>
    <m/>
    <x v="2"/>
    <m/>
    <m/>
    <m/>
    <m/>
    <m/>
    <m/>
  </r>
  <r>
    <x v="10"/>
    <x v="955"/>
    <n v="16"/>
    <n v="958"/>
    <x v="10"/>
    <d v="2020-05-15T00:00:00"/>
    <d v="2020-03-20T00:00:00"/>
    <x v="3"/>
    <s v="Grouphug - "/>
    <m/>
    <s v="Female"/>
    <m/>
    <x v="249"/>
    <m/>
    <x v="184"/>
    <m/>
    <n v="5.99"/>
    <n v="150000"/>
    <n v="10"/>
    <n v="1500000"/>
    <n v="1"/>
    <n v="150000"/>
    <n v="25"/>
    <n v="600000"/>
    <x v="0"/>
    <n v="150000"/>
    <n v="25"/>
    <m/>
    <m/>
    <m/>
    <x v="0"/>
    <x v="2"/>
    <m/>
    <x v="11"/>
    <n v="25"/>
    <x v="0"/>
    <m/>
    <x v="0"/>
    <m/>
    <x v="0"/>
    <m/>
    <x v="0"/>
    <m/>
    <x v="0"/>
    <m/>
    <m/>
    <x v="2"/>
    <m/>
    <m/>
    <m/>
    <m/>
    <m/>
    <m/>
  </r>
  <r>
    <x v="10"/>
    <x v="956"/>
    <n v="16"/>
    <n v="959"/>
    <x v="10"/>
    <d v="2020-05-15T00:00:00"/>
    <d v="2020-03-20T00:00:00"/>
    <x v="3"/>
    <s v="Nail guide and finger protector"/>
    <m/>
    <s v="Male"/>
    <s v="Middle"/>
    <x v="249"/>
    <m/>
    <x v="477"/>
    <n v="0"/>
    <n v="5.99"/>
    <n v="100000"/>
    <n v="14"/>
    <n v="714286"/>
    <n v="1"/>
    <n v="100000"/>
    <n v="33"/>
    <n v="303030"/>
    <x v="4"/>
    <n v="33333.333330000001"/>
    <n v="11"/>
    <m/>
    <m/>
    <m/>
    <x v="0"/>
    <x v="2"/>
    <m/>
    <x v="41"/>
    <n v="11"/>
    <x v="38"/>
    <n v="11"/>
    <x v="0"/>
    <m/>
    <x v="0"/>
    <m/>
    <x v="0"/>
    <m/>
    <x v="24"/>
    <n v="11"/>
    <s v="Rohan Oza"/>
    <x v="2"/>
    <m/>
    <m/>
    <m/>
    <m/>
    <m/>
    <m/>
  </r>
  <r>
    <x v="10"/>
    <x v="957"/>
    <n v="17"/>
    <n v="960"/>
    <x v="10"/>
    <d v="2020-05-15T00:00:00"/>
    <d v="2020-03-27T00:00:00"/>
    <x v="5"/>
    <s v="Baby mittens and boots that stay on"/>
    <m/>
    <s v="Female"/>
    <s v="Middle"/>
    <x v="249"/>
    <m/>
    <x v="478"/>
    <n v="1"/>
    <n v="5.27"/>
    <n v="1000000"/>
    <n v="8"/>
    <n v="12500000"/>
    <n v="1"/>
    <n v="1000000"/>
    <n v="10"/>
    <n v="11250000"/>
    <x v="0"/>
    <n v="1000000"/>
    <n v="10"/>
    <m/>
    <m/>
    <n v="1000000"/>
    <x v="0"/>
    <x v="2"/>
    <m/>
    <x v="0"/>
    <m/>
    <x v="0"/>
    <m/>
    <x v="0"/>
    <m/>
    <x v="0"/>
    <m/>
    <x v="9"/>
    <n v="10"/>
    <x v="0"/>
    <m/>
    <m/>
    <x v="2"/>
    <m/>
    <m/>
    <m/>
    <m/>
    <m/>
    <m/>
  </r>
  <r>
    <x v="10"/>
    <x v="958"/>
    <n v="17"/>
    <n v="961"/>
    <x v="10"/>
    <d v="2020-05-15T00:00:00"/>
    <d v="2020-03-27T00:00:00"/>
    <x v="2"/>
    <s v="Pasta by Hudson - "/>
    <m/>
    <s v="Male"/>
    <m/>
    <x v="249"/>
    <m/>
    <x v="184"/>
    <m/>
    <n v="5.27"/>
    <n v="150000"/>
    <n v="10"/>
    <n v="1500000"/>
    <n v="1"/>
    <n v="150000"/>
    <n v="30"/>
    <n v="500000"/>
    <x v="1"/>
    <n v="75000"/>
    <n v="15"/>
    <m/>
    <m/>
    <m/>
    <x v="0"/>
    <x v="2"/>
    <m/>
    <x v="5"/>
    <n v="15"/>
    <x v="1"/>
    <n v="15"/>
    <x v="0"/>
    <m/>
    <x v="0"/>
    <m/>
    <x v="0"/>
    <m/>
    <x v="0"/>
    <m/>
    <m/>
    <x v="2"/>
    <m/>
    <m/>
    <m/>
    <m/>
    <m/>
    <m/>
  </r>
  <r>
    <x v="10"/>
    <x v="959"/>
    <n v="17"/>
    <n v="962"/>
    <x v="10"/>
    <d v="2020-05-15T00:00:00"/>
    <d v="2020-03-27T00:00:00"/>
    <x v="3"/>
    <s v="Critter Pricker - "/>
    <m/>
    <s v="Male"/>
    <m/>
    <x v="249"/>
    <m/>
    <x v="184"/>
    <m/>
    <n v="5.27"/>
    <n v="115000"/>
    <n v="15"/>
    <n v="766667"/>
    <n v="1"/>
    <n v="115000"/>
    <n v="15"/>
    <n v="766667"/>
    <x v="0"/>
    <n v="115000"/>
    <n v="15"/>
    <s v="yes"/>
    <m/>
    <m/>
    <x v="0"/>
    <x v="2"/>
    <m/>
    <x v="0"/>
    <m/>
    <x v="0"/>
    <m/>
    <x v="0"/>
    <m/>
    <x v="0"/>
    <m/>
    <x v="26"/>
    <n v="15"/>
    <x v="0"/>
    <m/>
    <m/>
    <x v="2"/>
    <m/>
    <m/>
    <m/>
    <m/>
    <m/>
    <m/>
  </r>
  <r>
    <x v="10"/>
    <x v="960"/>
    <n v="17"/>
    <n v="963"/>
    <x v="10"/>
    <d v="2020-05-15T00:00:00"/>
    <d v="2020-03-27T00:00:00"/>
    <x v="1"/>
    <s v="The Frozen Farmer - "/>
    <m/>
    <s v="Female"/>
    <m/>
    <x v="249"/>
    <m/>
    <x v="184"/>
    <m/>
    <n v="5.27"/>
    <n v="125000"/>
    <n v="20"/>
    <n v="625000"/>
    <n v="1"/>
    <n v="125000"/>
    <n v="30"/>
    <n v="416667"/>
    <x v="0"/>
    <n v="125000"/>
    <n v="30"/>
    <m/>
    <m/>
    <m/>
    <x v="0"/>
    <x v="2"/>
    <m/>
    <x v="0"/>
    <m/>
    <x v="16"/>
    <n v="30"/>
    <x v="0"/>
    <m/>
    <x v="0"/>
    <m/>
    <x v="0"/>
    <m/>
    <x v="0"/>
    <m/>
    <m/>
    <x v="2"/>
    <m/>
    <n v="1"/>
    <m/>
    <m/>
    <m/>
    <m/>
  </r>
  <r>
    <x v="10"/>
    <x v="961"/>
    <n v="18"/>
    <n v="964"/>
    <x v="10"/>
    <d v="2020-05-15T00:00:00"/>
    <d v="2020-04-03T00:00:00"/>
    <x v="7"/>
    <s v="Bad Birdie - "/>
    <m/>
    <s v="Male"/>
    <m/>
    <x v="249"/>
    <m/>
    <x v="184"/>
    <m/>
    <n v="5.19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5"/>
    <n v="20"/>
    <x v="0"/>
    <m/>
    <x v="0"/>
    <m/>
    <x v="0"/>
    <m/>
    <m/>
    <x v="2"/>
    <m/>
    <m/>
    <n v="1"/>
    <m/>
    <m/>
    <m/>
  </r>
  <r>
    <x v="10"/>
    <x v="962"/>
    <n v="18"/>
    <n v="965"/>
    <x v="10"/>
    <d v="2020-05-15T00:00:00"/>
    <d v="2020-04-03T00:00:00"/>
    <x v="3"/>
    <s v="Beddley - "/>
    <m/>
    <s v="Female"/>
    <m/>
    <x v="249"/>
    <m/>
    <x v="184"/>
    <m/>
    <n v="5.19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63"/>
    <n v="18"/>
    <n v="966"/>
    <x v="10"/>
    <d v="2020-05-15T00:00:00"/>
    <d v="2020-04-03T00:00:00"/>
    <x v="7"/>
    <s v="Muvez - "/>
    <m/>
    <s v="Male"/>
    <m/>
    <x v="249"/>
    <m/>
    <x v="184"/>
    <m/>
    <n v="5.19"/>
    <n v="200000"/>
    <n v="15"/>
    <n v="1333333"/>
    <n v="1"/>
    <n v="200000"/>
    <n v="25"/>
    <n v="800000"/>
    <x v="0"/>
    <n v="200000"/>
    <n v="25"/>
    <m/>
    <m/>
    <m/>
    <x v="0"/>
    <x v="2"/>
    <m/>
    <x v="0"/>
    <m/>
    <x v="0"/>
    <m/>
    <x v="0"/>
    <m/>
    <x v="7"/>
    <n v="25"/>
    <x v="0"/>
    <m/>
    <x v="0"/>
    <m/>
    <m/>
    <x v="2"/>
    <m/>
    <m/>
    <m/>
    <n v="1"/>
    <m/>
    <m/>
  </r>
  <r>
    <x v="10"/>
    <x v="964"/>
    <n v="18"/>
    <n v="967"/>
    <x v="10"/>
    <d v="2020-05-15T00:00:00"/>
    <d v="2020-04-03T00:00:00"/>
    <x v="2"/>
    <s v="PrepWell Academy - "/>
    <m/>
    <s v="Male"/>
    <m/>
    <x v="249"/>
    <m/>
    <x v="184"/>
    <m/>
    <n v="5.19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65"/>
    <n v="19"/>
    <n v="968"/>
    <x v="10"/>
    <d v="2020-05-15T00:00:00"/>
    <d v="2020-04-10T00:00:00"/>
    <x v="1"/>
    <s v="Just The Cheese - "/>
    <m/>
    <s v="Male"/>
    <m/>
    <x v="249"/>
    <m/>
    <x v="184"/>
    <m/>
    <n v="4.83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66"/>
    <n v="19"/>
    <n v="969"/>
    <x v="10"/>
    <d v="2020-05-15T00:00:00"/>
    <d v="2020-04-10T00:00:00"/>
    <x v="1"/>
    <s v="Neuro - "/>
    <m/>
    <s v="Male"/>
    <m/>
    <x v="249"/>
    <m/>
    <x v="184"/>
    <m/>
    <n v="4.83"/>
    <n v="750000"/>
    <n v="5"/>
    <n v="1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67"/>
    <n v="19"/>
    <n v="970"/>
    <x v="10"/>
    <d v="2020-05-15T00:00:00"/>
    <d v="2020-04-10T00:00:00"/>
    <x v="3"/>
    <s v="First Saturday Lime - "/>
    <m/>
    <s v="Mixed Team"/>
    <m/>
    <x v="249"/>
    <m/>
    <x v="184"/>
    <m/>
    <n v="4.83"/>
    <n v="100000"/>
    <n v="10"/>
    <n v="1000000"/>
    <n v="1"/>
    <n v="100000"/>
    <n v="25"/>
    <n v="400000"/>
    <x v="0"/>
    <n v="100000"/>
    <n v="25"/>
    <m/>
    <m/>
    <m/>
    <x v="0"/>
    <x v="2"/>
    <m/>
    <x v="0"/>
    <m/>
    <x v="0"/>
    <m/>
    <x v="0"/>
    <m/>
    <x v="0"/>
    <m/>
    <x v="3"/>
    <n v="25"/>
    <x v="0"/>
    <m/>
    <m/>
    <x v="2"/>
    <m/>
    <m/>
    <m/>
    <m/>
    <m/>
    <m/>
  </r>
  <r>
    <x v="10"/>
    <x v="968"/>
    <n v="19"/>
    <n v="971"/>
    <x v="10"/>
    <d v="2020-05-15T00:00:00"/>
    <d v="2020-04-10T00:00:00"/>
    <x v="5"/>
    <s v="Seriously Slime - "/>
    <m/>
    <s v="Female"/>
    <m/>
    <x v="249"/>
    <m/>
    <x v="184"/>
    <m/>
    <n v="4.83"/>
    <n v="90000"/>
    <n v="1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69"/>
    <n v="20"/>
    <n v="972"/>
    <x v="10"/>
    <d v="2020-05-15T00:00:00"/>
    <d v="2020-05-01T00:00:00"/>
    <x v="3"/>
    <s v="Little Burros - "/>
    <m/>
    <s v="Mixed Team"/>
    <s v="Middle"/>
    <x v="22"/>
    <s v="VA"/>
    <x v="184"/>
    <n v="1"/>
    <n v="4.82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70"/>
    <n v="20"/>
    <n v="973"/>
    <x v="10"/>
    <d v="2020-05-15T00:00:00"/>
    <d v="2020-05-01T00:00:00"/>
    <x v="9"/>
    <s v="Jiggaerobics - "/>
    <m/>
    <s v="Male"/>
    <m/>
    <x v="249"/>
    <s v="LA"/>
    <x v="479"/>
    <n v="0"/>
    <n v="4.82"/>
    <n v="50000"/>
    <n v="12"/>
    <n v="41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71"/>
    <n v="20"/>
    <n v="974"/>
    <x v="10"/>
    <d v="2020-05-15T00:00:00"/>
    <d v="2020-05-01T00:00:00"/>
    <x v="1"/>
    <s v="Fried Green Tomatoes - "/>
    <m/>
    <s v="Female"/>
    <m/>
    <x v="249"/>
    <s v="TN"/>
    <x v="184"/>
    <n v="0"/>
    <n v="4.82"/>
    <n v="200000"/>
    <n v="15"/>
    <n v="1333333"/>
    <n v="1"/>
    <n v="200000"/>
    <n v="30"/>
    <n v="666667"/>
    <x v="0"/>
    <n v="200000"/>
    <n v="30"/>
    <m/>
    <m/>
    <m/>
    <x v="0"/>
    <x v="19"/>
    <n v="30"/>
    <x v="0"/>
    <m/>
    <x v="0"/>
    <m/>
    <x v="0"/>
    <m/>
    <x v="0"/>
    <m/>
    <x v="0"/>
    <m/>
    <x v="0"/>
    <m/>
    <m/>
    <x v="2"/>
    <m/>
    <m/>
    <m/>
    <m/>
    <m/>
    <m/>
  </r>
  <r>
    <x v="10"/>
    <x v="972"/>
    <n v="20"/>
    <n v="975"/>
    <x v="10"/>
    <d v="2020-05-15T00:00:00"/>
    <d v="2020-05-01T00:00:00"/>
    <x v="2"/>
    <s v="Hand-painted signs and promo agency"/>
    <m/>
    <s v="Female"/>
    <s v="Middle"/>
    <x v="250"/>
    <s v="NY"/>
    <x v="480"/>
    <n v="0"/>
    <n v="4.82"/>
    <n v="300000"/>
    <n v="15"/>
    <n v="2000000"/>
    <n v="1"/>
    <n v="300000"/>
    <n v="15"/>
    <n v="666667"/>
    <x v="0"/>
    <n v="300000"/>
    <n v="15"/>
    <m/>
    <m/>
    <n v="200000"/>
    <x v="0"/>
    <x v="14"/>
    <n v="15"/>
    <x v="0"/>
    <m/>
    <x v="0"/>
    <m/>
    <x v="0"/>
    <m/>
    <x v="0"/>
    <m/>
    <x v="0"/>
    <m/>
    <x v="0"/>
    <m/>
    <m/>
    <x v="2"/>
    <m/>
    <m/>
    <m/>
    <m/>
    <m/>
    <m/>
  </r>
  <r>
    <x v="10"/>
    <x v="973"/>
    <n v="21"/>
    <n v="976"/>
    <x v="10"/>
    <d v="2020-05-15T00:00:00"/>
    <d v="2020-05-06T00:00:00"/>
    <x v="0"/>
    <s v="Proven - "/>
    <m/>
    <s v="Female"/>
    <m/>
    <x v="249"/>
    <m/>
    <x v="184"/>
    <m/>
    <n v="2.39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74"/>
    <n v="21"/>
    <n v="977"/>
    <x v="10"/>
    <d v="2020-05-15T00:00:00"/>
    <d v="2020-05-06T00:00:00"/>
    <x v="4"/>
    <s v="Tablet with preloaded education app for children"/>
    <m/>
    <s v="Mixed Team"/>
    <s v="Middle"/>
    <x v="249"/>
    <m/>
    <x v="481"/>
    <n v="1"/>
    <n v="2.39"/>
    <n v="500000"/>
    <n v="8"/>
    <n v="6250000"/>
    <n v="1"/>
    <n v="500000"/>
    <n v="20"/>
    <n v="2500000"/>
    <x v="0"/>
    <n v="500000"/>
    <n v="20"/>
    <m/>
    <m/>
    <m/>
    <x v="0"/>
    <x v="2"/>
    <m/>
    <x v="0"/>
    <m/>
    <x v="0"/>
    <m/>
    <x v="0"/>
    <m/>
    <x v="5"/>
    <n v="20"/>
    <x v="0"/>
    <m/>
    <x v="0"/>
    <m/>
    <m/>
    <x v="2"/>
    <m/>
    <m/>
    <m/>
    <m/>
    <m/>
    <m/>
  </r>
  <r>
    <x v="10"/>
    <x v="975"/>
    <n v="21"/>
    <n v="978"/>
    <x v="10"/>
    <d v="2020-05-15T00:00:00"/>
    <d v="2020-05-06T00:00:00"/>
    <x v="3"/>
    <s v="car seat buckle release tool"/>
    <s v="unbuckleme.com"/>
    <s v="Female"/>
    <s v="Middle"/>
    <x v="249"/>
    <m/>
    <x v="482"/>
    <n v="1"/>
    <n v="2.39"/>
    <n v="100000"/>
    <n v="10"/>
    <n v="1000000"/>
    <n v="1"/>
    <n v="100000"/>
    <n v="20"/>
    <n v="500000"/>
    <x v="1"/>
    <n v="50000"/>
    <n v="10"/>
    <m/>
    <m/>
    <m/>
    <x v="0"/>
    <x v="2"/>
    <m/>
    <x v="1"/>
    <n v="10"/>
    <x v="4"/>
    <n v="10"/>
    <x v="0"/>
    <m/>
    <x v="0"/>
    <m/>
    <x v="0"/>
    <m/>
    <x v="0"/>
    <m/>
    <m/>
    <x v="2"/>
    <m/>
    <m/>
    <m/>
    <m/>
    <m/>
    <m/>
  </r>
  <r>
    <x v="10"/>
    <x v="976"/>
    <n v="21"/>
    <n v="979"/>
    <x v="10"/>
    <d v="2020-05-15T00:00:00"/>
    <d v="2020-05-06T00:00:00"/>
    <x v="4"/>
    <s v="Robotic math tutors for kids"/>
    <m/>
    <s v="Female"/>
    <s v="Middle"/>
    <x v="249"/>
    <m/>
    <x v="483"/>
    <n v="0"/>
    <n v="2.39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77"/>
    <n v="22"/>
    <n v="980"/>
    <x v="10"/>
    <d v="2020-05-15T00:00:00"/>
    <d v="2020-05-08T00:00:00"/>
    <x v="7"/>
    <s v="Crocheted clothing made from repurposed afghans"/>
    <m/>
    <s v="Male"/>
    <s v="Middle"/>
    <x v="249"/>
    <m/>
    <x v="484"/>
    <n v="0"/>
    <n v="4.55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78"/>
    <n v="22"/>
    <n v="981"/>
    <x v="10"/>
    <d v="2020-05-15T00:00:00"/>
    <d v="2020-05-08T00:00:00"/>
    <x v="5"/>
    <s v="Locking potty chair for potty training"/>
    <m/>
    <s v="Mixed Team"/>
    <s v="Middle"/>
    <x v="249"/>
    <m/>
    <x v="485"/>
    <n v="1"/>
    <n v="4.55"/>
    <n v="50000"/>
    <n v="15"/>
    <n v="333333"/>
    <n v="1"/>
    <n v="50000"/>
    <n v="20"/>
    <n v="250000"/>
    <x v="0"/>
    <n v="50000"/>
    <n v="20"/>
    <m/>
    <m/>
    <m/>
    <x v="0"/>
    <x v="2"/>
    <m/>
    <x v="0"/>
    <m/>
    <x v="4"/>
    <n v="20"/>
    <x v="0"/>
    <m/>
    <x v="0"/>
    <m/>
    <x v="0"/>
    <m/>
    <x v="0"/>
    <m/>
    <m/>
    <x v="2"/>
    <m/>
    <m/>
    <m/>
    <m/>
    <m/>
    <m/>
  </r>
  <r>
    <x v="10"/>
    <x v="979"/>
    <n v="22"/>
    <n v="982"/>
    <x v="10"/>
    <d v="2020-05-15T00:00:00"/>
    <d v="2020-05-08T00:00:00"/>
    <x v="7"/>
    <s v="Kid- and life-proof ties"/>
    <m/>
    <s v="Male"/>
    <s v="Middle"/>
    <x v="249"/>
    <m/>
    <x v="486"/>
    <n v="1"/>
    <n v="4.55"/>
    <n v="100000"/>
    <n v="15"/>
    <n v="666667"/>
    <n v="1"/>
    <n v="100000"/>
    <n v="35"/>
    <n v="285714"/>
    <x v="0"/>
    <n v="100000"/>
    <n v="35"/>
    <m/>
    <m/>
    <m/>
    <x v="0"/>
    <x v="2"/>
    <m/>
    <x v="0"/>
    <m/>
    <x v="0"/>
    <m/>
    <x v="3"/>
    <n v="35"/>
    <x v="0"/>
    <m/>
    <x v="0"/>
    <m/>
    <x v="0"/>
    <m/>
    <m/>
    <x v="2"/>
    <m/>
    <m/>
    <m/>
    <m/>
    <m/>
    <m/>
  </r>
  <r>
    <x v="10"/>
    <x v="980"/>
    <n v="22"/>
    <n v="983"/>
    <x v="10"/>
    <d v="2020-05-15T00:00:00"/>
    <d v="2020-05-08T00:00:00"/>
    <x v="7"/>
    <s v="Skin-to-skin bonding shirts for new dads"/>
    <s v="mydadware.com"/>
    <s v="Male"/>
    <s v="Middle"/>
    <x v="249"/>
    <m/>
    <x v="487"/>
    <n v="0"/>
    <n v="4.55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81"/>
    <n v="23"/>
    <n v="984"/>
    <x v="10"/>
    <d v="2020-05-15T00:00:00"/>
    <d v="2020-05-13T00:00:00"/>
    <x v="2"/>
    <s v="Delivery-first restaurant service brands"/>
    <m/>
    <s v="Male"/>
    <s v="Middle"/>
    <x v="249"/>
    <m/>
    <x v="488"/>
    <n v="0"/>
    <n v="2.27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82"/>
    <n v="23"/>
    <n v="985"/>
    <x v="10"/>
    <d v="2020-05-15T00:00:00"/>
    <d v="2020-05-13T00:00:00"/>
    <x v="3"/>
    <s v="Modular dry-erase products to replace sticky notes"/>
    <m/>
    <s v="Male"/>
    <s v="Middle"/>
    <x v="249"/>
    <m/>
    <x v="489"/>
    <n v="0"/>
    <n v="2.27"/>
    <n v="300000"/>
    <n v="10"/>
    <n v="3000000"/>
    <n v="1"/>
    <n v="300000"/>
    <n v="25"/>
    <n v="1200000"/>
    <x v="0"/>
    <n v="300000"/>
    <n v="25"/>
    <m/>
    <m/>
    <m/>
    <x v="0"/>
    <x v="2"/>
    <m/>
    <x v="0"/>
    <m/>
    <x v="0"/>
    <m/>
    <x v="0"/>
    <m/>
    <x v="0"/>
    <m/>
    <x v="5"/>
    <n v="25"/>
    <x v="0"/>
    <m/>
    <m/>
    <x v="2"/>
    <m/>
    <m/>
    <m/>
    <m/>
    <m/>
    <m/>
  </r>
  <r>
    <x v="10"/>
    <x v="983"/>
    <n v="23"/>
    <n v="986"/>
    <x v="10"/>
    <d v="2020-05-15T00:00:00"/>
    <d v="2020-05-13T00:00:00"/>
    <x v="1"/>
    <s v="Slate Chocolate Milk"/>
    <m/>
    <s v="Male"/>
    <s v="Middle"/>
    <x v="249"/>
    <m/>
    <x v="490"/>
    <n v="1"/>
    <n v="2.27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84"/>
    <n v="23"/>
    <n v="987"/>
    <x v="10"/>
    <d v="2020-05-15T00:00:00"/>
    <d v="2020-05-13T00:00:00"/>
    <x v="3"/>
    <s v="Fire safety ladder embedded in window frames"/>
    <m/>
    <s v="Male"/>
    <s v="Middle"/>
    <x v="249"/>
    <m/>
    <x v="491"/>
    <n v="1"/>
    <n v="2.27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0"/>
    <x v="985"/>
    <n v="24"/>
    <n v="988"/>
    <x v="10"/>
    <d v="2020-05-15T00:00:00"/>
    <d v="2020-05-15T00:00:00"/>
    <x v="9"/>
    <s v="Soft, weather-safe hammocks made by women"/>
    <s v="www.yellowleafhammocks.com"/>
    <s v="Mixed Team"/>
    <s v="Middle"/>
    <x v="249"/>
    <m/>
    <x v="492"/>
    <n v="1"/>
    <n v="4.55"/>
    <n v="400000"/>
    <n v="7"/>
    <n v="5714286"/>
    <n v="1"/>
    <n v="1000000"/>
    <n v="25"/>
    <n v="4000000"/>
    <x v="0"/>
    <n v="1000000"/>
    <n v="25"/>
    <m/>
    <m/>
    <m/>
    <x v="0"/>
    <x v="2"/>
    <m/>
    <x v="0"/>
    <m/>
    <x v="0"/>
    <m/>
    <x v="0"/>
    <m/>
    <x v="0"/>
    <m/>
    <x v="0"/>
    <m/>
    <x v="16"/>
    <n v="25"/>
    <s v="Daniel Lubetzky"/>
    <x v="2"/>
    <m/>
    <m/>
    <m/>
    <m/>
    <m/>
    <m/>
  </r>
  <r>
    <x v="10"/>
    <x v="986"/>
    <n v="24"/>
    <n v="989"/>
    <x v="10"/>
    <d v="2020-05-15T00:00:00"/>
    <d v="2020-05-15T00:00:00"/>
    <x v="5"/>
    <s v="baby weighted sleep sack blanket"/>
    <s v="dreamlandbaby.co"/>
    <s v="Female"/>
    <s v="Middle"/>
    <x v="249"/>
    <m/>
    <x v="493"/>
    <n v="0"/>
    <n v="4.55"/>
    <n v="100000"/>
    <n v="10"/>
    <n v="1000000"/>
    <n v="1"/>
    <n v="100000"/>
    <n v="22.5"/>
    <n v="444444"/>
    <x v="0"/>
    <n v="100000"/>
    <n v="22.5"/>
    <m/>
    <m/>
    <m/>
    <x v="0"/>
    <x v="2"/>
    <m/>
    <x v="0"/>
    <m/>
    <x v="2"/>
    <n v="22.5"/>
    <x v="0"/>
    <m/>
    <x v="0"/>
    <m/>
    <x v="0"/>
    <m/>
    <x v="0"/>
    <m/>
    <m/>
    <x v="2"/>
    <m/>
    <m/>
    <m/>
    <m/>
    <m/>
    <m/>
  </r>
  <r>
    <x v="10"/>
    <x v="987"/>
    <n v="24"/>
    <n v="990"/>
    <x v="10"/>
    <d v="2020-05-15T00:00:00"/>
    <d v="2020-05-15T00:00:00"/>
    <x v="1"/>
    <s v="Plant and grain-based frozen snacks"/>
    <m/>
    <s v="Mixed Team"/>
    <s v="Middle"/>
    <x v="249"/>
    <m/>
    <x v="494"/>
    <n v="1"/>
    <n v="4.55"/>
    <n v="500000"/>
    <n v="10"/>
    <n v="5000000"/>
    <n v="1"/>
    <n v="500000"/>
    <n v="20"/>
    <n v="2500000"/>
    <x v="0"/>
    <n v="500000"/>
    <n v="20"/>
    <m/>
    <m/>
    <m/>
    <x v="0"/>
    <x v="2"/>
    <m/>
    <x v="0"/>
    <m/>
    <x v="0"/>
    <m/>
    <x v="17"/>
    <n v="20"/>
    <x v="0"/>
    <m/>
    <x v="0"/>
    <m/>
    <x v="0"/>
    <m/>
    <m/>
    <x v="2"/>
    <m/>
    <m/>
    <m/>
    <m/>
    <m/>
    <m/>
  </r>
  <r>
    <x v="10"/>
    <x v="988"/>
    <n v="24"/>
    <n v="991"/>
    <x v="10"/>
    <d v="2020-05-15T00:00:00"/>
    <d v="2020-05-15T00:00:00"/>
    <x v="0"/>
    <s v="Customizable vegan soap and body care products"/>
    <m/>
    <s v="Male"/>
    <s v="Middle"/>
    <x v="249"/>
    <m/>
    <x v="495"/>
    <n v="1"/>
    <n v="4.55"/>
    <n v="60000"/>
    <n v="10"/>
    <n v="600000"/>
    <n v="1"/>
    <n v="60000"/>
    <n v="20"/>
    <n v="300000"/>
    <x v="0"/>
    <n v="60000"/>
    <n v="20"/>
    <m/>
    <m/>
    <m/>
    <x v="0"/>
    <x v="2"/>
    <m/>
    <x v="6"/>
    <n v="20"/>
    <x v="0"/>
    <m/>
    <x v="0"/>
    <m/>
    <x v="0"/>
    <m/>
    <x v="0"/>
    <m/>
    <x v="0"/>
    <m/>
    <m/>
    <x v="2"/>
    <n v="1"/>
    <n v="1"/>
    <n v="1"/>
    <m/>
    <m/>
    <m/>
  </r>
  <r>
    <x v="11"/>
    <x v="989"/>
    <n v="1"/>
    <n v="992"/>
    <x v="11"/>
    <d v="2021-05-21T00:00:00"/>
    <d v="2020-10-16T00:00:00"/>
    <x v="2"/>
    <s v="paint storage cup"/>
    <m/>
    <s v="Male"/>
    <s v="Middle"/>
    <x v="249"/>
    <m/>
    <x v="184"/>
    <n v="1"/>
    <n v="4.03"/>
    <n v="150000"/>
    <n v="17.5"/>
    <n v="857143"/>
    <n v="1"/>
    <n v="200000"/>
    <n v="25"/>
    <n v="800000"/>
    <x v="0"/>
    <n v="200000"/>
    <n v="25"/>
    <m/>
    <m/>
    <m/>
    <x v="0"/>
    <x v="2"/>
    <m/>
    <x v="0"/>
    <m/>
    <x v="0"/>
    <m/>
    <x v="0"/>
    <m/>
    <x v="0"/>
    <m/>
    <x v="0"/>
    <m/>
    <x v="4"/>
    <n v="25"/>
    <s v="Blake Mycoskie"/>
    <x v="2"/>
    <m/>
    <m/>
    <m/>
    <m/>
    <m/>
    <m/>
  </r>
  <r>
    <x v="11"/>
    <x v="990"/>
    <n v="1"/>
    <n v="993"/>
    <x v="11"/>
    <d v="2021-05-21T00:00:00"/>
    <d v="2020-10-16T00:00:00"/>
    <x v="2"/>
    <s v="portable electric car charger"/>
    <m/>
    <s v="Mixed Team"/>
    <m/>
    <x v="249"/>
    <m/>
    <x v="496"/>
    <n v="1"/>
    <n v="4.03"/>
    <n v="1000000"/>
    <n v="6"/>
    <n v="16666667"/>
    <n v="1"/>
    <n v="1000000"/>
    <n v="10"/>
    <n v="10000000"/>
    <x v="1"/>
    <n v="500000"/>
    <n v="5"/>
    <m/>
    <m/>
    <m/>
    <x v="0"/>
    <x v="2"/>
    <m/>
    <x v="19"/>
    <n v="5"/>
    <x v="20"/>
    <n v="5"/>
    <x v="0"/>
    <m/>
    <x v="0"/>
    <m/>
    <x v="0"/>
    <m/>
    <x v="0"/>
    <m/>
    <m/>
    <x v="2"/>
    <m/>
    <m/>
    <m/>
    <m/>
    <m/>
    <m/>
  </r>
  <r>
    <x v="11"/>
    <x v="991"/>
    <n v="1"/>
    <n v="994"/>
    <x v="11"/>
    <d v="2021-05-21T00:00:00"/>
    <d v="2020-10-16T00:00:00"/>
    <x v="3"/>
    <s v="germ killing spray"/>
    <m/>
    <s v="Mixed Team"/>
    <s v="Middle"/>
    <x v="249"/>
    <m/>
    <x v="497"/>
    <n v="1"/>
    <n v="4.03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992"/>
    <n v="1"/>
    <n v="995"/>
    <x v="11"/>
    <d v="2021-05-21T00:00:00"/>
    <d v="2020-10-16T00:00:00"/>
    <x v="3"/>
    <s v="high performance blankets"/>
    <s v="www.rumpl.com"/>
    <m/>
    <m/>
    <x v="17"/>
    <s v="OR"/>
    <x v="498"/>
    <n v="0"/>
    <n v="4.03"/>
    <n v="600000"/>
    <n v="4"/>
    <n v="1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993"/>
    <n v="2"/>
    <n v="996"/>
    <x v="11"/>
    <d v="2021-05-21T00:00:00"/>
    <d v="2020-10-23T00:00:00"/>
    <x v="3"/>
    <s v="Subscription underwear service for women"/>
    <s v="https://bootaybag.com/"/>
    <s v="Female"/>
    <s v="Middle"/>
    <x v="249"/>
    <m/>
    <x v="499"/>
    <n v="0"/>
    <n v="3.9"/>
    <n v="500000"/>
    <n v="5"/>
    <n v="10000000"/>
    <n v="1"/>
    <n v="500000"/>
    <n v="10"/>
    <n v="5000000"/>
    <x v="0"/>
    <n v="500000"/>
    <n v="10"/>
    <m/>
    <m/>
    <m/>
    <x v="0"/>
    <x v="2"/>
    <m/>
    <x v="0"/>
    <m/>
    <x v="0"/>
    <m/>
    <x v="0"/>
    <m/>
    <x v="0"/>
    <m/>
    <x v="0"/>
    <m/>
    <x v="20"/>
    <n v="10"/>
    <s v="Kendra Scott"/>
    <x v="2"/>
    <m/>
    <m/>
    <m/>
    <m/>
    <m/>
    <m/>
  </r>
  <r>
    <x v="11"/>
    <x v="994"/>
    <n v="2"/>
    <n v="997"/>
    <x v="11"/>
    <d v="2021-05-21T00:00:00"/>
    <d v="2020-10-23T00:00:00"/>
    <x v="1"/>
    <s v="Oatmeal in a ball"/>
    <s v="www.gooats.life"/>
    <s v="Male"/>
    <s v="Middle"/>
    <x v="249"/>
    <m/>
    <x v="500"/>
    <n v="0"/>
    <n v="3.9"/>
    <n v="150000"/>
    <n v="10"/>
    <n v="1500000"/>
    <n v="1"/>
    <n v="150000"/>
    <n v="20"/>
    <n v="750000"/>
    <x v="0"/>
    <n v="150000"/>
    <n v="20"/>
    <m/>
    <m/>
    <m/>
    <x v="0"/>
    <x v="13"/>
    <n v="20"/>
    <x v="0"/>
    <m/>
    <x v="0"/>
    <m/>
    <x v="0"/>
    <m/>
    <x v="0"/>
    <m/>
    <x v="0"/>
    <m/>
    <x v="0"/>
    <m/>
    <m/>
    <x v="2"/>
    <m/>
    <m/>
    <m/>
    <m/>
    <m/>
    <m/>
  </r>
  <r>
    <x v="11"/>
    <x v="995"/>
    <n v="2"/>
    <n v="998"/>
    <x v="11"/>
    <d v="2021-05-21T00:00:00"/>
    <d v="2020-10-23T00:00:00"/>
    <x v="3"/>
    <s v="biodegradable, compostable, paper alternative to plastic"/>
    <s v="www.poochpaper.com"/>
    <s v="Female"/>
    <s v="Middle"/>
    <x v="249"/>
    <m/>
    <x v="501"/>
    <n v="0"/>
    <n v="3.9"/>
    <n v="250000"/>
    <n v="12"/>
    <n v="2083333"/>
    <n v="1"/>
    <n v="250000"/>
    <n v="0"/>
    <n v="0"/>
    <x v="0"/>
    <n v="250000"/>
    <n v="0"/>
    <s v="yes"/>
    <m/>
    <m/>
    <x v="0"/>
    <x v="2"/>
    <m/>
    <x v="0"/>
    <m/>
    <x v="0"/>
    <m/>
    <x v="0"/>
    <m/>
    <x v="0"/>
    <m/>
    <x v="1"/>
    <n v="0"/>
    <x v="0"/>
    <m/>
    <m/>
    <x v="2"/>
    <m/>
    <m/>
    <m/>
    <m/>
    <m/>
    <m/>
  </r>
  <r>
    <x v="11"/>
    <x v="996"/>
    <n v="2"/>
    <n v="999"/>
    <x v="11"/>
    <d v="2021-05-21T00:00:00"/>
    <d v="2020-10-23T00:00:00"/>
    <x v="1"/>
    <s v="non-gmo, plant-based, puffed peanut snack"/>
    <s v="www.pnuff.com"/>
    <m/>
    <m/>
    <x v="249"/>
    <m/>
    <x v="502"/>
    <n v="0"/>
    <n v="3.9"/>
    <n v="300000"/>
    <n v="10"/>
    <n v="3000000"/>
    <n v="1"/>
    <n v="400000"/>
    <n v="25"/>
    <n v="1600000"/>
    <x v="0"/>
    <n v="400000"/>
    <n v="25"/>
    <m/>
    <m/>
    <m/>
    <x v="0"/>
    <x v="2"/>
    <m/>
    <x v="8"/>
    <n v="25"/>
    <x v="0"/>
    <m/>
    <x v="0"/>
    <m/>
    <x v="0"/>
    <m/>
    <x v="0"/>
    <m/>
    <x v="0"/>
    <m/>
    <m/>
    <x v="2"/>
    <m/>
    <m/>
    <m/>
    <m/>
    <m/>
    <m/>
  </r>
  <r>
    <x v="11"/>
    <x v="997"/>
    <n v="3"/>
    <n v="1000"/>
    <x v="11"/>
    <d v="2021-05-21T00:00:00"/>
    <d v="2020-10-30T00:00:00"/>
    <x v="3"/>
    <s v="wearable blanket"/>
    <s v="hugsleep.com"/>
    <s v="Mixed Team"/>
    <s v="Middle"/>
    <x v="249"/>
    <m/>
    <x v="503"/>
    <n v="1"/>
    <n v="4.42"/>
    <n v="150000"/>
    <n v="10"/>
    <n v="1500000"/>
    <n v="1"/>
    <n v="300000"/>
    <n v="20"/>
    <n v="1500000"/>
    <x v="1"/>
    <n v="150000"/>
    <n v="10"/>
    <m/>
    <m/>
    <m/>
    <x v="0"/>
    <x v="2"/>
    <m/>
    <x v="11"/>
    <n v="10"/>
    <x v="3"/>
    <n v="10"/>
    <x v="0"/>
    <m/>
    <x v="0"/>
    <m/>
    <x v="0"/>
    <m/>
    <x v="0"/>
    <m/>
    <m/>
    <x v="2"/>
    <m/>
    <m/>
    <m/>
    <m/>
    <m/>
    <m/>
  </r>
  <r>
    <x v="11"/>
    <x v="998"/>
    <n v="3"/>
    <n v="1001"/>
    <x v="11"/>
    <d v="2021-05-21T00:00:00"/>
    <d v="2020-10-30T00:00:00"/>
    <x v="3"/>
    <s v="Rechargeable robotic lure"/>
    <m/>
    <m/>
    <m/>
    <x v="249"/>
    <m/>
    <x v="504"/>
    <n v="1"/>
    <n v="4.42"/>
    <n v="325000"/>
    <n v="10"/>
    <n v="3250000"/>
    <n v="1"/>
    <n v="325000"/>
    <n v="10"/>
    <n v="3250000"/>
    <x v="0"/>
    <n v="325000"/>
    <n v="10"/>
    <s v="yes"/>
    <m/>
    <m/>
    <x v="0"/>
    <x v="2"/>
    <m/>
    <x v="0"/>
    <m/>
    <x v="0"/>
    <m/>
    <x v="0"/>
    <m/>
    <x v="0"/>
    <m/>
    <x v="27"/>
    <n v="10"/>
    <x v="0"/>
    <m/>
    <m/>
    <x v="2"/>
    <m/>
    <m/>
    <m/>
    <m/>
    <m/>
    <m/>
  </r>
  <r>
    <x v="11"/>
    <x v="999"/>
    <n v="3"/>
    <n v="1002"/>
    <x v="11"/>
    <d v="2021-05-21T00:00:00"/>
    <d v="2020-10-30T00:00:00"/>
    <x v="1"/>
    <s v="Retail focused cereal-bar"/>
    <m/>
    <s v="Mixed Team"/>
    <m/>
    <x v="249"/>
    <m/>
    <x v="505"/>
    <n v="1"/>
    <n v="4.42"/>
    <n v="125000"/>
    <n v="1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00"/>
    <n v="3"/>
    <n v="1003"/>
    <x v="11"/>
    <d v="2021-05-21T00:00:00"/>
    <d v="2020-10-30T00:00:00"/>
    <x v="9"/>
    <s v="Exercise wheel for back pain relief"/>
    <s v="gochirp.com"/>
    <s v="Male"/>
    <s v="Middle"/>
    <x v="249"/>
    <m/>
    <x v="506"/>
    <n v="0"/>
    <n v="4.42"/>
    <n v="900000"/>
    <n v="2"/>
    <n v="45000000"/>
    <n v="1"/>
    <n v="900000"/>
    <n v="2.5"/>
    <n v="36000000"/>
    <x v="0"/>
    <n v="900000"/>
    <n v="2.5"/>
    <m/>
    <m/>
    <m/>
    <x v="0"/>
    <x v="2"/>
    <m/>
    <x v="0"/>
    <m/>
    <x v="39"/>
    <n v="2.5"/>
    <x v="0"/>
    <m/>
    <x v="0"/>
    <m/>
    <x v="0"/>
    <m/>
    <x v="0"/>
    <m/>
    <m/>
    <x v="2"/>
    <m/>
    <m/>
    <m/>
    <m/>
    <m/>
    <m/>
  </r>
  <r>
    <x v="11"/>
    <x v="1001"/>
    <n v="4"/>
    <n v="1004"/>
    <x v="11"/>
    <d v="2021-05-21T00:00:00"/>
    <d v="2020-11-06T00:00:00"/>
    <x v="1"/>
    <s v="plant-based, vegan chicken salt and spices"/>
    <s v="www.jadabrands.com"/>
    <s v="Male"/>
    <s v="Middle"/>
    <x v="249"/>
    <m/>
    <x v="507"/>
    <n v="1"/>
    <n v="2.31"/>
    <n v="250000"/>
    <n v="20"/>
    <n v="1250000"/>
    <n v="1"/>
    <n v="250000"/>
    <n v="33"/>
    <n v="757576"/>
    <x v="0"/>
    <n v="250000"/>
    <n v="33"/>
    <m/>
    <m/>
    <m/>
    <x v="0"/>
    <x v="3"/>
    <n v="33"/>
    <x v="0"/>
    <m/>
    <x v="0"/>
    <m/>
    <x v="0"/>
    <m/>
    <x v="0"/>
    <m/>
    <x v="0"/>
    <m/>
    <x v="0"/>
    <m/>
    <m/>
    <x v="2"/>
    <m/>
    <m/>
    <m/>
    <m/>
    <m/>
    <m/>
  </r>
  <r>
    <x v="11"/>
    <x v="1002"/>
    <n v="4"/>
    <n v="1005"/>
    <x v="11"/>
    <d v="2021-05-21T00:00:00"/>
    <d v="2020-11-06T00:00:00"/>
    <x v="1"/>
    <s v="Surprise gifts inside of a cake"/>
    <s v="surprisecake.com"/>
    <m/>
    <m/>
    <x v="249"/>
    <m/>
    <x v="508"/>
    <n v="1"/>
    <n v="2.31"/>
    <n v="200000"/>
    <n v="8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03"/>
    <n v="4"/>
    <n v="1006"/>
    <x v="11"/>
    <d v="2021-05-21T00:00:00"/>
    <d v="2020-11-06T00:00:00"/>
    <x v="3"/>
    <s v="Carving knife that looks like a chainsaw"/>
    <s v="mightycarver.com"/>
    <s v="Mixed Team"/>
    <s v="Middle"/>
    <x v="249"/>
    <m/>
    <x v="509"/>
    <n v="1"/>
    <n v="2.31"/>
    <n v="100000"/>
    <n v="20"/>
    <n v="500000"/>
    <n v="1"/>
    <n v="100000"/>
    <n v="25"/>
    <n v="400000"/>
    <x v="0"/>
    <n v="100000"/>
    <n v="25"/>
    <m/>
    <m/>
    <m/>
    <x v="0"/>
    <x v="2"/>
    <m/>
    <x v="0"/>
    <m/>
    <x v="0"/>
    <m/>
    <x v="0"/>
    <m/>
    <x v="3"/>
    <n v="25"/>
    <x v="0"/>
    <m/>
    <x v="0"/>
    <m/>
    <m/>
    <x v="2"/>
    <m/>
    <m/>
    <m/>
    <m/>
    <m/>
    <m/>
  </r>
  <r>
    <x v="11"/>
    <x v="1004"/>
    <n v="4"/>
    <n v="1007"/>
    <x v="11"/>
    <d v="2021-05-21T00:00:00"/>
    <d v="2020-11-06T00:00:00"/>
    <x v="11"/>
    <s v="Stick your phone anywhere"/>
    <s v="www.getflipstik.com"/>
    <s v="Male"/>
    <s v="Middle"/>
    <x v="249"/>
    <m/>
    <x v="510"/>
    <n v="0"/>
    <n v="2.31"/>
    <n v="100000"/>
    <n v="20"/>
    <n v="500000"/>
    <n v="1"/>
    <n v="100000"/>
    <n v="25"/>
    <n v="400000"/>
    <x v="0"/>
    <n v="100000"/>
    <n v="25"/>
    <m/>
    <m/>
    <m/>
    <x v="0"/>
    <x v="2"/>
    <m/>
    <x v="0"/>
    <m/>
    <x v="2"/>
    <n v="25"/>
    <x v="0"/>
    <m/>
    <x v="0"/>
    <m/>
    <x v="0"/>
    <m/>
    <x v="0"/>
    <m/>
    <m/>
    <x v="2"/>
    <m/>
    <m/>
    <m/>
    <m/>
    <m/>
    <m/>
  </r>
  <r>
    <x v="11"/>
    <x v="1005"/>
    <n v="5"/>
    <n v="1008"/>
    <x v="11"/>
    <d v="2021-05-21T00:00:00"/>
    <d v="2020-11-13T00:00:00"/>
    <x v="9"/>
    <s v="Weighted exercise hose"/>
    <m/>
    <s v="Female"/>
    <s v="Middle"/>
    <x v="249"/>
    <m/>
    <x v="511"/>
    <n v="0"/>
    <n v="4.55"/>
    <n v="250000"/>
    <n v="15"/>
    <n v="1666667"/>
    <n v="1"/>
    <n v="250000"/>
    <n v="25"/>
    <n v="1000000"/>
    <x v="0"/>
    <n v="250000"/>
    <n v="25"/>
    <m/>
    <m/>
    <m/>
    <x v="0"/>
    <x v="2"/>
    <m/>
    <x v="0"/>
    <m/>
    <x v="0"/>
    <m/>
    <x v="0"/>
    <m/>
    <x v="0"/>
    <m/>
    <x v="0"/>
    <m/>
    <x v="9"/>
    <n v="25"/>
    <s v="Daniel Lubetzky"/>
    <x v="2"/>
    <m/>
    <m/>
    <m/>
    <m/>
    <m/>
    <m/>
  </r>
  <r>
    <x v="11"/>
    <x v="1006"/>
    <n v="5"/>
    <n v="1009"/>
    <x v="11"/>
    <d v="2021-05-21T00:00:00"/>
    <d v="2020-11-13T00:00:00"/>
    <x v="0"/>
    <s v="Transcranial neuro-stimulation device for improving focus"/>
    <s v="www.getliftid.com"/>
    <s v="Mixed Team"/>
    <s v="Old"/>
    <x v="249"/>
    <m/>
    <x v="512"/>
    <n v="1"/>
    <n v="4.55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07"/>
    <n v="5"/>
    <n v="1010"/>
    <x v="11"/>
    <d v="2021-05-21T00:00:00"/>
    <d v="2020-11-13T00:00:00"/>
    <x v="7"/>
    <s v="Custom-designed foam hats"/>
    <s v="foampartyhats.com"/>
    <s v="Mixed Team"/>
    <s v="Middle"/>
    <x v="249"/>
    <m/>
    <x v="513"/>
    <n v="1"/>
    <n v="4.55"/>
    <n v="100000"/>
    <n v="15"/>
    <n v="666667"/>
    <n v="1"/>
    <n v="100000"/>
    <n v="25"/>
    <n v="400000"/>
    <x v="1"/>
    <n v="50000"/>
    <n v="12.5"/>
    <m/>
    <m/>
    <m/>
    <x v="0"/>
    <x v="2"/>
    <m/>
    <x v="1"/>
    <n v="12.5"/>
    <x v="4"/>
    <n v="12.5"/>
    <x v="0"/>
    <m/>
    <x v="0"/>
    <m/>
    <x v="0"/>
    <m/>
    <x v="0"/>
    <m/>
    <m/>
    <x v="2"/>
    <m/>
    <m/>
    <m/>
    <m/>
    <m/>
    <m/>
  </r>
  <r>
    <x v="11"/>
    <x v="1008"/>
    <n v="5"/>
    <n v="1011"/>
    <x v="11"/>
    <d v="2021-05-21T00:00:00"/>
    <d v="2020-11-13T00:00:00"/>
    <x v="1"/>
    <s v="sustainably produced, barrel-aged honey wine"/>
    <m/>
    <s v="Male"/>
    <s v="Middle"/>
    <x v="249"/>
    <m/>
    <x v="514"/>
    <n v="0"/>
    <n v="4.55"/>
    <n v="750000"/>
    <n v="20"/>
    <n v="3750000"/>
    <n v="1"/>
    <n v="750000"/>
    <n v="40"/>
    <n v="1875000"/>
    <x v="5"/>
    <n v="187500"/>
    <n v="10"/>
    <m/>
    <m/>
    <m/>
    <x v="0"/>
    <x v="2"/>
    <m/>
    <x v="42"/>
    <n v="10"/>
    <x v="40"/>
    <n v="10"/>
    <x v="37"/>
    <n v="10"/>
    <x v="0"/>
    <m/>
    <x v="0"/>
    <m/>
    <x v="25"/>
    <n v="10"/>
    <s v="Daniel Lubetzky"/>
    <x v="2"/>
    <m/>
    <m/>
    <m/>
    <m/>
    <m/>
    <m/>
  </r>
  <r>
    <x v="11"/>
    <x v="1009"/>
    <n v="6"/>
    <n v="1012"/>
    <x v="11"/>
    <d v="2021-05-21T00:00:00"/>
    <d v="2020-11-20T00:00:00"/>
    <x v="1"/>
    <s v="Mushroom-based jerky"/>
    <m/>
    <s v="Male"/>
    <s v="Middle"/>
    <x v="249"/>
    <m/>
    <x v="515"/>
    <n v="0"/>
    <n v="4.29"/>
    <n v="300000"/>
    <n v="10"/>
    <n v="3000000"/>
    <n v="1"/>
    <n v="300000"/>
    <n v="18"/>
    <n v="1666667"/>
    <x v="0"/>
    <n v="300000"/>
    <n v="18"/>
    <m/>
    <m/>
    <m/>
    <x v="0"/>
    <x v="2"/>
    <m/>
    <x v="12"/>
    <n v="18"/>
    <x v="0"/>
    <m/>
    <x v="0"/>
    <m/>
    <x v="0"/>
    <m/>
    <x v="0"/>
    <m/>
    <x v="0"/>
    <m/>
    <m/>
    <x v="2"/>
    <m/>
    <m/>
    <m/>
    <m/>
    <m/>
    <m/>
  </r>
  <r>
    <x v="11"/>
    <x v="1010"/>
    <n v="6"/>
    <n v="1013"/>
    <x v="11"/>
    <d v="2021-05-21T00:00:00"/>
    <d v="2020-11-20T00:00:00"/>
    <x v="10"/>
    <s v="Face mask for your dog"/>
    <s v="www.k9mask.com"/>
    <s v="Male"/>
    <s v="Middle"/>
    <x v="249"/>
    <m/>
    <x v="516"/>
    <n v="1"/>
    <n v="4.29"/>
    <n v="200000"/>
    <n v="20"/>
    <n v="1000000"/>
    <n v="1"/>
    <n v="200000"/>
    <n v="40"/>
    <n v="500000"/>
    <x v="0"/>
    <n v="200000"/>
    <n v="40"/>
    <m/>
    <m/>
    <m/>
    <x v="0"/>
    <x v="2"/>
    <m/>
    <x v="0"/>
    <m/>
    <x v="0"/>
    <m/>
    <x v="0"/>
    <m/>
    <x v="7"/>
    <n v="40"/>
    <x v="0"/>
    <m/>
    <x v="0"/>
    <m/>
    <m/>
    <x v="2"/>
    <m/>
    <m/>
    <m/>
    <m/>
    <m/>
    <m/>
  </r>
  <r>
    <x v="11"/>
    <x v="1011"/>
    <n v="6"/>
    <n v="1014"/>
    <x v="11"/>
    <d v="2021-05-21T00:00:00"/>
    <d v="2020-11-20T00:00:00"/>
    <x v="1"/>
    <s v="Meditation Drink"/>
    <s v="drinkmoment.com"/>
    <s v="Mixed Team"/>
    <s v="Middle"/>
    <x v="249"/>
    <m/>
    <x v="517"/>
    <n v="1"/>
    <n v="4.29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12"/>
    <n v="6"/>
    <n v="1015"/>
    <x v="11"/>
    <d v="2021-05-21T00:00:00"/>
    <d v="2020-11-20T00:00:00"/>
    <x v="3"/>
    <s v="Hardwood based grilling logs"/>
    <m/>
    <s v="Mixed Team"/>
    <s v="Middle"/>
    <x v="249"/>
    <m/>
    <x v="518"/>
    <n v="1"/>
    <n v="4.29"/>
    <n v="200000"/>
    <n v="10"/>
    <n v="2000000"/>
    <n v="1"/>
    <n v="200000"/>
    <n v="25"/>
    <n v="800000"/>
    <x v="0"/>
    <n v="200000"/>
    <n v="25"/>
    <m/>
    <m/>
    <m/>
    <x v="0"/>
    <x v="2"/>
    <m/>
    <x v="0"/>
    <m/>
    <x v="0"/>
    <m/>
    <x v="0"/>
    <m/>
    <x v="0"/>
    <m/>
    <x v="10"/>
    <n v="25"/>
    <x v="0"/>
    <m/>
    <m/>
    <x v="2"/>
    <m/>
    <m/>
    <m/>
    <m/>
    <m/>
    <m/>
  </r>
  <r>
    <x v="11"/>
    <x v="1013"/>
    <n v="7"/>
    <n v="1016"/>
    <x v="11"/>
    <d v="2021-05-21T00:00:00"/>
    <d v="2020-12-04T00:00:00"/>
    <x v="7"/>
    <s v="Giant inflatable ornaments"/>
    <m/>
    <s v="Female"/>
    <s v="Middle"/>
    <x v="249"/>
    <m/>
    <x v="519"/>
    <n v="1"/>
    <n v="4.0599999999999996"/>
    <n v="150000"/>
    <n v="10"/>
    <n v="1500000"/>
    <n v="1"/>
    <n v="150000"/>
    <n v="25"/>
    <n v="600000"/>
    <x v="1"/>
    <n v="75000"/>
    <n v="12.5"/>
    <m/>
    <m/>
    <m/>
    <x v="0"/>
    <x v="10"/>
    <n v="12.5"/>
    <x v="5"/>
    <n v="12.5"/>
    <x v="0"/>
    <m/>
    <x v="0"/>
    <m/>
    <x v="0"/>
    <m/>
    <x v="0"/>
    <m/>
    <x v="0"/>
    <m/>
    <m/>
    <x v="2"/>
    <m/>
    <m/>
    <m/>
    <m/>
    <m/>
    <m/>
  </r>
  <r>
    <x v="11"/>
    <x v="1014"/>
    <n v="7"/>
    <n v="1017"/>
    <x v="11"/>
    <d v="2021-05-21T00:00:00"/>
    <d v="2020-12-04T00:00:00"/>
    <x v="3"/>
    <s v="Toilet timer gag gift"/>
    <s v="katamco.com/collections/toilet-timer"/>
    <s v="Mixed Team"/>
    <s v="Middle"/>
    <x v="249"/>
    <m/>
    <x v="520"/>
    <n v="1"/>
    <n v="4.0599999999999996"/>
    <n v="200000"/>
    <n v="10"/>
    <n v="2000000"/>
    <n v="1"/>
    <n v="200000"/>
    <n v="25"/>
    <n v="800000"/>
    <x v="0"/>
    <n v="200000"/>
    <n v="25"/>
    <m/>
    <m/>
    <m/>
    <x v="0"/>
    <x v="2"/>
    <m/>
    <x v="9"/>
    <n v="25"/>
    <x v="0"/>
    <m/>
    <x v="0"/>
    <m/>
    <x v="0"/>
    <m/>
    <x v="0"/>
    <m/>
    <x v="0"/>
    <m/>
    <m/>
    <x v="2"/>
    <m/>
    <m/>
    <m/>
    <m/>
    <m/>
    <m/>
  </r>
  <r>
    <x v="11"/>
    <x v="1015"/>
    <n v="7"/>
    <n v="1018"/>
    <x v="11"/>
    <d v="2021-05-21T00:00:00"/>
    <d v="2020-12-04T00:00:00"/>
    <x v="9"/>
    <s v="Skates for skiing"/>
    <m/>
    <s v="Male"/>
    <s v="Middle"/>
    <x v="249"/>
    <m/>
    <x v="521"/>
    <n v="0"/>
    <n v="4.0599999999999996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16"/>
    <n v="7"/>
    <n v="1019"/>
    <x v="11"/>
    <d v="2021-05-21T00:00:00"/>
    <d v="2020-12-04T00:00:00"/>
    <x v="3"/>
    <s v="Car seat-friendly coats"/>
    <s v="www.bucklemecoats.com"/>
    <s v="Female"/>
    <s v="Middle"/>
    <x v="249"/>
    <m/>
    <x v="522"/>
    <n v="0"/>
    <n v="4.0599999999999996"/>
    <n v="100000"/>
    <n v="10"/>
    <n v="1000000"/>
    <n v="1"/>
    <n v="100000"/>
    <n v="20"/>
    <n v="500000"/>
    <x v="0"/>
    <n v="100000"/>
    <n v="20"/>
    <s v="yes"/>
    <m/>
    <m/>
    <x v="0"/>
    <x v="2"/>
    <m/>
    <x v="0"/>
    <m/>
    <x v="0"/>
    <m/>
    <x v="0"/>
    <m/>
    <x v="3"/>
    <n v="20"/>
    <x v="0"/>
    <m/>
    <x v="0"/>
    <m/>
    <m/>
    <x v="2"/>
    <m/>
    <m/>
    <m/>
    <m/>
    <m/>
    <m/>
  </r>
  <r>
    <x v="11"/>
    <x v="1017"/>
    <n v="8"/>
    <n v="1020"/>
    <x v="11"/>
    <d v="2021-05-21T00:00:00"/>
    <d v="2020-12-11T00:00:00"/>
    <x v="1"/>
    <s v="Ice cream with hidden vegetables"/>
    <m/>
    <s v="Female"/>
    <s v="Middle"/>
    <x v="249"/>
    <m/>
    <x v="523"/>
    <n v="0"/>
    <n v="3.98"/>
    <n v="800000"/>
    <n v="8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18"/>
    <n v="8"/>
    <n v="1021"/>
    <x v="11"/>
    <d v="2021-05-21T00:00:00"/>
    <d v="2020-12-11T00:00:00"/>
    <x v="6"/>
    <s v="safety brake light attachment for motorcycle helmets"/>
    <s v="www.brakefreetech.com"/>
    <s v="Male"/>
    <s v="Middle"/>
    <x v="249"/>
    <m/>
    <x v="524"/>
    <n v="1"/>
    <n v="3.98"/>
    <n v="200000"/>
    <n v="10"/>
    <n v="2000000"/>
    <n v="1"/>
    <n v="200000"/>
    <n v="20"/>
    <n v="1000000"/>
    <x v="1"/>
    <n v="100000"/>
    <n v="10"/>
    <m/>
    <m/>
    <m/>
    <x v="0"/>
    <x v="2"/>
    <m/>
    <x v="2"/>
    <n v="10"/>
    <x v="0"/>
    <m/>
    <x v="3"/>
    <n v="10"/>
    <x v="0"/>
    <m/>
    <x v="0"/>
    <m/>
    <x v="0"/>
    <m/>
    <m/>
    <x v="2"/>
    <m/>
    <m/>
    <m/>
    <m/>
    <m/>
    <m/>
  </r>
  <r>
    <x v="11"/>
    <x v="1019"/>
    <n v="8"/>
    <n v="1022"/>
    <x v="11"/>
    <d v="2021-05-21T00:00:00"/>
    <d v="2020-12-11T00:00:00"/>
    <x v="3"/>
    <s v="Hands-free bag carrier"/>
    <s v="clickandcarry.com"/>
    <s v="Female"/>
    <s v="Middle"/>
    <x v="249"/>
    <m/>
    <x v="525"/>
    <n v="0"/>
    <n v="3.98"/>
    <n v="225000"/>
    <n v="15"/>
    <n v="1500000"/>
    <n v="1"/>
    <n v="225000"/>
    <n v="40"/>
    <n v="562500"/>
    <x v="1"/>
    <n v="112500"/>
    <n v="20"/>
    <m/>
    <m/>
    <m/>
    <x v="0"/>
    <x v="27"/>
    <n v="20"/>
    <x v="36"/>
    <n v="20"/>
    <x v="0"/>
    <m/>
    <x v="0"/>
    <m/>
    <x v="0"/>
    <m/>
    <x v="0"/>
    <m/>
    <x v="0"/>
    <m/>
    <m/>
    <x v="2"/>
    <m/>
    <m/>
    <m/>
    <m/>
    <m/>
    <m/>
  </r>
  <r>
    <x v="11"/>
    <x v="1020"/>
    <n v="8"/>
    <n v="1023"/>
    <x v="11"/>
    <d v="2021-05-21T00:00:00"/>
    <d v="2020-12-11T00:00:00"/>
    <x v="5"/>
    <s v="Educational robot for kids"/>
    <s v="www.pillarlearning.com"/>
    <s v="Male"/>
    <s v="Middle"/>
    <x v="249"/>
    <m/>
    <x v="526"/>
    <n v="1"/>
    <n v="3.98"/>
    <n v="500000"/>
    <n v="10"/>
    <n v="5000000"/>
    <n v="1"/>
    <n v="500000"/>
    <n v="25"/>
    <n v="2000000"/>
    <x v="0"/>
    <n v="500000"/>
    <n v="25"/>
    <m/>
    <m/>
    <m/>
    <x v="0"/>
    <x v="2"/>
    <m/>
    <x v="0"/>
    <m/>
    <x v="0"/>
    <m/>
    <x v="17"/>
    <n v="25"/>
    <x v="0"/>
    <m/>
    <x v="0"/>
    <m/>
    <x v="0"/>
    <m/>
    <m/>
    <x v="2"/>
    <m/>
    <m/>
    <m/>
    <m/>
    <m/>
    <m/>
  </r>
  <r>
    <x v="11"/>
    <x v="1021"/>
    <n v="9"/>
    <n v="1024"/>
    <x v="11"/>
    <d v="2021-05-21T00:00:00"/>
    <d v="2021-01-08T00:00:00"/>
    <x v="1"/>
    <s v="Sports hydration drink"/>
    <m/>
    <s v="Female"/>
    <s v="Middle"/>
    <x v="249"/>
    <m/>
    <x v="527"/>
    <n v="0"/>
    <n v="4.68"/>
    <n v="350000"/>
    <n v="20"/>
    <n v="1750000"/>
    <n v="1"/>
    <n v="350000"/>
    <n v="30"/>
    <n v="1166667"/>
    <x v="0"/>
    <n v="350000"/>
    <n v="30"/>
    <m/>
    <m/>
    <n v="250000"/>
    <x v="0"/>
    <x v="25"/>
    <n v="30"/>
    <x v="0"/>
    <m/>
    <x v="0"/>
    <m/>
    <x v="0"/>
    <m/>
    <x v="0"/>
    <m/>
    <x v="0"/>
    <m/>
    <x v="0"/>
    <m/>
    <m/>
    <x v="2"/>
    <m/>
    <m/>
    <m/>
    <m/>
    <m/>
    <m/>
  </r>
  <r>
    <x v="11"/>
    <x v="1022"/>
    <n v="9"/>
    <n v="1025"/>
    <x v="11"/>
    <d v="2021-05-21T00:00:00"/>
    <d v="2021-01-08T00:00:00"/>
    <x v="3"/>
    <s v="Desk chairs to promote back health"/>
    <s v="all33.com"/>
    <s v="Male"/>
    <s v="Middle"/>
    <x v="249"/>
    <m/>
    <x v="528"/>
    <n v="0"/>
    <n v="4.68"/>
    <n v="500000"/>
    <n v="2.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23"/>
    <n v="9"/>
    <n v="1026"/>
    <x v="11"/>
    <d v="2021-05-21T00:00:00"/>
    <d v="2021-01-08T00:00:00"/>
    <x v="1"/>
    <s v="Aphrodisiac snack bar"/>
    <m/>
    <s v="Mixed Team"/>
    <s v="Middle"/>
    <x v="249"/>
    <m/>
    <x v="529"/>
    <n v="1"/>
    <n v="4.68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24"/>
    <n v="9"/>
    <n v="1027"/>
    <x v="11"/>
    <d v="2021-05-21T00:00:00"/>
    <d v="2021-01-08T00:00:00"/>
    <x v="9"/>
    <s v="Custom trophies for fantasy sports"/>
    <m/>
    <s v="Male"/>
    <s v="Middle"/>
    <x v="249"/>
    <m/>
    <x v="530"/>
    <n v="1"/>
    <n v="4.68"/>
    <n v="600000"/>
    <n v="8"/>
    <n v="7500000"/>
    <n v="1"/>
    <n v="600000"/>
    <n v="17"/>
    <n v="3529412"/>
    <x v="0"/>
    <n v="600000"/>
    <n v="17"/>
    <m/>
    <m/>
    <m/>
    <x v="0"/>
    <x v="2"/>
    <m/>
    <x v="22"/>
    <n v="17"/>
    <x v="0"/>
    <m/>
    <x v="0"/>
    <m/>
    <x v="0"/>
    <m/>
    <x v="0"/>
    <m/>
    <x v="0"/>
    <m/>
    <m/>
    <x v="2"/>
    <m/>
    <m/>
    <m/>
    <m/>
    <m/>
    <m/>
  </r>
  <r>
    <x v="11"/>
    <x v="1025"/>
    <n v="10"/>
    <n v="1028"/>
    <x v="11"/>
    <d v="2021-05-21T00:00:00"/>
    <d v="2021-01-15T00:00:00"/>
    <x v="1"/>
    <s v="Dehydrated and sliced condiments"/>
    <m/>
    <s v="Mixed Team"/>
    <s v="Middle"/>
    <x v="249"/>
    <m/>
    <x v="531"/>
    <n v="1"/>
    <n v="4.3899999999999997"/>
    <n v="200000"/>
    <n v="10"/>
    <n v="2000000"/>
    <n v="1"/>
    <n v="200000"/>
    <n v="15"/>
    <n v="1333333"/>
    <x v="0"/>
    <n v="200000"/>
    <n v="15"/>
    <m/>
    <m/>
    <n v="200000"/>
    <x v="0"/>
    <x v="2"/>
    <m/>
    <x v="0"/>
    <m/>
    <x v="0"/>
    <m/>
    <x v="0"/>
    <m/>
    <x v="0"/>
    <m/>
    <x v="0"/>
    <m/>
    <x v="4"/>
    <n v="15"/>
    <s v="Alex Rodriguez"/>
    <x v="2"/>
    <m/>
    <m/>
    <m/>
    <m/>
    <m/>
    <m/>
  </r>
  <r>
    <x v="11"/>
    <x v="1026"/>
    <n v="10"/>
    <n v="1029"/>
    <x v="11"/>
    <d v="2021-05-21T00:00:00"/>
    <d v="2021-01-15T00:00:00"/>
    <x v="7"/>
    <s v="Handmade bracelets"/>
    <m/>
    <s v="Female"/>
    <s v="Middle"/>
    <x v="249"/>
    <m/>
    <x v="532"/>
    <n v="1"/>
    <n v="4.3899999999999997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27"/>
    <n v="10"/>
    <n v="1030"/>
    <x v="11"/>
    <d v="2021-05-21T00:00:00"/>
    <d v="2021-01-15T00:00:00"/>
    <x v="7"/>
    <s v="Makeup for Latino women"/>
    <m/>
    <s v="Female"/>
    <s v="Middle"/>
    <x v="249"/>
    <m/>
    <x v="533"/>
    <n v="1"/>
    <n v="4.3899999999999997"/>
    <n v="200000"/>
    <n v="10"/>
    <n v="2000000"/>
    <n v="1"/>
    <n v="250000"/>
    <n v="30"/>
    <n v="833333"/>
    <x v="0"/>
    <n v="250000"/>
    <n v="30"/>
    <m/>
    <m/>
    <n v="250000"/>
    <x v="0"/>
    <x v="3"/>
    <n v="30"/>
    <x v="0"/>
    <m/>
    <x v="0"/>
    <m/>
    <x v="0"/>
    <m/>
    <x v="0"/>
    <m/>
    <x v="0"/>
    <m/>
    <x v="0"/>
    <m/>
    <m/>
    <x v="2"/>
    <m/>
    <m/>
    <m/>
    <m/>
    <m/>
    <m/>
  </r>
  <r>
    <x v="11"/>
    <x v="1028"/>
    <n v="10"/>
    <n v="1031"/>
    <x v="11"/>
    <d v="2021-05-21T00:00:00"/>
    <d v="2021-01-15T00:00:00"/>
    <x v="3"/>
    <s v="Champagne water gun"/>
    <s v="bubblyblaster.com"/>
    <s v="Male"/>
    <s v="Middle"/>
    <x v="249"/>
    <m/>
    <x v="534"/>
    <n v="1"/>
    <n v="4.3899999999999997"/>
    <n v="120000"/>
    <n v="20"/>
    <n v="600000"/>
    <n v="1"/>
    <n v="180000"/>
    <n v="30"/>
    <n v="600000"/>
    <x v="1"/>
    <n v="90000"/>
    <n v="15"/>
    <m/>
    <m/>
    <m/>
    <x v="0"/>
    <x v="2"/>
    <m/>
    <x v="43"/>
    <n v="15"/>
    <x v="0"/>
    <m/>
    <x v="0"/>
    <m/>
    <x v="0"/>
    <m/>
    <x v="0"/>
    <m/>
    <x v="26"/>
    <n v="15"/>
    <s v="Alex Rodriguez"/>
    <x v="2"/>
    <m/>
    <m/>
    <m/>
    <m/>
    <m/>
    <m/>
  </r>
  <r>
    <x v="11"/>
    <x v="1029"/>
    <n v="11"/>
    <n v="1032"/>
    <x v="11"/>
    <d v="2021-05-21T00:00:00"/>
    <d v="2021-01-22T00:00:00"/>
    <x v="1"/>
    <s v="Healthy chips made from egg whites"/>
    <m/>
    <s v="Male"/>
    <s v="Middle"/>
    <x v="249"/>
    <m/>
    <x v="535"/>
    <n v="1"/>
    <n v="4.2"/>
    <n v="200000"/>
    <n v="5"/>
    <n v="4000000"/>
    <n v="1"/>
    <n v="200000"/>
    <n v="10"/>
    <n v="2000000"/>
    <x v="0"/>
    <n v="200000"/>
    <n v="10"/>
    <m/>
    <m/>
    <n v="200000"/>
    <x v="0"/>
    <x v="2"/>
    <m/>
    <x v="0"/>
    <m/>
    <x v="0"/>
    <m/>
    <x v="0"/>
    <m/>
    <x v="0"/>
    <m/>
    <x v="0"/>
    <m/>
    <x v="4"/>
    <n v="10"/>
    <s v="Daniel Lubetzky"/>
    <x v="2"/>
    <m/>
    <m/>
    <m/>
    <m/>
    <m/>
    <m/>
  </r>
  <r>
    <x v="11"/>
    <x v="1030"/>
    <n v="11"/>
    <n v="1033"/>
    <x v="11"/>
    <d v="2021-05-21T00:00:00"/>
    <d v="2021-01-22T00:00:00"/>
    <x v="1"/>
    <s v="Portable coffee maker"/>
    <m/>
    <s v="Male"/>
    <s v="Middle"/>
    <x v="249"/>
    <m/>
    <x v="536"/>
    <n v="1"/>
    <n v="4.2"/>
    <n v="1000000"/>
    <n v="10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31"/>
    <n v="11"/>
    <n v="1034"/>
    <x v="11"/>
    <d v="2021-05-21T00:00:00"/>
    <d v="2021-01-22T00:00:00"/>
    <x v="1"/>
    <s v="Herbal sparkling water"/>
    <m/>
    <s v="Mixed Team"/>
    <s v="Middle"/>
    <x v="249"/>
    <m/>
    <x v="537"/>
    <n v="1"/>
    <n v="4.2"/>
    <n v="150000"/>
    <n v="5"/>
    <n v="3000000"/>
    <n v="1"/>
    <n v="200000"/>
    <n v="15"/>
    <n v="1333333"/>
    <x v="0"/>
    <n v="200000"/>
    <n v="15"/>
    <m/>
    <m/>
    <m/>
    <x v="0"/>
    <x v="2"/>
    <m/>
    <x v="0"/>
    <m/>
    <x v="0"/>
    <m/>
    <x v="14"/>
    <n v="15"/>
    <x v="0"/>
    <m/>
    <x v="0"/>
    <m/>
    <x v="0"/>
    <m/>
    <m/>
    <x v="2"/>
    <m/>
    <m/>
    <m/>
    <m/>
    <m/>
    <m/>
  </r>
  <r>
    <x v="11"/>
    <x v="1032"/>
    <n v="11"/>
    <n v="1035"/>
    <x v="11"/>
    <d v="2021-05-21T00:00:00"/>
    <d v="2021-01-22T00:00:00"/>
    <x v="5"/>
    <s v="One hand diaper cream applicator"/>
    <m/>
    <s v="Female"/>
    <s v="Middle"/>
    <x v="249"/>
    <m/>
    <x v="538"/>
    <n v="0"/>
    <n v="4.2"/>
    <n v="120000"/>
    <n v="10"/>
    <n v="1200000"/>
    <n v="1"/>
    <n v="120000"/>
    <n v="50"/>
    <n v="240000"/>
    <x v="1"/>
    <n v="60000"/>
    <n v="25"/>
    <m/>
    <m/>
    <m/>
    <x v="0"/>
    <x v="2"/>
    <m/>
    <x v="0"/>
    <m/>
    <x v="18"/>
    <n v="25"/>
    <x v="0"/>
    <m/>
    <x v="0"/>
    <m/>
    <x v="28"/>
    <n v="25"/>
    <x v="0"/>
    <m/>
    <m/>
    <x v="2"/>
    <m/>
    <m/>
    <m/>
    <m/>
    <m/>
    <m/>
  </r>
  <r>
    <x v="11"/>
    <x v="1033"/>
    <n v="12"/>
    <n v="1036"/>
    <x v="11"/>
    <d v="2021-05-21T00:00:00"/>
    <d v="2021-02-05T00:00:00"/>
    <x v="3"/>
    <s v="Clip to keep personal items off of the ground"/>
    <m/>
    <s v="Male"/>
    <s v="Middle"/>
    <x v="249"/>
    <m/>
    <x v="539"/>
    <n v="1"/>
    <n v="4.68"/>
    <n v="150000"/>
    <n v="15"/>
    <n v="1000000"/>
    <n v="1"/>
    <n v="150000"/>
    <n v="30"/>
    <n v="500000"/>
    <x v="0"/>
    <n v="150000"/>
    <n v="30"/>
    <m/>
    <m/>
    <m/>
    <x v="0"/>
    <x v="2"/>
    <m/>
    <x v="0"/>
    <m/>
    <x v="0"/>
    <m/>
    <x v="0"/>
    <m/>
    <x v="18"/>
    <n v="30"/>
    <x v="0"/>
    <m/>
    <x v="0"/>
    <m/>
    <m/>
    <x v="2"/>
    <m/>
    <m/>
    <m/>
    <m/>
    <m/>
    <m/>
  </r>
  <r>
    <x v="11"/>
    <x v="1034"/>
    <n v="12"/>
    <n v="1037"/>
    <x v="11"/>
    <d v="2021-05-21T00:00:00"/>
    <d v="2021-02-05T00:00:00"/>
    <x v="1"/>
    <s v="hair scrunchie turned drink cover"/>
    <s v="nightcapit.com"/>
    <s v="Mixed Team"/>
    <s v="Middle"/>
    <x v="249"/>
    <m/>
    <x v="540"/>
    <n v="1"/>
    <n v="4.68"/>
    <n v="60000"/>
    <n v="20"/>
    <n v="300000"/>
    <n v="1"/>
    <n v="60000"/>
    <n v="25"/>
    <n v="240000"/>
    <x v="0"/>
    <n v="60000"/>
    <n v="25"/>
    <m/>
    <m/>
    <m/>
    <x v="0"/>
    <x v="2"/>
    <m/>
    <x v="0"/>
    <m/>
    <x v="18"/>
    <n v="25"/>
    <x v="0"/>
    <m/>
    <x v="0"/>
    <m/>
    <x v="0"/>
    <m/>
    <x v="0"/>
    <m/>
    <m/>
    <x v="2"/>
    <m/>
    <m/>
    <m/>
    <m/>
    <m/>
    <m/>
  </r>
  <r>
    <x v="11"/>
    <x v="1035"/>
    <n v="12"/>
    <n v="1038"/>
    <x v="11"/>
    <d v="2021-05-21T00:00:00"/>
    <d v="2021-02-05T00:00:00"/>
    <x v="1"/>
    <s v="snack made from chickpeas"/>
    <m/>
    <s v="Female"/>
    <s v="Middle"/>
    <x v="249"/>
    <m/>
    <x v="541"/>
    <n v="0"/>
    <n v="4.68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36"/>
    <n v="12"/>
    <n v="1039"/>
    <x v="11"/>
    <d v="2021-05-21T00:00:00"/>
    <d v="2021-02-05T00:00:00"/>
    <x v="0"/>
    <s v="Eco-friendly ski wax"/>
    <m/>
    <s v="Male"/>
    <s v="Middle"/>
    <x v="249"/>
    <m/>
    <x v="542"/>
    <n v="0"/>
    <n v="4.68"/>
    <n v="250000"/>
    <n v="10"/>
    <n v="2500000"/>
    <n v="1"/>
    <n v="300000"/>
    <n v="20"/>
    <n v="1500000"/>
    <x v="1"/>
    <n v="150000"/>
    <n v="10"/>
    <m/>
    <m/>
    <m/>
    <x v="0"/>
    <x v="13"/>
    <n v="10"/>
    <x v="0"/>
    <m/>
    <x v="0"/>
    <m/>
    <x v="0"/>
    <m/>
    <x v="0"/>
    <m/>
    <x v="7"/>
    <n v="10"/>
    <x v="0"/>
    <m/>
    <m/>
    <x v="2"/>
    <m/>
    <m/>
    <m/>
    <m/>
    <m/>
    <m/>
  </r>
  <r>
    <x v="11"/>
    <x v="1037"/>
    <n v="13"/>
    <n v="1040"/>
    <x v="11"/>
    <d v="2021-05-21T00:00:00"/>
    <d v="2021-02-12T00:00:00"/>
    <x v="3"/>
    <s v="Stench-free bedsheets and clothes"/>
    <m/>
    <s v="Male"/>
    <s v="Middle"/>
    <x v="249"/>
    <m/>
    <x v="543"/>
    <n v="0"/>
    <n v="4.38"/>
    <n v="212000"/>
    <n v="10"/>
    <n v="212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38"/>
    <n v="13"/>
    <n v="1041"/>
    <x v="11"/>
    <d v="2021-05-21T00:00:00"/>
    <d v="2021-02-12T00:00:00"/>
    <x v="1"/>
    <s v="Bagel shaped pizza"/>
    <m/>
    <s v="Mixed Team"/>
    <s v="Middle"/>
    <x v="249"/>
    <m/>
    <x v="544"/>
    <n v="1"/>
    <n v="4.38"/>
    <n v="125000"/>
    <n v="5"/>
    <n v="2500000"/>
    <n v="1"/>
    <n v="125000"/>
    <n v="12.5"/>
    <n v="1000000"/>
    <x v="0"/>
    <n v="125000"/>
    <n v="12.5"/>
    <s v="yes"/>
    <m/>
    <m/>
    <x v="0"/>
    <x v="2"/>
    <m/>
    <x v="0"/>
    <m/>
    <x v="16"/>
    <n v="12.5"/>
    <x v="0"/>
    <m/>
    <x v="0"/>
    <m/>
    <x v="0"/>
    <m/>
    <x v="0"/>
    <m/>
    <m/>
    <x v="2"/>
    <m/>
    <m/>
    <m/>
    <m/>
    <m/>
    <m/>
  </r>
  <r>
    <x v="11"/>
    <x v="1039"/>
    <n v="13"/>
    <n v="1042"/>
    <x v="11"/>
    <d v="2021-05-21T00:00:00"/>
    <d v="2021-02-12T00:00:00"/>
    <x v="1"/>
    <s v="beanie with ice packs"/>
    <s v="icebeanie.com"/>
    <s v="Male"/>
    <s v="Middle"/>
    <x v="249"/>
    <m/>
    <x v="545"/>
    <n v="0"/>
    <n v="4.38"/>
    <n v="50000"/>
    <n v="20"/>
    <n v="250000"/>
    <n v="1"/>
    <n v="50000"/>
    <n v="25"/>
    <n v="200000"/>
    <x v="0"/>
    <n v="50000"/>
    <n v="25"/>
    <m/>
    <m/>
    <m/>
    <x v="0"/>
    <x v="2"/>
    <m/>
    <x v="1"/>
    <n v="25"/>
    <x v="0"/>
    <m/>
    <x v="0"/>
    <m/>
    <x v="0"/>
    <m/>
    <x v="0"/>
    <m/>
    <x v="0"/>
    <m/>
    <m/>
    <x v="2"/>
    <m/>
    <m/>
    <m/>
    <m/>
    <m/>
    <m/>
  </r>
  <r>
    <x v="11"/>
    <x v="1040"/>
    <n v="13"/>
    <n v="1043"/>
    <x v="11"/>
    <d v="2021-05-21T00:00:00"/>
    <d v="2021-02-12T00:00:00"/>
    <x v="1"/>
    <s v="Easily remove the top of an aluminum can"/>
    <m/>
    <s v="Male"/>
    <s v="Middle"/>
    <x v="249"/>
    <m/>
    <x v="546"/>
    <n v="1"/>
    <n v="4.38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14"/>
    <n v="20"/>
    <x v="0"/>
    <m/>
    <x v="0"/>
    <m/>
    <m/>
    <x v="2"/>
    <m/>
    <m/>
    <m/>
    <m/>
    <m/>
    <m/>
  </r>
  <r>
    <x v="11"/>
    <x v="1041"/>
    <n v="14"/>
    <n v="1044"/>
    <x v="11"/>
    <d v="2021-05-21T00:00:00"/>
    <d v="2021-02-19T00:00:00"/>
    <x v="7"/>
    <s v="High heels that can be turned into flats"/>
    <m/>
    <s v="Female"/>
    <s v="Middle"/>
    <x v="249"/>
    <m/>
    <x v="547"/>
    <n v="0"/>
    <n v="4.6399999999999997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42"/>
    <n v="14"/>
    <n v="1045"/>
    <x v="11"/>
    <d v="2021-05-21T00:00:00"/>
    <d v="2021-02-19T00:00:00"/>
    <x v="1"/>
    <s v="Cubes to freeze leftovers"/>
    <m/>
    <s v="Mixed Team"/>
    <s v="Middle"/>
    <x v="249"/>
    <m/>
    <x v="548"/>
    <n v="1"/>
    <n v="4.6399999999999997"/>
    <n v="400000"/>
    <n v="5"/>
    <n v="8000000"/>
    <n v="1"/>
    <n v="400000"/>
    <n v="5"/>
    <n v="8000000"/>
    <x v="0"/>
    <n v="400000"/>
    <n v="5"/>
    <m/>
    <m/>
    <m/>
    <x v="0"/>
    <x v="2"/>
    <m/>
    <x v="0"/>
    <m/>
    <x v="15"/>
    <n v="5"/>
    <x v="0"/>
    <m/>
    <x v="0"/>
    <m/>
    <x v="0"/>
    <m/>
    <x v="0"/>
    <m/>
    <m/>
    <x v="2"/>
    <m/>
    <m/>
    <m/>
    <m/>
    <m/>
    <m/>
  </r>
  <r>
    <x v="11"/>
    <x v="1043"/>
    <n v="14"/>
    <n v="1046"/>
    <x v="11"/>
    <d v="2021-05-21T00:00:00"/>
    <d v="2021-02-19T00:00:00"/>
    <x v="9"/>
    <s v="Button-up swimwear for women"/>
    <m/>
    <s v="Mixed Team"/>
    <s v="Middle"/>
    <x v="249"/>
    <m/>
    <x v="549"/>
    <n v="1"/>
    <n v="4.6399999999999997"/>
    <n v="50000"/>
    <n v="30"/>
    <n v="166667"/>
    <n v="1"/>
    <n v="50000"/>
    <n v="5"/>
    <n v="1000000"/>
    <x v="0"/>
    <n v="50000"/>
    <n v="5"/>
    <m/>
    <m/>
    <n v="50000"/>
    <x v="0"/>
    <x v="2"/>
    <m/>
    <x v="0"/>
    <m/>
    <x v="0"/>
    <m/>
    <x v="0"/>
    <m/>
    <x v="0"/>
    <m/>
    <x v="0"/>
    <m/>
    <x v="5"/>
    <n v="5"/>
    <s v="Kendra Scott"/>
    <x v="2"/>
    <m/>
    <m/>
    <m/>
    <m/>
    <m/>
    <m/>
  </r>
  <r>
    <x v="11"/>
    <x v="1044"/>
    <n v="14"/>
    <n v="1047"/>
    <x v="11"/>
    <d v="2021-05-21T00:00:00"/>
    <d v="2021-02-19T00:00:00"/>
    <x v="1"/>
    <s v="Wing sauce"/>
    <m/>
    <s v="Female"/>
    <s v="Young"/>
    <x v="249"/>
    <m/>
    <x v="550"/>
    <n v="0"/>
    <n v="4.6399999999999997"/>
    <n v="100000"/>
    <n v="10"/>
    <n v="1000000"/>
    <n v="1"/>
    <n v="100000"/>
    <n v="20"/>
    <n v="500000"/>
    <x v="0"/>
    <n v="100000"/>
    <n v="20"/>
    <m/>
    <m/>
    <m/>
    <x v="0"/>
    <x v="2"/>
    <m/>
    <x v="0"/>
    <m/>
    <x v="0"/>
    <m/>
    <x v="0"/>
    <m/>
    <x v="0"/>
    <m/>
    <x v="0"/>
    <m/>
    <x v="6"/>
    <n v="20"/>
    <s v="Kendra Scott"/>
    <x v="2"/>
    <m/>
    <m/>
    <m/>
    <m/>
    <m/>
    <m/>
  </r>
  <r>
    <x v="11"/>
    <x v="1045"/>
    <n v="15"/>
    <n v="1048"/>
    <x v="11"/>
    <d v="2021-05-21T00:00:00"/>
    <d v="2021-02-26T00:00:00"/>
    <x v="3"/>
    <s v="Headband for your mattress"/>
    <m/>
    <s v="Female"/>
    <s v="Old"/>
    <x v="249"/>
    <m/>
    <x v="551"/>
    <n v="1"/>
    <n v="4.5999999999999996"/>
    <n v="150000"/>
    <n v="10"/>
    <n v="1500000"/>
    <n v="1"/>
    <n v="150000"/>
    <n v="18"/>
    <n v="833333"/>
    <x v="0"/>
    <n v="150000"/>
    <n v="18"/>
    <m/>
    <m/>
    <m/>
    <x v="0"/>
    <x v="2"/>
    <m/>
    <x v="0"/>
    <m/>
    <x v="3"/>
    <n v="18"/>
    <x v="0"/>
    <m/>
    <x v="0"/>
    <m/>
    <x v="0"/>
    <m/>
    <x v="0"/>
    <m/>
    <m/>
    <x v="2"/>
    <m/>
    <m/>
    <m/>
    <m/>
    <m/>
    <m/>
  </r>
  <r>
    <x v="11"/>
    <x v="1046"/>
    <n v="15"/>
    <n v="1049"/>
    <x v="11"/>
    <d v="2021-05-21T00:00:00"/>
    <d v="2021-02-26T00:00:00"/>
    <x v="1"/>
    <s v="Vegan-friendly meat-free burger"/>
    <m/>
    <s v="Mixed Team"/>
    <s v="Middle"/>
    <x v="249"/>
    <m/>
    <x v="552"/>
    <n v="1"/>
    <n v="4.5999999999999996"/>
    <n v="300000"/>
    <n v="10"/>
    <n v="3000000"/>
    <n v="1"/>
    <n v="300000"/>
    <n v="22"/>
    <n v="1363636"/>
    <x v="0"/>
    <n v="300000"/>
    <n v="22"/>
    <m/>
    <m/>
    <m/>
    <x v="0"/>
    <x v="2"/>
    <m/>
    <x v="12"/>
    <n v="22"/>
    <x v="0"/>
    <m/>
    <x v="0"/>
    <m/>
    <x v="0"/>
    <m/>
    <x v="0"/>
    <m/>
    <x v="0"/>
    <m/>
    <m/>
    <x v="2"/>
    <m/>
    <m/>
    <m/>
    <m/>
    <m/>
    <m/>
  </r>
  <r>
    <x v="11"/>
    <x v="1047"/>
    <n v="15"/>
    <n v="1050"/>
    <x v="11"/>
    <d v="2021-05-21T00:00:00"/>
    <d v="2021-02-26T00:00:00"/>
    <x v="10"/>
    <s v="Leggings for dogs"/>
    <m/>
    <s v="Female"/>
    <s v="Middle"/>
    <x v="249"/>
    <m/>
    <x v="553"/>
    <n v="0"/>
    <n v="4.5999999999999996"/>
    <n v="150000"/>
    <n v="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48"/>
    <n v="15"/>
    <n v="1051"/>
    <x v="11"/>
    <d v="2021-05-21T00:00:00"/>
    <d v="2021-02-26T00:00:00"/>
    <x v="4"/>
    <s v="Coding app that allows kids to create games"/>
    <m/>
    <s v="Female"/>
    <s v="Middle"/>
    <x v="249"/>
    <m/>
    <x v="554"/>
    <n v="0"/>
    <n v="4.5999999999999996"/>
    <n v="400000"/>
    <n v="4"/>
    <n v="10000000"/>
    <n v="1"/>
    <n v="550000"/>
    <n v="11"/>
    <n v="5000000"/>
    <x v="0"/>
    <n v="550000"/>
    <n v="11"/>
    <m/>
    <m/>
    <m/>
    <x v="0"/>
    <x v="2"/>
    <m/>
    <x v="37"/>
    <n v="11"/>
    <x v="0"/>
    <m/>
    <x v="0"/>
    <m/>
    <x v="0"/>
    <m/>
    <x v="0"/>
    <m/>
    <x v="0"/>
    <m/>
    <m/>
    <x v="2"/>
    <m/>
    <m/>
    <m/>
    <m/>
    <m/>
    <m/>
  </r>
  <r>
    <x v="11"/>
    <x v="1049"/>
    <n v="16"/>
    <n v="1052"/>
    <x v="11"/>
    <d v="2021-05-21T00:00:00"/>
    <d v="2021-03-05T00:00:00"/>
    <x v="1"/>
    <s v="Salads in a jar"/>
    <m/>
    <s v="Male"/>
    <s v="Middle"/>
    <x v="249"/>
    <m/>
    <x v="555"/>
    <n v="0"/>
    <n v="4.62"/>
    <n v="500000"/>
    <n v="7"/>
    <n v="7142857"/>
    <n v="1"/>
    <n v="500000"/>
    <n v="10"/>
    <n v="5000000"/>
    <x v="1"/>
    <n v="250000"/>
    <n v="5"/>
    <m/>
    <m/>
    <m/>
    <x v="0"/>
    <x v="2"/>
    <m/>
    <x v="3"/>
    <n v="5"/>
    <x v="14"/>
    <n v="5"/>
    <x v="0"/>
    <m/>
    <x v="0"/>
    <m/>
    <x v="0"/>
    <m/>
    <x v="0"/>
    <m/>
    <m/>
    <x v="2"/>
    <m/>
    <m/>
    <m/>
    <m/>
    <m/>
    <m/>
  </r>
  <r>
    <x v="11"/>
    <x v="1050"/>
    <n v="16"/>
    <n v="1053"/>
    <x v="11"/>
    <d v="2021-05-21T00:00:00"/>
    <d v="2021-03-05T00:00:00"/>
    <x v="0"/>
    <s v="Stress relieving therapy dough"/>
    <m/>
    <s v="Female"/>
    <s v="Middle"/>
    <x v="249"/>
    <m/>
    <x v="556"/>
    <n v="0"/>
    <n v="4.62"/>
    <n v="300000"/>
    <n v="7"/>
    <n v="4285714"/>
    <n v="1"/>
    <n v="300000"/>
    <n v="20"/>
    <n v="1500000"/>
    <x v="0"/>
    <n v="300000"/>
    <n v="20"/>
    <m/>
    <m/>
    <m/>
    <x v="0"/>
    <x v="2"/>
    <m/>
    <x v="0"/>
    <m/>
    <x v="0"/>
    <m/>
    <x v="5"/>
    <n v="20"/>
    <x v="0"/>
    <m/>
    <x v="0"/>
    <m/>
    <x v="0"/>
    <m/>
    <m/>
    <x v="2"/>
    <m/>
    <m/>
    <m/>
    <m/>
    <m/>
    <m/>
  </r>
  <r>
    <x v="11"/>
    <x v="1051"/>
    <n v="16"/>
    <n v="1054"/>
    <x v="11"/>
    <d v="2021-05-21T00:00:00"/>
    <d v="2021-03-05T00:00:00"/>
    <x v="1"/>
    <s v="Overalls that store beet"/>
    <m/>
    <s v="Male"/>
    <s v="Middle"/>
    <x v="249"/>
    <m/>
    <x v="557"/>
    <n v="1"/>
    <n v="4.62"/>
    <n v="25000"/>
    <n v="25"/>
    <n v="1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52"/>
    <n v="16"/>
    <n v="1055"/>
    <x v="11"/>
    <d v="2021-05-21T00:00:00"/>
    <d v="2021-03-05T00:00:00"/>
    <x v="5"/>
    <s v="Silicone placemat for babies"/>
    <m/>
    <s v="Female"/>
    <s v="Middle"/>
    <x v="249"/>
    <m/>
    <x v="558"/>
    <n v="0"/>
    <n v="4.62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53"/>
    <n v="17"/>
    <n v="1056"/>
    <x v="11"/>
    <d v="2021-05-21T00:00:00"/>
    <d v="2021-03-12T00:00:00"/>
    <x v="1"/>
    <s v="Half meat half vegetable sausages"/>
    <m/>
    <s v="Male"/>
    <s v="Middle"/>
    <x v="249"/>
    <m/>
    <x v="559"/>
    <n v="0"/>
    <n v="4.08"/>
    <n v="250000"/>
    <n v="5"/>
    <n v="5000000"/>
    <n v="1"/>
    <n v="300000"/>
    <n v="10"/>
    <n v="3000000"/>
    <x v="1"/>
    <n v="150000"/>
    <n v="5"/>
    <m/>
    <m/>
    <m/>
    <x v="0"/>
    <x v="2"/>
    <m/>
    <x v="11"/>
    <n v="5"/>
    <x v="0"/>
    <m/>
    <x v="0"/>
    <m/>
    <x v="0"/>
    <m/>
    <x v="0"/>
    <m/>
    <x v="2"/>
    <n v="5"/>
    <s v="Daniel Lubetzky"/>
    <x v="2"/>
    <m/>
    <m/>
    <m/>
    <m/>
    <m/>
    <m/>
  </r>
  <r>
    <x v="11"/>
    <x v="1054"/>
    <n v="17"/>
    <n v="1057"/>
    <x v="11"/>
    <d v="2021-05-21T00:00:00"/>
    <d v="2021-03-12T00:00:00"/>
    <x v="1"/>
    <s v="Lightweight, ice-free drink cooler"/>
    <m/>
    <s v="Male"/>
    <s v="Middle"/>
    <x v="249"/>
    <m/>
    <x v="560"/>
    <n v="1"/>
    <n v="4.08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55"/>
    <n v="17"/>
    <n v="1058"/>
    <x v="11"/>
    <d v="2021-05-21T00:00:00"/>
    <d v="2021-03-12T00:00:00"/>
    <x v="9"/>
    <s v="Boogie board for two"/>
    <m/>
    <s v="Mixed Team"/>
    <s v="Middle"/>
    <x v="249"/>
    <m/>
    <x v="561"/>
    <n v="1"/>
    <n v="4.08"/>
    <n v="100000"/>
    <n v="10"/>
    <n v="1000000"/>
    <n v="1"/>
    <n v="100000"/>
    <n v="35"/>
    <n v="285714"/>
    <x v="1"/>
    <n v="50000"/>
    <n v="17.5"/>
    <m/>
    <m/>
    <m/>
    <x v="0"/>
    <x v="2"/>
    <m/>
    <x v="0"/>
    <m/>
    <x v="0"/>
    <m/>
    <x v="2"/>
    <n v="17.5"/>
    <x v="0"/>
    <m/>
    <x v="0"/>
    <m/>
    <x v="5"/>
    <n v="17.5"/>
    <s v="Daniel Lubetzky"/>
    <x v="2"/>
    <m/>
    <m/>
    <m/>
    <m/>
    <m/>
    <m/>
  </r>
  <r>
    <x v="11"/>
    <x v="1056"/>
    <n v="17"/>
    <n v="1059"/>
    <x v="11"/>
    <d v="2021-05-21T00:00:00"/>
    <d v="2021-03-12T00:00:00"/>
    <x v="14"/>
    <s v="Car seat holder for a shopping cart"/>
    <m/>
    <s v="Mixed Team"/>
    <s v="Middle"/>
    <x v="249"/>
    <m/>
    <x v="562"/>
    <n v="1"/>
    <n v="4.08"/>
    <n v="100000"/>
    <n v="10"/>
    <n v="1000000"/>
    <n v="1"/>
    <n v="100000"/>
    <n v="25"/>
    <n v="400000"/>
    <x v="0"/>
    <n v="100000"/>
    <n v="25"/>
    <m/>
    <m/>
    <m/>
    <x v="0"/>
    <x v="2"/>
    <m/>
    <x v="0"/>
    <m/>
    <x v="2"/>
    <n v="25"/>
    <x v="0"/>
    <m/>
    <x v="0"/>
    <m/>
    <x v="0"/>
    <m/>
    <x v="0"/>
    <m/>
    <m/>
    <x v="2"/>
    <m/>
    <m/>
    <m/>
    <m/>
    <m/>
    <m/>
  </r>
  <r>
    <x v="11"/>
    <x v="1057"/>
    <n v="18"/>
    <n v="1060"/>
    <x v="11"/>
    <d v="2021-05-21T00:00:00"/>
    <d v="2021-03-26T00:00:00"/>
    <x v="1"/>
    <s v="Plant-based milk machine"/>
    <m/>
    <s v="Male"/>
    <s v="Middle"/>
    <x v="249"/>
    <m/>
    <x v="563"/>
    <n v="1"/>
    <n v="4.0199999999999996"/>
    <n v="1000000"/>
    <n v="5"/>
    <n v="20000000"/>
    <n v="1"/>
    <n v="1000000"/>
    <n v="7"/>
    <n v="14285714"/>
    <x v="0"/>
    <n v="1000000"/>
    <n v="7"/>
    <m/>
    <m/>
    <n v="1000000"/>
    <x v="0"/>
    <x v="2"/>
    <m/>
    <x v="23"/>
    <n v="7"/>
    <x v="0"/>
    <m/>
    <x v="0"/>
    <m/>
    <x v="0"/>
    <m/>
    <x v="0"/>
    <m/>
    <x v="0"/>
    <m/>
    <m/>
    <x v="2"/>
    <m/>
    <m/>
    <m/>
    <m/>
    <m/>
    <m/>
  </r>
  <r>
    <x v="11"/>
    <x v="1058"/>
    <n v="18"/>
    <n v="1061"/>
    <x v="11"/>
    <d v="2021-05-21T00:00:00"/>
    <d v="2021-03-26T00:00:00"/>
    <x v="7"/>
    <s v="Loose hair remover"/>
    <m/>
    <s v="Mixed Team"/>
    <s v="Middle"/>
    <x v="249"/>
    <m/>
    <x v="564"/>
    <n v="1"/>
    <n v="4.0199999999999996"/>
    <n v="75000"/>
    <n v="20"/>
    <n v="3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59"/>
    <n v="18"/>
    <n v="1062"/>
    <x v="11"/>
    <d v="2021-05-21T00:00:00"/>
    <d v="2021-03-26T00:00:00"/>
    <x v="7"/>
    <s v="Tattoo aftercare"/>
    <m/>
    <s v="Male"/>
    <s v="Young"/>
    <x v="249"/>
    <m/>
    <x v="565"/>
    <n v="1"/>
    <n v="4.0199999999999996"/>
    <n v="500000"/>
    <n v="5"/>
    <n v="10000000"/>
    <n v="1"/>
    <n v="500000"/>
    <n v="12"/>
    <n v="4166667"/>
    <x v="0"/>
    <n v="500000"/>
    <n v="12"/>
    <m/>
    <m/>
    <m/>
    <x v="0"/>
    <x v="2"/>
    <m/>
    <x v="19"/>
    <n v="12"/>
    <x v="0"/>
    <m/>
    <x v="0"/>
    <m/>
    <x v="0"/>
    <m/>
    <x v="0"/>
    <m/>
    <x v="0"/>
    <m/>
    <m/>
    <x v="2"/>
    <m/>
    <m/>
    <m/>
    <m/>
    <m/>
    <m/>
  </r>
  <r>
    <x v="11"/>
    <x v="1060"/>
    <n v="18"/>
    <n v="1063"/>
    <x v="11"/>
    <d v="2021-05-21T00:00:00"/>
    <d v="2021-03-26T00:00:00"/>
    <x v="6"/>
    <s v="Electric cargo bike"/>
    <m/>
    <s v="Male"/>
    <s v="Middle"/>
    <x v="249"/>
    <m/>
    <x v="566"/>
    <n v="0"/>
    <n v="4.0199999999999996"/>
    <n v="250000"/>
    <n v="10"/>
    <n v="2500000"/>
    <n v="1"/>
    <n v="250000"/>
    <n v="15"/>
    <n v="1666667"/>
    <x v="0"/>
    <n v="250000"/>
    <n v="15"/>
    <m/>
    <m/>
    <n v="150000"/>
    <x v="0"/>
    <x v="3"/>
    <n v="15"/>
    <x v="0"/>
    <m/>
    <x v="0"/>
    <m/>
    <x v="0"/>
    <m/>
    <x v="0"/>
    <m/>
    <x v="0"/>
    <m/>
    <x v="0"/>
    <m/>
    <m/>
    <x v="2"/>
    <m/>
    <m/>
    <m/>
    <m/>
    <m/>
    <m/>
  </r>
  <r>
    <x v="11"/>
    <x v="1061"/>
    <n v="19"/>
    <n v="1064"/>
    <x v="11"/>
    <d v="2021-05-21T00:00:00"/>
    <d v="2021-04-02T00:00:00"/>
    <x v="3"/>
    <s v="Hands free door opener"/>
    <m/>
    <s v="Male"/>
    <s v="Middle"/>
    <x v="249"/>
    <m/>
    <x v="567"/>
    <n v="0"/>
    <n v="3.88"/>
    <n v="300000"/>
    <n v="3"/>
    <n v="10000000"/>
    <n v="1"/>
    <n v="300000"/>
    <n v="6"/>
    <n v="5000000"/>
    <x v="0"/>
    <n v="300000"/>
    <n v="6"/>
    <m/>
    <m/>
    <m/>
    <x v="0"/>
    <x v="2"/>
    <m/>
    <x v="0"/>
    <m/>
    <x v="0"/>
    <m/>
    <x v="0"/>
    <m/>
    <x v="0"/>
    <m/>
    <x v="5"/>
    <n v="6"/>
    <x v="0"/>
    <m/>
    <m/>
    <x v="2"/>
    <m/>
    <m/>
    <m/>
    <m/>
    <m/>
    <m/>
  </r>
  <r>
    <x v="11"/>
    <x v="1062"/>
    <n v="19"/>
    <n v="1065"/>
    <x v="11"/>
    <d v="2021-05-21T00:00:00"/>
    <d v="2021-04-02T00:00:00"/>
    <x v="14"/>
    <s v="Temperature-controlled porch safe"/>
    <m/>
    <s v="Mixed Team"/>
    <s v="Middle"/>
    <x v="249"/>
    <m/>
    <x v="568"/>
    <n v="1"/>
    <n v="3.88"/>
    <n v="150000"/>
    <n v="15"/>
    <n v="1000000"/>
    <n v="1"/>
    <n v="150000"/>
    <n v="25"/>
    <n v="600000"/>
    <x v="0"/>
    <n v="150000"/>
    <n v="25"/>
    <m/>
    <m/>
    <m/>
    <x v="0"/>
    <x v="2"/>
    <m/>
    <x v="0"/>
    <m/>
    <x v="0"/>
    <m/>
    <x v="10"/>
    <n v="25"/>
    <x v="0"/>
    <m/>
    <x v="0"/>
    <m/>
    <x v="0"/>
    <m/>
    <m/>
    <x v="2"/>
    <m/>
    <m/>
    <m/>
    <m/>
    <m/>
    <m/>
  </r>
  <r>
    <x v="11"/>
    <x v="1063"/>
    <n v="19"/>
    <n v="1066"/>
    <x v="11"/>
    <d v="2021-05-21T00:00:00"/>
    <d v="2021-04-02T00:00:00"/>
    <x v="1"/>
    <s v="A product that lets homeowners culture and create yogurt overnight"/>
    <m/>
    <s v="Male"/>
    <s v="Middle"/>
    <x v="249"/>
    <m/>
    <x v="569"/>
    <n v="0"/>
    <n v="3.88"/>
    <n v="150000"/>
    <n v="7"/>
    <n v="214285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64"/>
    <n v="19"/>
    <n v="1067"/>
    <x v="11"/>
    <d v="2021-05-21T00:00:00"/>
    <d v="2021-04-02T00:00:00"/>
    <x v="11"/>
    <s v="Thermal and drop-safe cover for mobile devices"/>
    <m/>
    <s v="Male"/>
    <s v="Middle"/>
    <x v="249"/>
    <m/>
    <x v="570"/>
    <n v="1"/>
    <n v="3.88"/>
    <n v="500000"/>
    <n v="10"/>
    <n v="5000000"/>
    <n v="1"/>
    <n v="500000"/>
    <n v="8"/>
    <n v="6250000"/>
    <x v="1"/>
    <n v="250000"/>
    <n v="4"/>
    <s v="yes"/>
    <m/>
    <m/>
    <x v="0"/>
    <x v="2"/>
    <m/>
    <x v="0"/>
    <m/>
    <x v="14"/>
    <n v="4"/>
    <x v="1"/>
    <n v="4"/>
    <x v="0"/>
    <m/>
    <x v="0"/>
    <m/>
    <x v="0"/>
    <m/>
    <m/>
    <x v="2"/>
    <m/>
    <m/>
    <m/>
    <m/>
    <m/>
    <m/>
  </r>
  <r>
    <x v="11"/>
    <x v="1065"/>
    <n v="20"/>
    <n v="1068"/>
    <x v="11"/>
    <d v="2021-05-21T00:00:00"/>
    <d v="2021-04-09T00:00:00"/>
    <x v="7"/>
    <s v="Safe and glue-free magnetic eyelashes"/>
    <m/>
    <s v="Female"/>
    <s v="Middle"/>
    <x v="249"/>
    <m/>
    <x v="571"/>
    <n v="0"/>
    <n v="4.3099999999999996"/>
    <n v="75000"/>
    <n v="5"/>
    <n v="1500000"/>
    <n v="1"/>
    <n v="100000"/>
    <n v="20"/>
    <n v="500000"/>
    <x v="0"/>
    <n v="100000"/>
    <n v="20"/>
    <m/>
    <m/>
    <m/>
    <x v="0"/>
    <x v="2"/>
    <m/>
    <x v="0"/>
    <m/>
    <x v="0"/>
    <m/>
    <x v="0"/>
    <m/>
    <x v="0"/>
    <m/>
    <x v="0"/>
    <m/>
    <x v="6"/>
    <n v="20"/>
    <s v="Kendra Scott"/>
    <x v="2"/>
    <m/>
    <m/>
    <m/>
    <m/>
    <m/>
    <m/>
  </r>
  <r>
    <x v="11"/>
    <x v="1066"/>
    <n v="20"/>
    <n v="1069"/>
    <x v="11"/>
    <d v="2021-05-21T00:00:00"/>
    <d v="2021-04-09T00:00:00"/>
    <x v="3"/>
    <s v="Multi-purpose cheese storage container, slicer, and shredder"/>
    <m/>
    <s v="Male"/>
    <s v="Middle"/>
    <x v="249"/>
    <m/>
    <x v="572"/>
    <n v="0"/>
    <n v="4.3099999999999996"/>
    <n v="75000"/>
    <n v="1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67"/>
    <n v="20"/>
    <n v="1070"/>
    <x v="11"/>
    <d v="2021-05-21T00:00:00"/>
    <d v="2021-04-09T00:00:00"/>
    <x v="7"/>
    <s v="Compact and foldable working area for makeup"/>
    <m/>
    <s v="Female"/>
    <s v="Middle"/>
    <x v="249"/>
    <m/>
    <x v="573"/>
    <n v="0"/>
    <n v="4.3099999999999996"/>
    <n v="100000"/>
    <n v="20"/>
    <n v="500000"/>
    <n v="1"/>
    <n v="100000"/>
    <n v="33.299999999999997"/>
    <n v="300300"/>
    <x v="0"/>
    <n v="100000"/>
    <n v="33.299999999999997"/>
    <m/>
    <m/>
    <m/>
    <x v="0"/>
    <x v="2"/>
    <m/>
    <x v="0"/>
    <m/>
    <x v="2"/>
    <n v="33.299999999999997"/>
    <x v="0"/>
    <m/>
    <x v="0"/>
    <m/>
    <x v="0"/>
    <m/>
    <x v="0"/>
    <m/>
    <m/>
    <x v="2"/>
    <m/>
    <m/>
    <m/>
    <m/>
    <m/>
    <m/>
  </r>
  <r>
    <x v="11"/>
    <x v="1068"/>
    <n v="20"/>
    <n v="1071"/>
    <x v="11"/>
    <d v="2021-05-21T00:00:00"/>
    <d v="2021-04-09T00:00:00"/>
    <x v="10"/>
    <s v="product that helps remove pet hair from clothes"/>
    <m/>
    <m/>
    <s v="Middle"/>
    <x v="251"/>
    <s v="NJ"/>
    <x v="574"/>
    <n v="1"/>
    <n v="4.3099999999999996"/>
    <n v="600000"/>
    <n v="10"/>
    <n v="6000000"/>
    <n v="1"/>
    <n v="600000"/>
    <n v="15"/>
    <n v="4000000"/>
    <x v="0"/>
    <n v="600000"/>
    <n v="15"/>
    <m/>
    <m/>
    <m/>
    <x v="0"/>
    <x v="2"/>
    <m/>
    <x v="0"/>
    <m/>
    <x v="13"/>
    <n v="15"/>
    <x v="0"/>
    <m/>
    <x v="0"/>
    <m/>
    <x v="0"/>
    <m/>
    <x v="0"/>
    <m/>
    <m/>
    <x v="2"/>
    <m/>
    <m/>
    <m/>
    <m/>
    <m/>
    <m/>
  </r>
  <r>
    <x v="11"/>
    <x v="1069"/>
    <n v="21"/>
    <n v="1072"/>
    <x v="11"/>
    <d v="2021-05-21T00:00:00"/>
    <d v="2021-04-16T00:00:00"/>
    <x v="1"/>
    <s v="truffle supplier for restaurants"/>
    <m/>
    <s v="Male"/>
    <s v="Middle"/>
    <x v="249"/>
    <m/>
    <x v="575"/>
    <n v="1"/>
    <n v="4.07"/>
    <n v="500000"/>
    <n v="5"/>
    <n v="10000000"/>
    <n v="1"/>
    <n v="501000"/>
    <n v="18"/>
    <n v="2783333"/>
    <x v="0"/>
    <n v="501000"/>
    <n v="18"/>
    <m/>
    <m/>
    <m/>
    <x v="0"/>
    <x v="2"/>
    <m/>
    <x v="44"/>
    <n v="18"/>
    <x v="0"/>
    <m/>
    <x v="0"/>
    <m/>
    <x v="0"/>
    <m/>
    <x v="0"/>
    <m/>
    <x v="0"/>
    <m/>
    <m/>
    <x v="2"/>
    <m/>
    <m/>
    <m/>
    <m/>
    <m/>
    <m/>
  </r>
  <r>
    <x v="11"/>
    <x v="1070"/>
    <n v="21"/>
    <n v="1073"/>
    <x v="11"/>
    <d v="2021-05-21T00:00:00"/>
    <d v="2021-04-16T00:00:00"/>
    <x v="3"/>
    <s v="Portable handwashing device"/>
    <m/>
    <s v="Mixed Team"/>
    <s v="Middle"/>
    <x v="249"/>
    <m/>
    <x v="576"/>
    <n v="1"/>
    <n v="4.07"/>
    <n v="200000"/>
    <n v="10"/>
    <n v="2000000"/>
    <n v="1"/>
    <n v="200000"/>
    <n v="15"/>
    <n v="1333333"/>
    <x v="0"/>
    <n v="200000"/>
    <n v="15"/>
    <m/>
    <m/>
    <m/>
    <x v="0"/>
    <x v="2"/>
    <m/>
    <x v="0"/>
    <m/>
    <x v="0"/>
    <m/>
    <x v="14"/>
    <n v="15"/>
    <x v="0"/>
    <m/>
    <x v="0"/>
    <m/>
    <x v="0"/>
    <m/>
    <m/>
    <x v="2"/>
    <m/>
    <m/>
    <m/>
    <m/>
    <m/>
    <m/>
  </r>
  <r>
    <x v="11"/>
    <x v="1071"/>
    <n v="21"/>
    <n v="1074"/>
    <x v="11"/>
    <d v="2021-05-21T00:00:00"/>
    <d v="2021-04-16T00:00:00"/>
    <x v="1"/>
    <s v="lightweight and cost-effective salad spinner alternative"/>
    <m/>
    <s v="Female"/>
    <s v="Middle"/>
    <x v="249"/>
    <m/>
    <x v="577"/>
    <n v="0"/>
    <n v="4.07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72"/>
    <n v="21"/>
    <n v="1075"/>
    <x v="11"/>
    <d v="2021-05-21T00:00:00"/>
    <d v="2021-04-16T00:00:00"/>
    <x v="0"/>
    <s v="Self-cleaning and purifying water bottle"/>
    <m/>
    <s v="Male"/>
    <s v="Middle"/>
    <x v="249"/>
    <m/>
    <x v="578"/>
    <n v="0"/>
    <n v="4.07"/>
    <n v="500000"/>
    <n v="1"/>
    <n v="50000000"/>
    <n v="1"/>
    <n v="1000000"/>
    <n v="4"/>
    <n v="25000000"/>
    <x v="1"/>
    <n v="500000"/>
    <n v="2"/>
    <m/>
    <m/>
    <m/>
    <x v="0"/>
    <x v="2"/>
    <m/>
    <x v="0"/>
    <m/>
    <x v="20"/>
    <n v="2"/>
    <x v="0"/>
    <m/>
    <x v="0"/>
    <m/>
    <x v="18"/>
    <n v="2"/>
    <x v="0"/>
    <m/>
    <m/>
    <x v="2"/>
    <m/>
    <m/>
    <m/>
    <m/>
    <m/>
    <m/>
  </r>
  <r>
    <x v="11"/>
    <x v="1073"/>
    <n v="22"/>
    <n v="1076"/>
    <x v="11"/>
    <d v="2021-05-21T00:00:00"/>
    <d v="2021-04-23T00:00:00"/>
    <x v="14"/>
    <s v="Unique jigsaw puzzles with a social cause"/>
    <m/>
    <s v="Female"/>
    <s v="Middle"/>
    <x v="29"/>
    <s v="NY"/>
    <x v="579"/>
    <n v="0"/>
    <n v="4.13"/>
    <n v="500000"/>
    <n v="5"/>
    <n v="10000000"/>
    <n v="1"/>
    <n v="500000"/>
    <n v="15"/>
    <n v="3333333"/>
    <x v="0"/>
    <n v="500000"/>
    <n v="15"/>
    <m/>
    <m/>
    <m/>
    <x v="0"/>
    <x v="2"/>
    <m/>
    <x v="19"/>
    <n v="15"/>
    <x v="0"/>
    <m/>
    <x v="0"/>
    <m/>
    <x v="0"/>
    <m/>
    <x v="0"/>
    <m/>
    <x v="0"/>
    <m/>
    <m/>
    <x v="2"/>
    <m/>
    <m/>
    <m/>
    <m/>
    <m/>
    <m/>
  </r>
  <r>
    <x v="11"/>
    <x v="1074"/>
    <n v="22"/>
    <n v="1077"/>
    <x v="11"/>
    <d v="2021-05-21T00:00:00"/>
    <d v="2021-04-23T00:00:00"/>
    <x v="3"/>
    <s v="Universal cleaning attachment"/>
    <m/>
    <s v="Male"/>
    <s v="Middle"/>
    <x v="249"/>
    <m/>
    <x v="580"/>
    <n v="1"/>
    <n v="4.13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75"/>
    <n v="22"/>
    <n v="1078"/>
    <x v="11"/>
    <d v="2021-05-21T00:00:00"/>
    <d v="2021-04-23T00:00:00"/>
    <x v="1"/>
    <s v="Vegan fast-food restaurant"/>
    <m/>
    <s v="Female"/>
    <s v="Middle"/>
    <x v="249"/>
    <m/>
    <x v="581"/>
    <n v="1"/>
    <n v="4.13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76"/>
    <n v="22"/>
    <n v="1079"/>
    <x v="11"/>
    <d v="2021-05-21T00:00:00"/>
    <d v="2021-04-23T00:00:00"/>
    <x v="3"/>
    <s v="Solar-powered flashlight"/>
    <m/>
    <s v="Mixed Team"/>
    <s v="Middle"/>
    <x v="249"/>
    <m/>
    <x v="582"/>
    <n v="1"/>
    <n v="4.13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77"/>
    <n v="23"/>
    <n v="1080"/>
    <x v="11"/>
    <d v="2021-05-21T00:00:00"/>
    <d v="2021-05-07T00:00:00"/>
    <x v="2"/>
    <s v="Portable, collapsible, and affordable rebounding machine"/>
    <m/>
    <s v="Male"/>
    <s v="Middle"/>
    <x v="249"/>
    <m/>
    <x v="583"/>
    <n v="0"/>
    <n v="3.61"/>
    <n v="250000"/>
    <n v="5"/>
    <n v="5000000"/>
    <n v="1"/>
    <n v="250000"/>
    <n v="25"/>
    <n v="1000000"/>
    <x v="1"/>
    <n v="125000"/>
    <n v="12.5"/>
    <m/>
    <m/>
    <m/>
    <x v="0"/>
    <x v="7"/>
    <n v="12.5"/>
    <x v="15"/>
    <n v="12.5"/>
    <x v="0"/>
    <m/>
    <x v="0"/>
    <m/>
    <x v="0"/>
    <m/>
    <x v="0"/>
    <m/>
    <x v="0"/>
    <m/>
    <m/>
    <x v="2"/>
    <m/>
    <m/>
    <m/>
    <m/>
    <m/>
    <m/>
  </r>
  <r>
    <x v="11"/>
    <x v="1078"/>
    <n v="23"/>
    <n v="1081"/>
    <x v="11"/>
    <d v="2021-05-21T00:00:00"/>
    <d v="2021-05-07T00:00:00"/>
    <x v="1"/>
    <s v="Protein mixes for no-bake treats"/>
    <m/>
    <s v="Female"/>
    <s v="Middle"/>
    <x v="249"/>
    <m/>
    <x v="584"/>
    <n v="0"/>
    <n v="3.61"/>
    <n v="300000"/>
    <n v="12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79"/>
    <n v="23"/>
    <n v="1082"/>
    <x v="11"/>
    <d v="2021-05-21T00:00:00"/>
    <d v="2021-05-07T00:00:00"/>
    <x v="7"/>
    <s v="dual-sided cleaning sponge for shoes"/>
    <m/>
    <s v="Male"/>
    <s v="Middle"/>
    <x v="249"/>
    <m/>
    <x v="585"/>
    <n v="1"/>
    <n v="3.61"/>
    <n v="200000"/>
    <n v="8"/>
    <n v="2500000"/>
    <n v="1"/>
    <n v="200000"/>
    <n v="20"/>
    <n v="1000000"/>
    <x v="1"/>
    <n v="100000"/>
    <n v="10"/>
    <m/>
    <m/>
    <m/>
    <x v="0"/>
    <x v="2"/>
    <m/>
    <x v="0"/>
    <m/>
    <x v="2"/>
    <n v="10"/>
    <x v="0"/>
    <m/>
    <x v="0"/>
    <m/>
    <x v="0"/>
    <m/>
    <x v="6"/>
    <n v="10"/>
    <s v="Alex Rodriguez"/>
    <x v="2"/>
    <m/>
    <m/>
    <m/>
    <m/>
    <m/>
    <m/>
  </r>
  <r>
    <x v="11"/>
    <x v="1080"/>
    <n v="23"/>
    <n v="1083"/>
    <x v="11"/>
    <d v="2021-05-21T00:00:00"/>
    <d v="2021-05-07T00:00:00"/>
    <x v="15"/>
    <s v="Connected, all-in-one home beer brewing system"/>
    <m/>
    <s v="Male"/>
    <s v="Middle"/>
    <x v="249"/>
    <m/>
    <x v="586"/>
    <n v="1"/>
    <n v="3.61"/>
    <n v="500000"/>
    <n v="2"/>
    <n v="2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81"/>
    <n v="24"/>
    <n v="1084"/>
    <x v="11"/>
    <d v="2021-05-21T00:00:00"/>
    <d v="2021-05-14T00:00:00"/>
    <x v="3"/>
    <s v="pillow for different sleeping styles"/>
    <m/>
    <s v="Mixed Team"/>
    <s v="Middle"/>
    <x v="249"/>
    <m/>
    <x v="587"/>
    <n v="1"/>
    <n v="3.6"/>
    <n v="400000"/>
    <n v="5"/>
    <n v="8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1"/>
    <x v="1082"/>
    <n v="24"/>
    <n v="1085"/>
    <x v="11"/>
    <d v="2021-05-21T00:00:00"/>
    <d v="2021-05-14T00:00:00"/>
    <x v="9"/>
    <s v="Golf-lacrosse hybrid sport"/>
    <m/>
    <s v="Male"/>
    <s v="Middle"/>
    <x v="249"/>
    <m/>
    <x v="588"/>
    <n v="1"/>
    <n v="3.6"/>
    <n v="300000"/>
    <n v="10"/>
    <n v="3000000"/>
    <n v="1"/>
    <n v="300000"/>
    <n v="25"/>
    <n v="1200000"/>
    <x v="0"/>
    <n v="300000"/>
    <n v="25"/>
    <m/>
    <m/>
    <m/>
    <x v="0"/>
    <x v="2"/>
    <m/>
    <x v="0"/>
    <m/>
    <x v="0"/>
    <m/>
    <x v="0"/>
    <m/>
    <x v="0"/>
    <m/>
    <x v="0"/>
    <m/>
    <x v="11"/>
    <n v="25"/>
    <s v="Daniel Lubetzky"/>
    <x v="2"/>
    <m/>
    <m/>
    <m/>
    <m/>
    <m/>
    <m/>
  </r>
  <r>
    <x v="11"/>
    <x v="1083"/>
    <n v="24"/>
    <n v="1086"/>
    <x v="11"/>
    <d v="2021-05-21T00:00:00"/>
    <d v="2021-05-14T00:00:00"/>
    <x v="1"/>
    <s v="Floating grill"/>
    <m/>
    <s v="Male"/>
    <s v="Middle"/>
    <x v="249"/>
    <m/>
    <x v="589"/>
    <n v="1"/>
    <n v="3.6"/>
    <n v="200000"/>
    <n v="20"/>
    <n v="1000000"/>
    <n v="1"/>
    <n v="100000"/>
    <n v="22.5"/>
    <n v="444444"/>
    <x v="0"/>
    <n v="100000"/>
    <n v="22.5"/>
    <m/>
    <m/>
    <n v="100000"/>
    <x v="0"/>
    <x v="2"/>
    <m/>
    <x v="0"/>
    <m/>
    <x v="0"/>
    <m/>
    <x v="0"/>
    <m/>
    <x v="0"/>
    <m/>
    <x v="0"/>
    <m/>
    <x v="6"/>
    <n v="22.5"/>
    <s v="Daniel Lubetzky"/>
    <x v="2"/>
    <m/>
    <m/>
    <m/>
    <m/>
    <m/>
    <m/>
  </r>
  <r>
    <x v="11"/>
    <x v="1084"/>
    <n v="24"/>
    <n v="1087"/>
    <x v="11"/>
    <d v="2021-05-21T00:00:00"/>
    <d v="2021-05-14T00:00:00"/>
    <x v="3"/>
    <s v="Product that turns any laced shoe into a slip-on"/>
    <m/>
    <s v="Mixed Team"/>
    <s v="Middle"/>
    <x v="249"/>
    <m/>
    <x v="590"/>
    <n v="1"/>
    <n v="3.6"/>
    <n v="100000"/>
    <n v="15"/>
    <n v="666667"/>
    <n v="1"/>
    <n v="100000"/>
    <n v="30"/>
    <n v="333333"/>
    <x v="0"/>
    <n v="100000"/>
    <n v="30"/>
    <m/>
    <m/>
    <m/>
    <x v="0"/>
    <x v="2"/>
    <m/>
    <x v="0"/>
    <m/>
    <x v="0"/>
    <m/>
    <x v="3"/>
    <n v="30"/>
    <x v="0"/>
    <m/>
    <x v="0"/>
    <m/>
    <x v="0"/>
    <m/>
    <m/>
    <x v="2"/>
    <m/>
    <m/>
    <m/>
    <m/>
    <m/>
    <m/>
  </r>
  <r>
    <x v="11"/>
    <x v="1085"/>
    <n v="25"/>
    <n v="1088"/>
    <x v="11"/>
    <d v="2021-05-21T00:00:00"/>
    <d v="2021-05-21T00:00:00"/>
    <x v="14"/>
    <s v="Life-sized dinosaur animatronics"/>
    <m/>
    <s v="Mixed Team"/>
    <s v="Old"/>
    <x v="249"/>
    <m/>
    <x v="591"/>
    <n v="1"/>
    <n v="3.55"/>
    <n v="500000"/>
    <n v="10"/>
    <n v="5000000"/>
    <n v="1"/>
    <n v="500000"/>
    <n v="25"/>
    <n v="2000000"/>
    <x v="0"/>
    <n v="500000"/>
    <n v="25"/>
    <m/>
    <m/>
    <m/>
    <x v="0"/>
    <x v="2"/>
    <m/>
    <x v="19"/>
    <n v="25"/>
    <x v="0"/>
    <m/>
    <x v="0"/>
    <m/>
    <x v="0"/>
    <m/>
    <x v="0"/>
    <m/>
    <x v="0"/>
    <m/>
    <m/>
    <x v="2"/>
    <m/>
    <m/>
    <m/>
    <m/>
    <m/>
    <m/>
  </r>
  <r>
    <x v="11"/>
    <x v="1086"/>
    <n v="25"/>
    <n v="1089"/>
    <x v="11"/>
    <d v="2021-05-21T00:00:00"/>
    <d v="2021-05-21T00:00:00"/>
    <x v="1"/>
    <s v="Vietnamese coffee business"/>
    <m/>
    <s v="Female"/>
    <s v="Middle"/>
    <x v="249"/>
    <m/>
    <x v="592"/>
    <n v="0"/>
    <n v="3.55"/>
    <n v="600000"/>
    <n v="4"/>
    <n v="15000000"/>
    <n v="1"/>
    <n v="600000"/>
    <n v="5.5"/>
    <n v="10909091"/>
    <x v="0"/>
    <n v="600000"/>
    <n v="5.5"/>
    <s v="yes"/>
    <m/>
    <m/>
    <x v="0"/>
    <x v="2"/>
    <m/>
    <x v="0"/>
    <m/>
    <x v="0"/>
    <m/>
    <x v="19"/>
    <n v="5.5"/>
    <x v="0"/>
    <m/>
    <x v="0"/>
    <m/>
    <x v="0"/>
    <m/>
    <m/>
    <x v="2"/>
    <m/>
    <m/>
    <m/>
    <m/>
    <m/>
    <m/>
  </r>
  <r>
    <x v="11"/>
    <x v="1087"/>
    <n v="25"/>
    <n v="1090"/>
    <x v="11"/>
    <d v="2021-05-21T00:00:00"/>
    <d v="2021-05-21T00:00:00"/>
    <x v="3"/>
    <s v="Drink koozies with a handle"/>
    <m/>
    <s v="Female"/>
    <s v="Middle"/>
    <x v="249"/>
    <m/>
    <x v="593"/>
    <n v="0"/>
    <n v="3.55"/>
    <n v="200000"/>
    <n v="10"/>
    <n v="2000000"/>
    <n v="1"/>
    <n v="200000"/>
    <n v="20"/>
    <n v="1000000"/>
    <x v="0"/>
    <n v="200000"/>
    <n v="20"/>
    <m/>
    <m/>
    <m/>
    <x v="0"/>
    <x v="2"/>
    <m/>
    <x v="0"/>
    <m/>
    <x v="0"/>
    <m/>
    <x v="0"/>
    <m/>
    <x v="7"/>
    <n v="20"/>
    <x v="0"/>
    <m/>
    <x v="0"/>
    <m/>
    <m/>
    <x v="2"/>
    <m/>
    <m/>
    <m/>
    <m/>
    <m/>
    <m/>
  </r>
  <r>
    <x v="11"/>
    <x v="1088"/>
    <n v="25"/>
    <n v="1091"/>
    <x v="11"/>
    <d v="2021-05-21T00:00:00"/>
    <d v="2021-05-21T00:00:00"/>
    <x v="14"/>
    <s v="Creative potty training tool"/>
    <m/>
    <s v="Mixed Team"/>
    <s v="Old"/>
    <x v="249"/>
    <m/>
    <x v="594"/>
    <n v="1"/>
    <n v="3.55"/>
    <n v="300000"/>
    <n v="10"/>
    <n v="3000000"/>
    <n v="1"/>
    <n v="300000"/>
    <n v="50"/>
    <n v="600000"/>
    <x v="0"/>
    <n v="300000"/>
    <n v="50"/>
    <m/>
    <m/>
    <m/>
    <x v="0"/>
    <x v="2"/>
    <m/>
    <x v="0"/>
    <m/>
    <x v="11"/>
    <n v="50"/>
    <x v="0"/>
    <m/>
    <x v="0"/>
    <m/>
    <x v="0"/>
    <m/>
    <x v="0"/>
    <m/>
    <m/>
    <x v="2"/>
    <m/>
    <m/>
    <m/>
    <m/>
    <m/>
    <m/>
  </r>
  <r>
    <x v="12"/>
    <x v="1089"/>
    <n v="1"/>
    <n v="1092"/>
    <x v="12"/>
    <d v="2022-05-20T00:00:00"/>
    <d v="2021-10-08T00:00:00"/>
    <x v="7"/>
    <s v="Satin Lined Hoodies Hats"/>
    <s v="www.kinapparel.org"/>
    <s v="Female"/>
    <s v="Young"/>
    <x v="249"/>
    <m/>
    <x v="595"/>
    <n v="0"/>
    <n v="3.72"/>
    <n v="200000"/>
    <n v="10"/>
    <n v="2000000"/>
    <n v="1"/>
    <n v="200000"/>
    <n v="30"/>
    <n v="666667"/>
    <x v="1"/>
    <n v="100000"/>
    <n v="15"/>
    <m/>
    <m/>
    <m/>
    <x v="0"/>
    <x v="2"/>
    <m/>
    <x v="0"/>
    <m/>
    <x v="2"/>
    <n v="15"/>
    <x v="0"/>
    <m/>
    <x v="0"/>
    <m/>
    <x v="0"/>
    <m/>
    <x v="6"/>
    <n v="15"/>
    <s v="Emma Grede"/>
    <x v="2"/>
    <m/>
    <m/>
    <m/>
    <m/>
    <m/>
    <m/>
  </r>
  <r>
    <x v="12"/>
    <x v="1090"/>
    <n v="1"/>
    <n v="1093"/>
    <x v="12"/>
    <d v="2022-05-20T00:00:00"/>
    <d v="2021-10-08T00:00:00"/>
    <x v="1"/>
    <s v="Low Carb gluten-free breads"/>
    <s v="www.uprisingfood.com"/>
    <s v="Mixed Team"/>
    <s v="Middle"/>
    <x v="249"/>
    <m/>
    <x v="596"/>
    <n v="1"/>
    <n v="3.72"/>
    <n v="500000"/>
    <n v="3"/>
    <n v="16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1"/>
    <n v="1"/>
    <n v="1094"/>
    <x v="12"/>
    <d v="2022-05-20T00:00:00"/>
    <d v="2021-10-08T00:00:00"/>
    <x v="3"/>
    <s v="Portable jewelry box"/>
    <s v="lionlatch.com"/>
    <s v="Female"/>
    <s v="Middle"/>
    <x v="249"/>
    <m/>
    <x v="597"/>
    <n v="0"/>
    <n v="3.72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2"/>
    <n v="1"/>
    <n v="1095"/>
    <x v="12"/>
    <d v="2022-05-20T00:00:00"/>
    <d v="2021-10-08T00:00:00"/>
    <x v="7"/>
    <s v="Community-made apparels"/>
    <s v="paskho.com"/>
    <s v="Male"/>
    <s v="Middle"/>
    <x v="249"/>
    <m/>
    <x v="598"/>
    <n v="0"/>
    <n v="3.72"/>
    <n v="500000"/>
    <n v="2.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3"/>
    <n v="2"/>
    <n v="1096"/>
    <x v="12"/>
    <d v="2022-05-20T00:00:00"/>
    <d v="2021-10-15T00:00:00"/>
    <x v="3"/>
    <s v="Personalized songs for any occasion"/>
    <s v="songlorious.com"/>
    <s v="Mixed Team"/>
    <s v="Middle"/>
    <x v="249"/>
    <m/>
    <x v="599"/>
    <n v="1"/>
    <n v="3.58"/>
    <n v="400000"/>
    <n v="10"/>
    <n v="4000000"/>
    <n v="1"/>
    <n v="500000"/>
    <n v="40"/>
    <n v="1250000"/>
    <x v="5"/>
    <n v="125000"/>
    <n v="10"/>
    <m/>
    <m/>
    <m/>
    <x v="0"/>
    <x v="2"/>
    <m/>
    <x v="15"/>
    <n v="10"/>
    <x v="0"/>
    <m/>
    <x v="0"/>
    <m/>
    <x v="4"/>
    <n v="10"/>
    <x v="11"/>
    <n v="10"/>
    <x v="8"/>
    <n v="10"/>
    <s v="Peter Jones"/>
    <x v="2"/>
    <m/>
    <m/>
    <m/>
    <m/>
    <m/>
    <m/>
  </r>
  <r>
    <x v="12"/>
    <x v="1094"/>
    <n v="2"/>
    <n v="1097"/>
    <x v="12"/>
    <d v="2022-05-20T00:00:00"/>
    <d v="2021-10-15T00:00:00"/>
    <x v="11"/>
    <s v="Illuminated mute buttons for conference calls"/>
    <m/>
    <s v="Male"/>
    <s v="Middle"/>
    <x v="249"/>
    <m/>
    <x v="600"/>
    <n v="1"/>
    <n v="3.58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5"/>
    <n v="2"/>
    <n v="1098"/>
    <x v="12"/>
    <d v="2022-05-20T00:00:00"/>
    <d v="2021-10-15T00:00:00"/>
    <x v="1"/>
    <s v="Meal order service with natural, healthy soups"/>
    <m/>
    <s v="Mixed Team"/>
    <s v="Middle"/>
    <x v="249"/>
    <m/>
    <x v="601"/>
    <n v="1"/>
    <n v="3.58"/>
    <n v="400000"/>
    <n v="10"/>
    <n v="4000000"/>
    <n v="1"/>
    <n v="400000"/>
    <n v="20"/>
    <n v="2000000"/>
    <x v="0"/>
    <n v="400000"/>
    <n v="20"/>
    <m/>
    <m/>
    <m/>
    <x v="0"/>
    <x v="2"/>
    <m/>
    <x v="8"/>
    <n v="20"/>
    <x v="0"/>
    <m/>
    <x v="0"/>
    <m/>
    <x v="0"/>
    <m/>
    <x v="0"/>
    <m/>
    <x v="0"/>
    <m/>
    <m/>
    <x v="2"/>
    <m/>
    <m/>
    <m/>
    <m/>
    <m/>
    <m/>
  </r>
  <r>
    <x v="12"/>
    <x v="1096"/>
    <n v="2"/>
    <n v="1099"/>
    <x v="12"/>
    <d v="2022-05-20T00:00:00"/>
    <d v="2021-10-15T00:00:00"/>
    <x v="7"/>
    <s v="Recycled oyster shell sweaters"/>
    <m/>
    <s v="Mixed Team"/>
    <s v="Middle"/>
    <x v="249"/>
    <m/>
    <x v="602"/>
    <n v="1"/>
    <n v="3.58"/>
    <n v="375000"/>
    <n v="15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7"/>
    <n v="3"/>
    <n v="1100"/>
    <x v="12"/>
    <d v="2022-05-20T00:00:00"/>
    <d v="2021-10-22T00:00:00"/>
    <x v="5"/>
    <s v="Online art education for kids and teens"/>
    <m/>
    <m/>
    <m/>
    <x v="249"/>
    <m/>
    <x v="603"/>
    <n v="1"/>
    <n v="3.55"/>
    <n v="100000"/>
    <n v="8"/>
    <n v="1250000"/>
    <n v="1"/>
    <n v="100000"/>
    <n v="20"/>
    <n v="500000"/>
    <x v="1"/>
    <n v="50000"/>
    <n v="10"/>
    <m/>
    <m/>
    <m/>
    <x v="0"/>
    <x v="0"/>
    <n v="10"/>
    <x v="0"/>
    <m/>
    <x v="0"/>
    <m/>
    <x v="0"/>
    <m/>
    <x v="0"/>
    <m/>
    <x v="0"/>
    <m/>
    <x v="5"/>
    <n v="10"/>
    <s v="Daniel Lubetzky"/>
    <x v="2"/>
    <m/>
    <m/>
    <m/>
    <m/>
    <m/>
    <m/>
  </r>
  <r>
    <x v="12"/>
    <x v="1098"/>
    <n v="3"/>
    <n v="1101"/>
    <x v="12"/>
    <d v="2022-05-20T00:00:00"/>
    <d v="2021-10-22T00:00:00"/>
    <x v="1"/>
    <s v="Oat butter spreads"/>
    <m/>
    <s v="Mixed Team"/>
    <s v="Middle"/>
    <x v="249"/>
    <m/>
    <x v="604"/>
    <n v="1"/>
    <n v="3.55"/>
    <n v="375000"/>
    <n v="5"/>
    <n v="7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099"/>
    <n v="3"/>
    <n v="1102"/>
    <x v="12"/>
    <d v="2022-05-20T00:00:00"/>
    <d v="2021-10-22T00:00:00"/>
    <x v="3"/>
    <s v="Flower bouquets with flasks inside"/>
    <m/>
    <s v="Mixed Team"/>
    <s v="Middle"/>
    <x v="249"/>
    <m/>
    <x v="605"/>
    <n v="1"/>
    <n v="3.55"/>
    <n v="50000"/>
    <n v="10"/>
    <n v="500000"/>
    <n v="1"/>
    <n v="75000"/>
    <n v="30"/>
    <n v="250000"/>
    <x v="4"/>
    <n v="25000"/>
    <n v="10"/>
    <m/>
    <m/>
    <m/>
    <x v="0"/>
    <x v="2"/>
    <m/>
    <x v="7"/>
    <n v="10"/>
    <x v="26"/>
    <n v="10"/>
    <x v="0"/>
    <m/>
    <x v="0"/>
    <m/>
    <x v="29"/>
    <n v="10"/>
    <x v="0"/>
    <m/>
    <m/>
    <x v="2"/>
    <m/>
    <m/>
    <m/>
    <m/>
    <m/>
    <m/>
  </r>
  <r>
    <x v="12"/>
    <x v="1100"/>
    <n v="3"/>
    <n v="1103"/>
    <x v="12"/>
    <d v="2022-05-20T00:00:00"/>
    <d v="2021-10-22T00:00:00"/>
    <x v="1"/>
    <s v="IncrEdible Spoons Edible straws and utensils"/>
    <m/>
    <s v="Male"/>
    <s v="Young"/>
    <x v="249"/>
    <m/>
    <x v="606"/>
    <n v="0"/>
    <n v="3.55"/>
    <n v="500000"/>
    <n v="7"/>
    <n v="7142857"/>
    <n v="1"/>
    <n v="500000"/>
    <n v="15"/>
    <n v="3333333"/>
    <x v="0"/>
    <n v="500000"/>
    <n v="15"/>
    <m/>
    <m/>
    <m/>
    <x v="0"/>
    <x v="2"/>
    <m/>
    <x v="0"/>
    <m/>
    <x v="20"/>
    <n v="15"/>
    <x v="0"/>
    <m/>
    <x v="0"/>
    <m/>
    <x v="0"/>
    <m/>
    <x v="0"/>
    <m/>
    <m/>
    <x v="2"/>
    <m/>
    <m/>
    <m/>
    <m/>
    <m/>
    <m/>
  </r>
  <r>
    <x v="12"/>
    <x v="1101"/>
    <n v="4"/>
    <n v="1104"/>
    <x v="12"/>
    <d v="2022-05-20T00:00:00"/>
    <d v="2021-10-29T00:00:00"/>
    <x v="9"/>
    <s v="Custom swim goggles"/>
    <s v="themagic5.com"/>
    <s v="Male"/>
    <s v="Middle"/>
    <x v="249"/>
    <m/>
    <x v="607"/>
    <n v="1"/>
    <n v="3.8"/>
    <n v="500000"/>
    <n v="2.5"/>
    <n v="20000000"/>
    <n v="1"/>
    <n v="1000000"/>
    <n v="6.5"/>
    <n v="15384615"/>
    <x v="0"/>
    <n v="1000000"/>
    <n v="6.5"/>
    <m/>
    <m/>
    <m/>
    <x v="0"/>
    <x v="2"/>
    <m/>
    <x v="0"/>
    <m/>
    <x v="0"/>
    <m/>
    <x v="38"/>
    <n v="6.5"/>
    <x v="0"/>
    <m/>
    <x v="0"/>
    <m/>
    <x v="0"/>
    <m/>
    <m/>
    <x v="2"/>
    <m/>
    <m/>
    <m/>
    <m/>
    <m/>
    <m/>
  </r>
  <r>
    <x v="12"/>
    <x v="1102"/>
    <n v="4"/>
    <n v="1105"/>
    <x v="12"/>
    <d v="2022-05-20T00:00:00"/>
    <d v="2021-10-29T00:00:00"/>
    <x v="4"/>
    <s v="Dating app for cat people"/>
    <s v="tabbydates.com"/>
    <s v="Mixed Team"/>
    <s v="Middle"/>
    <x v="249"/>
    <m/>
    <x v="608"/>
    <n v="1"/>
    <n v="3.8"/>
    <n v="300000"/>
    <n v="20"/>
    <n v="1500000"/>
    <n v="1"/>
    <n v="300000"/>
    <n v="30"/>
    <n v="1000000"/>
    <x v="0"/>
    <n v="300000"/>
    <n v="30"/>
    <m/>
    <m/>
    <m/>
    <x v="0"/>
    <x v="2"/>
    <m/>
    <x v="0"/>
    <m/>
    <x v="0"/>
    <m/>
    <x v="0"/>
    <m/>
    <x v="0"/>
    <m/>
    <x v="5"/>
    <n v="30"/>
    <x v="0"/>
    <m/>
    <m/>
    <x v="2"/>
    <m/>
    <m/>
    <m/>
    <m/>
    <m/>
    <m/>
  </r>
  <r>
    <x v="12"/>
    <x v="1103"/>
    <n v="4"/>
    <n v="1106"/>
    <x v="12"/>
    <d v="2022-05-20T00:00:00"/>
    <d v="2021-10-29T00:00:00"/>
    <x v="3"/>
    <s v="Soap pen"/>
    <s v="soapen.com"/>
    <s v="Female"/>
    <s v="Young"/>
    <x v="249"/>
    <m/>
    <x v="609"/>
    <n v="1"/>
    <n v="3.8"/>
    <n v="100000"/>
    <n v="10"/>
    <n v="1000000"/>
    <n v="1"/>
    <n v="100000"/>
    <n v="10"/>
    <n v="1000000"/>
    <x v="0"/>
    <n v="100000"/>
    <n v="10"/>
    <s v="yes"/>
    <m/>
    <m/>
    <x v="0"/>
    <x v="2"/>
    <m/>
    <x v="0"/>
    <m/>
    <x v="0"/>
    <m/>
    <x v="0"/>
    <m/>
    <x v="0"/>
    <m/>
    <x v="0"/>
    <m/>
    <x v="6"/>
    <n v="10"/>
    <s v="Nirav Tolia"/>
    <x v="2"/>
    <m/>
    <m/>
    <m/>
    <m/>
    <m/>
    <m/>
  </r>
  <r>
    <x v="12"/>
    <x v="1104"/>
    <n v="4"/>
    <n v="1107"/>
    <x v="12"/>
    <d v="2022-05-20T00:00:00"/>
    <d v="2021-10-29T00:00:00"/>
    <x v="7"/>
    <s v="African shea butter"/>
    <s v="54thrones.com"/>
    <s v="Female"/>
    <s v="Young"/>
    <x v="249"/>
    <m/>
    <x v="610"/>
    <n v="0"/>
    <n v="3.8"/>
    <n v="250000"/>
    <n v="10"/>
    <n v="2500000"/>
    <n v="1"/>
    <n v="250000"/>
    <n v="17.5"/>
    <n v="1428571"/>
    <x v="1"/>
    <n v="125000"/>
    <n v="8.75"/>
    <m/>
    <m/>
    <m/>
    <x v="0"/>
    <x v="2"/>
    <m/>
    <x v="0"/>
    <m/>
    <x v="0"/>
    <m/>
    <x v="0"/>
    <m/>
    <x v="0"/>
    <m/>
    <x v="11"/>
    <n v="8.75"/>
    <x v="8"/>
    <n v="8.75"/>
    <s v="Nirav Tolia"/>
    <x v="2"/>
    <m/>
    <m/>
    <m/>
    <m/>
    <m/>
    <m/>
  </r>
  <r>
    <x v="12"/>
    <x v="1105"/>
    <n v="5"/>
    <n v="1108"/>
    <x v="12"/>
    <d v="2022-05-20T00:00:00"/>
    <d v="2021-11-05T00:00:00"/>
    <x v="4"/>
    <s v="virtual weddings app"/>
    <m/>
    <s v="Female"/>
    <s v="Middle"/>
    <x v="249"/>
    <m/>
    <x v="611"/>
    <n v="0"/>
    <n v="3.95"/>
    <n v="200000"/>
    <n v="5"/>
    <n v="4000000"/>
    <n v="1"/>
    <n v="200000"/>
    <n v="10"/>
    <n v="2000000"/>
    <x v="0"/>
    <n v="200000"/>
    <n v="10"/>
    <m/>
    <m/>
    <m/>
    <x v="0"/>
    <x v="2"/>
    <m/>
    <x v="0"/>
    <m/>
    <x v="0"/>
    <m/>
    <x v="14"/>
    <n v="10"/>
    <x v="0"/>
    <m/>
    <x v="0"/>
    <m/>
    <x v="0"/>
    <m/>
    <m/>
    <x v="2"/>
    <m/>
    <m/>
    <m/>
    <m/>
    <m/>
    <m/>
  </r>
  <r>
    <x v="12"/>
    <x v="1106"/>
    <n v="5"/>
    <n v="1109"/>
    <x v="12"/>
    <d v="2022-05-20T00:00:00"/>
    <d v="2021-11-05T00:00:00"/>
    <x v="3"/>
    <s v="wad preventer for washing machines"/>
    <s v="wadfree.com"/>
    <s v="Female"/>
    <s v="Middle"/>
    <x v="249"/>
    <m/>
    <x v="612"/>
    <n v="0"/>
    <n v="3.95"/>
    <n v="200000"/>
    <n v="5"/>
    <n v="4000000"/>
    <n v="1"/>
    <n v="200000"/>
    <n v="10"/>
    <n v="2000000"/>
    <x v="0"/>
    <n v="200000"/>
    <n v="10"/>
    <s v="yes"/>
    <m/>
    <m/>
    <x v="0"/>
    <x v="2"/>
    <m/>
    <x v="0"/>
    <m/>
    <x v="0"/>
    <m/>
    <x v="0"/>
    <m/>
    <x v="0"/>
    <m/>
    <x v="10"/>
    <n v="10"/>
    <x v="0"/>
    <m/>
    <m/>
    <x v="2"/>
    <m/>
    <m/>
    <m/>
    <m/>
    <m/>
    <m/>
  </r>
  <r>
    <x v="12"/>
    <x v="1107"/>
    <n v="5"/>
    <n v="1110"/>
    <x v="12"/>
    <d v="2022-05-20T00:00:00"/>
    <d v="2021-11-05T00:00:00"/>
    <x v="4"/>
    <s v="Bot that attends and records Zoom meetings"/>
    <s v="beulr.com"/>
    <s v="Male"/>
    <s v="Young"/>
    <x v="249"/>
    <m/>
    <x v="613"/>
    <n v="0"/>
    <n v="3.95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08"/>
    <n v="5"/>
    <n v="1111"/>
    <x v="12"/>
    <d v="2022-05-20T00:00:00"/>
    <d v="2021-11-05T00:00:00"/>
    <x v="7"/>
    <s v="Inspirational clothing line"/>
    <s v="spergo.com"/>
    <s v="Mixed Team"/>
    <s v="Middle"/>
    <x v="249"/>
    <m/>
    <x v="614"/>
    <n v="1"/>
    <n v="3.95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14"/>
    <n v="20"/>
    <x v="0"/>
    <m/>
    <x v="0"/>
    <m/>
    <m/>
    <x v="2"/>
    <m/>
    <m/>
    <m/>
    <m/>
    <m/>
    <m/>
  </r>
  <r>
    <x v="12"/>
    <x v="1109"/>
    <n v="6"/>
    <n v="1112"/>
    <x v="12"/>
    <d v="2022-05-20T00:00:00"/>
    <d v="2021-11-12T00:00:00"/>
    <x v="1"/>
    <s v="Seafood delivery service"/>
    <s v="fishfixe.com"/>
    <s v="Female"/>
    <s v="Middle"/>
    <x v="249"/>
    <m/>
    <x v="615"/>
    <n v="1"/>
    <n v="3.58"/>
    <n v="200000"/>
    <n v="15"/>
    <n v="1333333"/>
    <n v="1"/>
    <n v="200000"/>
    <n v="25"/>
    <n v="800000"/>
    <x v="0"/>
    <n v="200000"/>
    <n v="25"/>
    <m/>
    <m/>
    <m/>
    <x v="0"/>
    <x v="2"/>
    <m/>
    <x v="0"/>
    <m/>
    <x v="6"/>
    <n v="25"/>
    <x v="0"/>
    <m/>
    <x v="0"/>
    <m/>
    <x v="0"/>
    <m/>
    <x v="0"/>
    <m/>
    <m/>
    <x v="2"/>
    <m/>
    <m/>
    <m/>
    <m/>
    <m/>
    <m/>
  </r>
  <r>
    <x v="12"/>
    <x v="1110"/>
    <n v="6"/>
    <n v="1113"/>
    <x v="12"/>
    <d v="2022-05-20T00:00:00"/>
    <d v="2021-11-12T00:00:00"/>
    <x v="3"/>
    <s v="quick, inexpensive prenuptial agreement service"/>
    <s v="https://helloprenup.com/"/>
    <s v="Female"/>
    <s v="Middle"/>
    <x v="249"/>
    <m/>
    <x v="616"/>
    <n v="1"/>
    <n v="3.58"/>
    <n v="150000"/>
    <n v="10"/>
    <n v="1500000"/>
    <n v="1"/>
    <n v="150000"/>
    <n v="30"/>
    <n v="500000"/>
    <x v="1"/>
    <n v="75000"/>
    <n v="15"/>
    <m/>
    <m/>
    <m/>
    <x v="0"/>
    <x v="2"/>
    <m/>
    <x v="0"/>
    <m/>
    <x v="0"/>
    <m/>
    <x v="0"/>
    <m/>
    <x v="0"/>
    <m/>
    <x v="8"/>
    <n v="15"/>
    <x v="7"/>
    <n v="15"/>
    <s v="Nirav Tolia"/>
    <x v="2"/>
    <m/>
    <m/>
    <m/>
    <m/>
    <m/>
    <m/>
  </r>
  <r>
    <x v="12"/>
    <x v="1111"/>
    <n v="6"/>
    <n v="1114"/>
    <x v="12"/>
    <d v="2022-05-20T00:00:00"/>
    <d v="2021-11-12T00:00:00"/>
    <x v="1"/>
    <s v="Edible, vegan cookie dough"/>
    <s v="eatdeux.com"/>
    <s v="Female"/>
    <s v="Middle"/>
    <x v="249"/>
    <m/>
    <x v="617"/>
    <n v="0"/>
    <n v="3.58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12"/>
    <n v="6"/>
    <n v="1115"/>
    <x v="12"/>
    <d v="2022-05-20T00:00:00"/>
    <d v="2021-11-12T00:00:00"/>
    <x v="3"/>
    <s v="Firefighter contractor service for home projects"/>
    <s v="hidrent.com"/>
    <s v="Male"/>
    <s v="Middle"/>
    <x v="249"/>
    <m/>
    <x v="618"/>
    <n v="0"/>
    <n v="3.58"/>
    <n v="300000"/>
    <n v="8"/>
    <n v="3750000"/>
    <n v="1"/>
    <n v="300000"/>
    <n v="33.33"/>
    <n v="900090"/>
    <x v="1"/>
    <n v="150000"/>
    <n v="16.664999999999999"/>
    <m/>
    <m/>
    <m/>
    <x v="0"/>
    <x v="2"/>
    <m/>
    <x v="0"/>
    <m/>
    <x v="3"/>
    <n v="16.664999999999999"/>
    <x v="10"/>
    <n v="16.664999999999999"/>
    <x v="0"/>
    <m/>
    <x v="0"/>
    <m/>
    <x v="0"/>
    <m/>
    <m/>
    <x v="2"/>
    <m/>
    <m/>
    <m/>
    <m/>
    <m/>
    <m/>
  </r>
  <r>
    <x v="12"/>
    <x v="1113"/>
    <n v="7"/>
    <n v="1116"/>
    <x v="12"/>
    <d v="2022-05-20T00:00:00"/>
    <d v="2021-11-19T00:00:00"/>
    <x v="3"/>
    <s v="Plastic-free dissolvable laundry detergent sheets"/>
    <s v="sheetslaundryclub.com"/>
    <s v="Male"/>
    <s v="Middle"/>
    <x v="249"/>
    <m/>
    <x v="619"/>
    <n v="1"/>
    <n v="4.34"/>
    <n v="500000"/>
    <n v="5"/>
    <n v="10000000"/>
    <n v="1"/>
    <n v="500000"/>
    <n v="8"/>
    <n v="6250000"/>
    <x v="0"/>
    <n v="500000"/>
    <n v="8"/>
    <m/>
    <m/>
    <m/>
    <x v="0"/>
    <x v="2"/>
    <m/>
    <x v="0"/>
    <m/>
    <x v="0"/>
    <m/>
    <x v="0"/>
    <m/>
    <x v="0"/>
    <m/>
    <x v="0"/>
    <m/>
    <x v="20"/>
    <n v="8"/>
    <s v="Daniel Lubetzky"/>
    <x v="2"/>
    <m/>
    <m/>
    <m/>
    <m/>
    <m/>
    <m/>
  </r>
  <r>
    <x v="12"/>
    <x v="1114"/>
    <n v="7"/>
    <n v="1117"/>
    <x v="12"/>
    <d v="2022-05-20T00:00:00"/>
    <d v="2021-11-19T00:00:00"/>
    <x v="3"/>
    <s v="paint by numbers paint kit"/>
    <s v="pinkpicassokits.com"/>
    <s v="Female"/>
    <s v="Middle"/>
    <x v="249"/>
    <m/>
    <x v="620"/>
    <n v="1"/>
    <n v="4.34"/>
    <n v="400000"/>
    <n v="5"/>
    <n v="8000000"/>
    <n v="1"/>
    <n v="500000"/>
    <n v="15"/>
    <n v="3333333"/>
    <x v="1"/>
    <n v="250000"/>
    <n v="7.5"/>
    <m/>
    <m/>
    <m/>
    <x v="0"/>
    <x v="2"/>
    <m/>
    <x v="0"/>
    <m/>
    <x v="14"/>
    <n v="7.5"/>
    <x v="0"/>
    <m/>
    <x v="0"/>
    <m/>
    <x v="0"/>
    <m/>
    <x v="9"/>
    <n v="7.5"/>
    <s v="Daniel Lubetzky"/>
    <x v="2"/>
    <m/>
    <m/>
    <m/>
    <m/>
    <m/>
    <m/>
  </r>
  <r>
    <x v="12"/>
    <x v="1115"/>
    <n v="7"/>
    <n v="1118"/>
    <x v="12"/>
    <d v="2022-05-20T00:00:00"/>
    <d v="2021-11-19T00:00:00"/>
    <x v="7"/>
    <s v="diy beauty pop face masks"/>
    <m/>
    <s v="Mixed Team"/>
    <s v="Middle"/>
    <x v="249"/>
    <m/>
    <x v="621"/>
    <n v="1"/>
    <n v="4.34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16"/>
    <n v="7"/>
    <n v="1119"/>
    <x v="12"/>
    <d v="2022-05-20T00:00:00"/>
    <d v="2021-11-19T00:00:00"/>
    <x v="1"/>
    <s v="home grown raw honey blended with superfruits"/>
    <m/>
    <s v="Mixed Team"/>
    <s v="Young"/>
    <x v="249"/>
    <m/>
    <x v="622"/>
    <n v="1"/>
    <n v="4.34"/>
    <n v="150000"/>
    <n v="10"/>
    <n v="1500000"/>
    <n v="1"/>
    <n v="150000"/>
    <n v="15"/>
    <n v="1000000"/>
    <x v="0"/>
    <n v="150000"/>
    <n v="15"/>
    <m/>
    <m/>
    <m/>
    <x v="0"/>
    <x v="13"/>
    <n v="15"/>
    <x v="0"/>
    <m/>
    <x v="0"/>
    <m/>
    <x v="0"/>
    <m/>
    <x v="0"/>
    <m/>
    <x v="0"/>
    <m/>
    <x v="0"/>
    <m/>
    <m/>
    <x v="2"/>
    <m/>
    <m/>
    <m/>
    <m/>
    <m/>
    <m/>
  </r>
  <r>
    <x v="12"/>
    <x v="1117"/>
    <n v="8"/>
    <n v="1120"/>
    <x v="12"/>
    <d v="2022-05-20T00:00:00"/>
    <d v="2021-12-10T00:00:00"/>
    <x v="3"/>
    <s v="Decorative gnomes for the holidays"/>
    <m/>
    <s v="Female"/>
    <s v="Middle"/>
    <x v="249"/>
    <m/>
    <x v="623"/>
    <n v="0"/>
    <n v="3.57"/>
    <n v="200000"/>
    <n v="20"/>
    <n v="1000000"/>
    <n v="1"/>
    <n v="200000"/>
    <n v="30"/>
    <n v="666667"/>
    <x v="0"/>
    <n v="200000"/>
    <n v="30"/>
    <m/>
    <m/>
    <m/>
    <x v="0"/>
    <x v="2"/>
    <m/>
    <x v="0"/>
    <m/>
    <x v="0"/>
    <m/>
    <x v="0"/>
    <m/>
    <x v="7"/>
    <n v="30"/>
    <x v="0"/>
    <m/>
    <x v="0"/>
    <m/>
    <m/>
    <x v="2"/>
    <m/>
    <m/>
    <m/>
    <m/>
    <m/>
    <m/>
  </r>
  <r>
    <x v="12"/>
    <x v="1118"/>
    <n v="8"/>
    <n v="1121"/>
    <x v="12"/>
    <d v="2022-05-20T00:00:00"/>
    <d v="2021-12-10T00:00:00"/>
    <x v="7"/>
    <s v="Secure ornament hangers"/>
    <m/>
    <s v="Mixed Team"/>
    <s v="Young"/>
    <x v="249"/>
    <m/>
    <x v="624"/>
    <n v="1"/>
    <n v="3.57"/>
    <n v="90000"/>
    <n v="5"/>
    <n v="1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19"/>
    <n v="8"/>
    <n v="1122"/>
    <x v="12"/>
    <d v="2022-05-20T00:00:00"/>
    <d v="2021-12-10T00:00:00"/>
    <x v="3"/>
    <s v="personal digital messages"/>
    <m/>
    <m/>
    <s v="Young"/>
    <x v="249"/>
    <m/>
    <x v="625"/>
    <n v="0"/>
    <n v="3.57"/>
    <n v="125000"/>
    <n v="25"/>
    <n v="500000"/>
    <n v="1"/>
    <n v="125000"/>
    <n v="35"/>
    <n v="357143"/>
    <x v="0"/>
    <n v="125000"/>
    <n v="35"/>
    <m/>
    <m/>
    <n v="75000"/>
    <x v="0"/>
    <x v="7"/>
    <n v="35"/>
    <x v="0"/>
    <m/>
    <x v="0"/>
    <m/>
    <x v="0"/>
    <m/>
    <x v="0"/>
    <m/>
    <x v="0"/>
    <m/>
    <x v="0"/>
    <m/>
    <m/>
    <x v="2"/>
    <m/>
    <m/>
    <m/>
    <m/>
    <m/>
    <m/>
  </r>
  <r>
    <x v="12"/>
    <x v="1120"/>
    <n v="8"/>
    <n v="1123"/>
    <x v="12"/>
    <d v="2022-05-20T00:00:00"/>
    <d v="2021-12-10T00:00:00"/>
    <x v="3"/>
    <s v="Magical mailbox for sending letters to Santa"/>
    <m/>
    <s v="Mixed Team"/>
    <s v="Middle"/>
    <x v="249"/>
    <m/>
    <x v="626"/>
    <n v="1"/>
    <n v="3.57"/>
    <n v="150000"/>
    <n v="3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21"/>
    <n v="9"/>
    <n v="1124"/>
    <x v="12"/>
    <d v="2022-05-20T00:00:00"/>
    <d v="2021-12-17T00:00:00"/>
    <x v="0"/>
    <s v="Portable resistant band machine"/>
    <m/>
    <s v="Male"/>
    <s v="Middle"/>
    <x v="249"/>
    <m/>
    <x v="627"/>
    <n v="0"/>
    <n v="3.67"/>
    <n v="500000"/>
    <n v="2.5"/>
    <n v="20000000"/>
    <n v="1"/>
    <n v="500000"/>
    <n v="3"/>
    <n v="16666667"/>
    <x v="0"/>
    <n v="500000"/>
    <n v="3"/>
    <m/>
    <m/>
    <m/>
    <x v="0"/>
    <x v="2"/>
    <m/>
    <x v="19"/>
    <n v="3"/>
    <x v="0"/>
    <m/>
    <x v="0"/>
    <m/>
    <x v="0"/>
    <m/>
    <x v="0"/>
    <m/>
    <x v="0"/>
    <m/>
    <m/>
    <x v="2"/>
    <m/>
    <m/>
    <m/>
    <m/>
    <m/>
    <m/>
  </r>
  <r>
    <x v="12"/>
    <x v="1122"/>
    <n v="9"/>
    <n v="1125"/>
    <x v="12"/>
    <d v="2022-05-20T00:00:00"/>
    <d v="2021-12-17T00:00:00"/>
    <x v="1"/>
    <s v="Banana coring and filling tool"/>
    <s v="bananaloca.com"/>
    <s v="Mixed Team"/>
    <s v="Middle"/>
    <x v="249"/>
    <m/>
    <x v="628"/>
    <n v="1"/>
    <n v="3.67"/>
    <n v="250000"/>
    <n v="25"/>
    <n v="1000000"/>
    <n v="1"/>
    <n v="250000"/>
    <n v="25"/>
    <n v="0"/>
    <x v="1"/>
    <n v="125000"/>
    <n v="12.5"/>
    <s v="yes"/>
    <m/>
    <m/>
    <x v="0"/>
    <x v="2"/>
    <m/>
    <x v="15"/>
    <n v="12.5"/>
    <x v="0"/>
    <m/>
    <x v="0"/>
    <m/>
    <x v="0"/>
    <m/>
    <x v="11"/>
    <n v="12.5"/>
    <x v="0"/>
    <m/>
    <m/>
    <x v="2"/>
    <m/>
    <m/>
    <m/>
    <m/>
    <m/>
    <m/>
  </r>
  <r>
    <x v="12"/>
    <x v="1123"/>
    <n v="9"/>
    <n v="1126"/>
    <x v="12"/>
    <d v="2022-05-20T00:00:00"/>
    <d v="2021-12-17T00:00:00"/>
    <x v="0"/>
    <s v="Mental health fitness classes"/>
    <m/>
    <s v="Female"/>
    <s v="Middle"/>
    <x v="249"/>
    <m/>
    <x v="629"/>
    <n v="0"/>
    <n v="3.67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24"/>
    <n v="9"/>
    <n v="1127"/>
    <x v="12"/>
    <d v="2022-05-20T00:00:00"/>
    <d v="2021-12-17T00:00:00"/>
    <x v="3"/>
    <s v="Suction tripod and mount"/>
    <m/>
    <s v="Male"/>
    <s v="Middle"/>
    <x v="249"/>
    <m/>
    <x v="630"/>
    <n v="0"/>
    <n v="3.67"/>
    <n v="200000"/>
    <n v="10"/>
    <n v="2000000"/>
    <n v="1"/>
    <n v="200000"/>
    <n v="30"/>
    <n v="666667"/>
    <x v="0"/>
    <n v="200000"/>
    <n v="30"/>
    <m/>
    <m/>
    <m/>
    <x v="0"/>
    <x v="2"/>
    <m/>
    <x v="0"/>
    <m/>
    <x v="0"/>
    <m/>
    <x v="0"/>
    <m/>
    <x v="7"/>
    <n v="30"/>
    <x v="0"/>
    <m/>
    <x v="0"/>
    <m/>
    <m/>
    <x v="2"/>
    <m/>
    <m/>
    <m/>
    <m/>
    <m/>
    <m/>
  </r>
  <r>
    <x v="12"/>
    <x v="1125"/>
    <n v="10"/>
    <n v="1128"/>
    <x v="12"/>
    <d v="2022-05-20T00:00:00"/>
    <d v="2022-01-07T00:00:00"/>
    <x v="3"/>
    <s v="Mess-free snacking tool"/>
    <s v="snactiv.com"/>
    <s v="Male"/>
    <s v="Middle"/>
    <x v="249"/>
    <m/>
    <x v="631"/>
    <n v="1"/>
    <n v="4.59"/>
    <n v="200000"/>
    <n v="10"/>
    <n v="2000000"/>
    <n v="1"/>
    <n v="200000"/>
    <n v="20"/>
    <n v="1000000"/>
    <x v="1"/>
    <n v="100000"/>
    <n v="10"/>
    <m/>
    <m/>
    <m/>
    <x v="0"/>
    <x v="2"/>
    <m/>
    <x v="0"/>
    <m/>
    <x v="2"/>
    <n v="10"/>
    <x v="0"/>
    <m/>
    <x v="0"/>
    <m/>
    <x v="0"/>
    <m/>
    <x v="6"/>
    <n v="10"/>
    <s v="Kevin Hart"/>
    <x v="2"/>
    <m/>
    <m/>
    <m/>
    <m/>
    <m/>
    <m/>
  </r>
  <r>
    <x v="12"/>
    <x v="1126"/>
    <n v="10"/>
    <n v="1129"/>
    <x v="12"/>
    <d v="2022-05-20T00:00:00"/>
    <d v="2022-01-07T00:00:00"/>
    <x v="6"/>
    <s v="High-performance airless tires"/>
    <s v="https://www.smarttirecompany.com/"/>
    <s v="Male"/>
    <s v="Middle"/>
    <x v="249"/>
    <m/>
    <x v="632"/>
    <n v="1"/>
    <n v="4.59"/>
    <n v="500000"/>
    <n v="2.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27"/>
    <n v="10"/>
    <n v="1130"/>
    <x v="12"/>
    <d v="2022-05-20T00:00:00"/>
    <d v="2022-01-07T00:00:00"/>
    <x v="4"/>
    <s v="Personal celebrity video chats"/>
    <s v="meetcandi.com"/>
    <s v="Mixed Team"/>
    <s v="Middle"/>
    <x v="249"/>
    <m/>
    <x v="633"/>
    <n v="1"/>
    <n v="4.59"/>
    <n v="500000"/>
    <n v="15"/>
    <n v="3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28"/>
    <n v="10"/>
    <n v="1131"/>
    <x v="12"/>
    <d v="2022-05-20T00:00:00"/>
    <d v="2022-01-07T00:00:00"/>
    <x v="8"/>
    <s v="Culturally diverse comics, animations, and other media"/>
    <s v="blacksands.com"/>
    <s v="Mixed Team"/>
    <s v="Middle"/>
    <x v="249"/>
    <m/>
    <x v="634"/>
    <n v="1"/>
    <n v="4.59"/>
    <n v="500000"/>
    <n v="5"/>
    <n v="10000000"/>
    <n v="1"/>
    <n v="500000"/>
    <n v="30"/>
    <n v="1666667"/>
    <x v="1"/>
    <n v="250000"/>
    <n v="15"/>
    <m/>
    <m/>
    <m/>
    <x v="0"/>
    <x v="2"/>
    <m/>
    <x v="3"/>
    <n v="15"/>
    <x v="0"/>
    <m/>
    <x v="0"/>
    <m/>
    <x v="0"/>
    <m/>
    <x v="0"/>
    <m/>
    <x v="9"/>
    <n v="15"/>
    <s v="Kevin Hart"/>
    <x v="2"/>
    <m/>
    <m/>
    <m/>
    <m/>
    <m/>
    <m/>
  </r>
  <r>
    <x v="12"/>
    <x v="1129"/>
    <n v="11"/>
    <n v="1132"/>
    <x v="12"/>
    <d v="2022-05-20T00:00:00"/>
    <d v="2022-01-14T00:00:00"/>
    <x v="3"/>
    <s v="Broom that is also a vacuum"/>
    <m/>
    <s v="Male"/>
    <s v="Middle"/>
    <x v="249"/>
    <m/>
    <x v="635"/>
    <n v="1"/>
    <n v="3.85"/>
    <n v="350000"/>
    <n v="2.5"/>
    <n v="14000000"/>
    <n v="1"/>
    <n v="350000"/>
    <n v="2.5"/>
    <n v="14000000"/>
    <x v="0"/>
    <n v="350000"/>
    <n v="2.5"/>
    <s v="yes"/>
    <m/>
    <m/>
    <x v="0"/>
    <x v="2"/>
    <m/>
    <x v="0"/>
    <m/>
    <x v="0"/>
    <m/>
    <x v="0"/>
    <m/>
    <x v="0"/>
    <m/>
    <x v="30"/>
    <n v="2.5"/>
    <x v="0"/>
    <m/>
    <m/>
    <x v="2"/>
    <m/>
    <m/>
    <m/>
    <m/>
    <m/>
    <m/>
  </r>
  <r>
    <x v="12"/>
    <x v="1130"/>
    <n v="11"/>
    <n v="1133"/>
    <x v="12"/>
    <d v="2022-05-20T00:00:00"/>
    <d v="2022-01-14T00:00:00"/>
    <x v="1"/>
    <s v="Plant-based vegan ice cream alternative"/>
    <m/>
    <s v="Female"/>
    <s v="Middle"/>
    <x v="249"/>
    <m/>
    <x v="636"/>
    <n v="1"/>
    <n v="3.85"/>
    <n v="600000"/>
    <n v="7.5"/>
    <n v="8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31"/>
    <n v="11"/>
    <n v="1134"/>
    <x v="12"/>
    <d v="2022-05-20T00:00:00"/>
    <d v="2022-01-14T00:00:00"/>
    <x v="7"/>
    <s v="Menâ€™s rompers"/>
    <m/>
    <s v="Male"/>
    <s v="Middle"/>
    <x v="249"/>
    <m/>
    <x v="637"/>
    <n v="1"/>
    <n v="3.85"/>
    <n v="200000"/>
    <n v="5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32"/>
    <n v="11"/>
    <n v="1135"/>
    <x v="12"/>
    <d v="2022-05-20T00:00:00"/>
    <d v="2022-01-14T00:00:00"/>
    <x v="3"/>
    <s v="Innovative hats with lights"/>
    <m/>
    <s v="Female"/>
    <s v="Middle"/>
    <x v="249"/>
    <m/>
    <x v="638"/>
    <n v="0"/>
    <n v="3.85"/>
    <n v="200000"/>
    <n v="15"/>
    <n v="1333333"/>
    <n v="1"/>
    <n v="200000"/>
    <n v="20"/>
    <n v="1000000"/>
    <x v="1"/>
    <n v="100000"/>
    <n v="10"/>
    <s v="yes"/>
    <m/>
    <m/>
    <x v="0"/>
    <x v="2"/>
    <m/>
    <x v="0"/>
    <m/>
    <x v="0"/>
    <m/>
    <x v="0"/>
    <m/>
    <x v="0"/>
    <m/>
    <x v="3"/>
    <n v="10"/>
    <x v="6"/>
    <n v="10"/>
    <s v="Peter Jones"/>
    <x v="2"/>
    <m/>
    <m/>
    <m/>
    <m/>
    <m/>
    <m/>
  </r>
  <r>
    <x v="12"/>
    <x v="1133"/>
    <n v="12"/>
    <n v="1136"/>
    <x v="12"/>
    <d v="2022-05-20T00:00:00"/>
    <d v="2022-01-21T00:00:00"/>
    <x v="7"/>
    <s v="Organic skin and brow solutions"/>
    <m/>
    <s v="Female"/>
    <s v="Young"/>
    <x v="249"/>
    <m/>
    <x v="639"/>
    <n v="0"/>
    <n v="4.2"/>
    <n v="400000"/>
    <n v="10"/>
    <n v="4000000"/>
    <n v="1"/>
    <n v="400000"/>
    <n v="15"/>
    <n v="2666667"/>
    <x v="0"/>
    <n v="400000"/>
    <n v="15"/>
    <m/>
    <m/>
    <m/>
    <x v="0"/>
    <x v="2"/>
    <m/>
    <x v="8"/>
    <n v="15"/>
    <x v="0"/>
    <m/>
    <x v="0"/>
    <m/>
    <x v="0"/>
    <m/>
    <x v="0"/>
    <m/>
    <x v="0"/>
    <m/>
    <m/>
    <x v="2"/>
    <m/>
    <m/>
    <m/>
    <m/>
    <m/>
    <m/>
  </r>
  <r>
    <x v="12"/>
    <x v="1134"/>
    <n v="12"/>
    <n v="1137"/>
    <x v="12"/>
    <d v="2022-05-20T00:00:00"/>
    <d v="2022-01-21T00:00:00"/>
    <x v="9"/>
    <s v="Shaping swimwear for women"/>
    <m/>
    <s v="Female"/>
    <s v="Middle"/>
    <x v="249"/>
    <m/>
    <x v="640"/>
    <n v="0"/>
    <n v="4.2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35"/>
    <n v="12"/>
    <n v="1138"/>
    <x v="12"/>
    <d v="2022-05-20T00:00:00"/>
    <d v="2022-01-21T00:00:00"/>
    <x v="0"/>
    <s v="Hiccup treatment straw"/>
    <m/>
    <s v="Mixed Team"/>
    <s v="Middle"/>
    <x v="249"/>
    <m/>
    <x v="641"/>
    <n v="1"/>
    <n v="4.2"/>
    <n v="250000"/>
    <n v="10"/>
    <n v="2500000"/>
    <n v="1"/>
    <n v="250000"/>
    <n v="20"/>
    <n v="1250000"/>
    <x v="0"/>
    <n v="250000"/>
    <n v="20"/>
    <m/>
    <m/>
    <m/>
    <x v="0"/>
    <x v="2"/>
    <m/>
    <x v="3"/>
    <n v="20"/>
    <x v="0"/>
    <m/>
    <x v="0"/>
    <m/>
    <x v="0"/>
    <m/>
    <x v="0"/>
    <m/>
    <x v="0"/>
    <m/>
    <m/>
    <x v="2"/>
    <m/>
    <m/>
    <m/>
    <m/>
    <m/>
    <m/>
  </r>
  <r>
    <x v="12"/>
    <x v="1136"/>
    <n v="12"/>
    <n v="1139"/>
    <x v="12"/>
    <d v="2022-05-20T00:00:00"/>
    <d v="2022-01-21T00:00:00"/>
    <x v="3"/>
    <s v="rings made from spoons and other recycled materials"/>
    <m/>
    <s v="Male"/>
    <s v="Young"/>
    <x v="249"/>
    <m/>
    <x v="642"/>
    <n v="0"/>
    <n v="4.2"/>
    <n v="250000"/>
    <n v="5"/>
    <n v="5000000"/>
    <n v="1"/>
    <n v="250000"/>
    <n v="15"/>
    <n v="1666667"/>
    <x v="0"/>
    <n v="250000"/>
    <n v="15"/>
    <m/>
    <m/>
    <m/>
    <x v="0"/>
    <x v="2"/>
    <m/>
    <x v="0"/>
    <m/>
    <x v="0"/>
    <m/>
    <x v="0"/>
    <m/>
    <x v="0"/>
    <m/>
    <x v="1"/>
    <n v="15"/>
    <x v="0"/>
    <m/>
    <m/>
    <x v="2"/>
    <m/>
    <m/>
    <m/>
    <m/>
    <m/>
    <m/>
  </r>
  <r>
    <x v="12"/>
    <x v="1137"/>
    <n v="13"/>
    <n v="1140"/>
    <x v="12"/>
    <d v="2022-05-20T00:00:00"/>
    <d v="2022-01-28T00:00:00"/>
    <x v="3"/>
    <s v="Grip that turns dumbbells into kettlebells"/>
    <m/>
    <s v="Male"/>
    <s v="Middle"/>
    <x v="249"/>
    <m/>
    <x v="643"/>
    <n v="1"/>
    <n v="3.9"/>
    <n v="300000"/>
    <n v="10"/>
    <n v="3000000"/>
    <n v="1"/>
    <n v="300000"/>
    <n v="15"/>
    <n v="2000000"/>
    <x v="0"/>
    <n v="300000"/>
    <n v="15"/>
    <m/>
    <m/>
    <m/>
    <x v="0"/>
    <x v="2"/>
    <m/>
    <x v="0"/>
    <m/>
    <x v="11"/>
    <n v="15"/>
    <x v="0"/>
    <m/>
    <x v="0"/>
    <m/>
    <x v="0"/>
    <m/>
    <x v="0"/>
    <m/>
    <m/>
    <x v="2"/>
    <m/>
    <m/>
    <m/>
    <m/>
    <m/>
    <m/>
  </r>
  <r>
    <x v="12"/>
    <x v="1138"/>
    <n v="13"/>
    <n v="1141"/>
    <x v="12"/>
    <d v="2022-05-20T00:00:00"/>
    <d v="2022-01-28T00:00:00"/>
    <x v="0"/>
    <s v="Textured strips to calm anxiety"/>
    <m/>
    <s v="Mixed Team"/>
    <s v="Middle"/>
    <x v="249"/>
    <m/>
    <x v="644"/>
    <n v="1"/>
    <n v="3.9"/>
    <n v="250000"/>
    <n v="10"/>
    <n v="2500000"/>
    <n v="1"/>
    <n v="250000"/>
    <n v="0"/>
    <n v="0"/>
    <x v="0"/>
    <n v="250000"/>
    <n v="0"/>
    <s v="yes"/>
    <m/>
    <m/>
    <x v="0"/>
    <x v="2"/>
    <m/>
    <x v="0"/>
    <m/>
    <x v="0"/>
    <m/>
    <x v="1"/>
    <n v="0"/>
    <x v="0"/>
    <m/>
    <x v="0"/>
    <m/>
    <x v="0"/>
    <m/>
    <m/>
    <x v="2"/>
    <m/>
    <m/>
    <m/>
    <m/>
    <m/>
    <m/>
  </r>
  <r>
    <x v="12"/>
    <x v="1139"/>
    <n v="13"/>
    <n v="1142"/>
    <x v="12"/>
    <d v="2022-05-20T00:00:00"/>
    <d v="2022-01-28T00:00:00"/>
    <x v="0"/>
    <s v="Device to reduce germs while blowing out candles"/>
    <m/>
    <s v="Male"/>
    <s v="Middle"/>
    <x v="249"/>
    <m/>
    <x v="645"/>
    <n v="1"/>
    <n v="3.9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40"/>
    <n v="13"/>
    <n v="1143"/>
    <x v="12"/>
    <d v="2022-05-20T00:00:00"/>
    <d v="2022-01-28T00:00:00"/>
    <x v="14"/>
    <s v="Custom, easy-assemble chicken coops"/>
    <m/>
    <s v="Male"/>
    <s v="Old"/>
    <x v="249"/>
    <m/>
    <x v="646"/>
    <n v="0"/>
    <n v="3.9"/>
    <n v="1000000"/>
    <n v="1"/>
    <n v="10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41"/>
    <n v="14"/>
    <n v="1144"/>
    <x v="12"/>
    <d v="2022-05-20T00:00:00"/>
    <d v="2022-02-25T00:00:00"/>
    <x v="7"/>
    <s v="Inclusive makeup and skincare products"/>
    <m/>
    <s v="Female"/>
    <s v="Middle"/>
    <x v="249"/>
    <m/>
    <x v="647"/>
    <n v="1"/>
    <n v="3.45"/>
    <n v="150000"/>
    <n v="6"/>
    <n v="2500000"/>
    <n v="1"/>
    <n v="150000"/>
    <n v="20"/>
    <n v="750000"/>
    <x v="1"/>
    <n v="75000"/>
    <n v="10"/>
    <m/>
    <m/>
    <m/>
    <x v="0"/>
    <x v="2"/>
    <m/>
    <x v="0"/>
    <m/>
    <x v="1"/>
    <n v="10"/>
    <x v="0"/>
    <m/>
    <x v="0"/>
    <m/>
    <x v="0"/>
    <m/>
    <x v="7"/>
    <n v="10"/>
    <s v="Emma Grede"/>
    <x v="2"/>
    <m/>
    <m/>
    <m/>
    <m/>
    <m/>
    <m/>
  </r>
  <r>
    <x v="12"/>
    <x v="1142"/>
    <n v="14"/>
    <n v="1145"/>
    <x v="12"/>
    <d v="2022-05-20T00:00:00"/>
    <d v="2022-02-25T00:00:00"/>
    <x v="0"/>
    <s v="Powder that controls diaper odors"/>
    <m/>
    <s v="Female"/>
    <s v="Middle"/>
    <x v="249"/>
    <m/>
    <x v="648"/>
    <n v="0"/>
    <n v="3.45"/>
    <n v="75000"/>
    <n v="40"/>
    <n v="187500"/>
    <n v="1"/>
    <n v="75000"/>
    <n v="40"/>
    <n v="187500"/>
    <x v="0"/>
    <n v="75000"/>
    <n v="40"/>
    <m/>
    <m/>
    <m/>
    <x v="0"/>
    <x v="2"/>
    <m/>
    <x v="5"/>
    <n v="40"/>
    <x v="0"/>
    <m/>
    <x v="0"/>
    <m/>
    <x v="0"/>
    <m/>
    <x v="0"/>
    <m/>
    <x v="0"/>
    <m/>
    <m/>
    <x v="2"/>
    <m/>
    <m/>
    <m/>
    <m/>
    <m/>
    <m/>
  </r>
  <r>
    <x v="12"/>
    <x v="1143"/>
    <n v="14"/>
    <n v="1146"/>
    <x v="12"/>
    <d v="2022-05-20T00:00:00"/>
    <d v="2022-02-25T00:00:00"/>
    <x v="1"/>
    <s v="Foods made with blue corn"/>
    <m/>
    <s v="Mixed Team"/>
    <s v="Middle"/>
    <x v="249"/>
    <m/>
    <x v="649"/>
    <n v="1"/>
    <n v="3.45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44"/>
    <n v="14"/>
    <n v="1147"/>
    <x v="12"/>
    <d v="2022-05-20T00:00:00"/>
    <d v="2022-02-25T00:00:00"/>
    <x v="1"/>
    <s v="Reusable breast milk storage bags"/>
    <m/>
    <s v="Female"/>
    <s v="Middle"/>
    <x v="249"/>
    <m/>
    <x v="650"/>
    <n v="0"/>
    <n v="3.45"/>
    <n v="100000"/>
    <n v="10"/>
    <n v="1000000"/>
    <n v="1"/>
    <n v="100000"/>
    <n v="22.5"/>
    <n v="444444"/>
    <x v="0"/>
    <n v="100000"/>
    <n v="22.5"/>
    <m/>
    <m/>
    <m/>
    <x v="0"/>
    <x v="2"/>
    <m/>
    <x v="0"/>
    <m/>
    <x v="0"/>
    <m/>
    <x v="0"/>
    <m/>
    <x v="0"/>
    <m/>
    <x v="0"/>
    <m/>
    <x v="6"/>
    <n v="22.5"/>
    <s v="Emma Grede"/>
    <x v="2"/>
    <m/>
    <m/>
    <m/>
    <m/>
    <m/>
    <m/>
  </r>
  <r>
    <x v="12"/>
    <x v="1145"/>
    <n v="15"/>
    <n v="1148"/>
    <x v="12"/>
    <d v="2022-05-20T00:00:00"/>
    <d v="2022-03-11T00:00:00"/>
    <x v="7"/>
    <s v="Aluminum-free deodorants and hand sanitizers"/>
    <m/>
    <s v="Female"/>
    <s v="Middle"/>
    <x v="249"/>
    <m/>
    <x v="651"/>
    <n v="0"/>
    <n v="3.55"/>
    <n v="300000"/>
    <n v="5"/>
    <n v="6000000"/>
    <n v="1"/>
    <n v="300000"/>
    <n v="12"/>
    <n v="2500000"/>
    <x v="1"/>
    <n v="150000"/>
    <n v="6"/>
    <s v="yes"/>
    <m/>
    <m/>
    <x v="0"/>
    <x v="13"/>
    <n v="6"/>
    <x v="11"/>
    <n v="6"/>
    <x v="0"/>
    <m/>
    <x v="0"/>
    <m/>
    <x v="0"/>
    <m/>
    <x v="0"/>
    <m/>
    <x v="0"/>
    <m/>
    <m/>
    <x v="2"/>
    <m/>
    <m/>
    <m/>
    <m/>
    <m/>
    <m/>
  </r>
  <r>
    <x v="12"/>
    <x v="1146"/>
    <n v="15"/>
    <n v="1149"/>
    <x v="12"/>
    <d v="2022-05-20T00:00:00"/>
    <d v="2022-03-11T00:00:00"/>
    <x v="9"/>
    <s v="Large promotional hats for sports teams"/>
    <m/>
    <s v="Male"/>
    <s v="Middle"/>
    <x v="249"/>
    <m/>
    <x v="652"/>
    <n v="1"/>
    <n v="3.55"/>
    <n v="50000"/>
    <n v="25"/>
    <n v="200000"/>
    <n v="1"/>
    <n v="50000"/>
    <n v="30"/>
    <n v="166667"/>
    <x v="0"/>
    <n v="50000"/>
    <n v="30"/>
    <m/>
    <m/>
    <m/>
    <x v="0"/>
    <x v="2"/>
    <m/>
    <x v="0"/>
    <m/>
    <x v="0"/>
    <m/>
    <x v="0"/>
    <m/>
    <x v="2"/>
    <n v="30"/>
    <x v="0"/>
    <m/>
    <x v="0"/>
    <m/>
    <m/>
    <x v="2"/>
    <m/>
    <m/>
    <m/>
    <m/>
    <m/>
    <m/>
  </r>
  <r>
    <x v="12"/>
    <x v="1147"/>
    <n v="15"/>
    <n v="1150"/>
    <x v="12"/>
    <d v="2022-05-20T00:00:00"/>
    <d v="2022-03-11T00:00:00"/>
    <x v="7"/>
    <s v="Supportive bras for larger breasts"/>
    <m/>
    <s v="Female"/>
    <s v="Middle"/>
    <x v="249"/>
    <m/>
    <x v="653"/>
    <n v="0"/>
    <n v="3.55"/>
    <n v="150000"/>
    <n v="15"/>
    <n v="1000000"/>
    <n v="1"/>
    <n v="150000"/>
    <n v="20"/>
    <n v="750000"/>
    <x v="0"/>
    <n v="150000"/>
    <n v="20"/>
    <m/>
    <m/>
    <m/>
    <x v="0"/>
    <x v="2"/>
    <m/>
    <x v="0"/>
    <m/>
    <x v="0"/>
    <m/>
    <x v="0"/>
    <m/>
    <x v="0"/>
    <m/>
    <x v="7"/>
    <n v="20"/>
    <x v="0"/>
    <m/>
    <m/>
    <x v="2"/>
    <m/>
    <m/>
    <m/>
    <m/>
    <m/>
    <m/>
  </r>
  <r>
    <x v="12"/>
    <x v="1148"/>
    <n v="15"/>
    <n v="1151"/>
    <x v="12"/>
    <d v="2022-05-20T00:00:00"/>
    <d v="2022-03-11T00:00:00"/>
    <x v="7"/>
    <s v="African print clothing for children"/>
    <m/>
    <s v="Mixed Team"/>
    <s v="Middle"/>
    <x v="249"/>
    <m/>
    <x v="654"/>
    <n v="1"/>
    <n v="3.55"/>
    <n v="175000"/>
    <n v="10"/>
    <n v="1750000"/>
    <n v="1"/>
    <n v="700000"/>
    <n v="33.299999999999997"/>
    <n v="2102102"/>
    <x v="0"/>
    <n v="700000"/>
    <n v="33.299999999999997"/>
    <m/>
    <m/>
    <n v="500000"/>
    <x v="0"/>
    <x v="28"/>
    <n v="33.299999999999997"/>
    <x v="0"/>
    <m/>
    <x v="0"/>
    <m/>
    <x v="0"/>
    <m/>
    <x v="0"/>
    <m/>
    <x v="0"/>
    <m/>
    <x v="0"/>
    <m/>
    <m/>
    <x v="2"/>
    <m/>
    <m/>
    <m/>
    <m/>
    <m/>
    <m/>
  </r>
  <r>
    <x v="12"/>
    <x v="1149"/>
    <n v="16"/>
    <n v="1152"/>
    <x v="12"/>
    <d v="2022-05-20T00:00:00"/>
    <d v="2022-03-18T00:00:00"/>
    <x v="2"/>
    <s v="Easy-fold beach chairs with accessory options"/>
    <m/>
    <s v="Mixed Team"/>
    <s v="Middle"/>
    <x v="249"/>
    <m/>
    <x v="655"/>
    <n v="1"/>
    <n v="3.43"/>
    <n v="1000000"/>
    <n v="6"/>
    <n v="16666667"/>
    <n v="1"/>
    <n v="1000000"/>
    <n v="5"/>
    <n v="20000000"/>
    <x v="0"/>
    <n v="1000000"/>
    <n v="5"/>
    <s v="yes"/>
    <m/>
    <m/>
    <x v="0"/>
    <x v="2"/>
    <m/>
    <x v="0"/>
    <m/>
    <x v="0"/>
    <m/>
    <x v="0"/>
    <m/>
    <x v="0"/>
    <m/>
    <x v="9"/>
    <n v="5"/>
    <x v="0"/>
    <m/>
    <m/>
    <x v="2"/>
    <m/>
    <m/>
    <m/>
    <m/>
    <m/>
    <m/>
  </r>
  <r>
    <x v="12"/>
    <x v="1150"/>
    <n v="16"/>
    <n v="1153"/>
    <x v="12"/>
    <d v="2022-05-20T00:00:00"/>
    <d v="2022-03-18T00:00:00"/>
    <x v="3"/>
    <s v="Kitchen organization tool system"/>
    <m/>
    <s v="Male"/>
    <s v="Middle"/>
    <x v="249"/>
    <m/>
    <x v="656"/>
    <n v="0"/>
    <n v="3.43"/>
    <n v="750000"/>
    <n v="7.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51"/>
    <n v="16"/>
    <n v="1154"/>
    <x v="12"/>
    <d v="2022-05-20T00:00:00"/>
    <d v="2022-03-18T00:00:00"/>
    <x v="2"/>
    <s v="Portable, temporary outdoor offices made from shipping containers"/>
    <m/>
    <s v="Mixed Team"/>
    <s v="Middle"/>
    <x v="249"/>
    <m/>
    <x v="657"/>
    <n v="1"/>
    <n v="3.43"/>
    <n v="300000"/>
    <n v="5"/>
    <n v="6000000"/>
    <n v="1"/>
    <n v="300000"/>
    <n v="10"/>
    <n v="3000000"/>
    <x v="0"/>
    <n v="300000"/>
    <n v="10"/>
    <m/>
    <m/>
    <m/>
    <x v="0"/>
    <x v="14"/>
    <n v="10"/>
    <x v="0"/>
    <m/>
    <x v="0"/>
    <m/>
    <x v="0"/>
    <m/>
    <x v="0"/>
    <m/>
    <x v="0"/>
    <m/>
    <x v="0"/>
    <m/>
    <m/>
    <x v="2"/>
    <m/>
    <m/>
    <m/>
    <m/>
    <m/>
    <m/>
  </r>
  <r>
    <x v="12"/>
    <x v="1152"/>
    <n v="16"/>
    <n v="1155"/>
    <x v="12"/>
    <d v="2022-05-20T00:00:00"/>
    <d v="2022-03-18T00:00:00"/>
    <x v="2"/>
    <s v="Sustainable, ethically-sourced engagement rings that provide clean water"/>
    <m/>
    <s v="Male"/>
    <s v="Middle"/>
    <x v="249"/>
    <m/>
    <x v="658"/>
    <n v="0"/>
    <n v="3.43"/>
    <n v="600000"/>
    <n v="6"/>
    <n v="10000000"/>
    <n v="1"/>
    <n v="600000"/>
    <n v="15"/>
    <n v="4000000"/>
    <x v="0"/>
    <n v="600000"/>
    <n v="15"/>
    <m/>
    <m/>
    <m/>
    <x v="0"/>
    <x v="2"/>
    <m/>
    <x v="0"/>
    <m/>
    <x v="0"/>
    <m/>
    <x v="0"/>
    <m/>
    <x v="0"/>
    <m/>
    <x v="0"/>
    <m/>
    <x v="27"/>
    <n v="15"/>
    <s v="Daniel Lubetzky"/>
    <x v="2"/>
    <m/>
    <m/>
    <m/>
    <m/>
    <m/>
    <m/>
  </r>
  <r>
    <x v="12"/>
    <x v="1153"/>
    <n v="17"/>
    <n v="1156"/>
    <x v="12"/>
    <d v="2022-05-20T00:00:00"/>
    <d v="2022-03-25T00:00:00"/>
    <x v="7"/>
    <s v="Haircare products for men of color"/>
    <m/>
    <s v="Mixed Team"/>
    <s v="Middle"/>
    <x v="249"/>
    <m/>
    <x v="659"/>
    <n v="1"/>
    <n v="3.43"/>
    <n v="225000"/>
    <n v="2.5"/>
    <n v="9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54"/>
    <n v="17"/>
    <n v="1157"/>
    <x v="12"/>
    <d v="2022-05-20T00:00:00"/>
    <d v="2022-03-25T00:00:00"/>
    <x v="10"/>
    <s v="Noise-cancelling headphones for nervous dogs"/>
    <m/>
    <s v="Female"/>
    <s v="Middle"/>
    <x v="249"/>
    <m/>
    <x v="660"/>
    <n v="0"/>
    <n v="3.43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55"/>
    <n v="17"/>
    <n v="1158"/>
    <x v="12"/>
    <d v="2022-05-20T00:00:00"/>
    <d v="2022-03-25T00:00:00"/>
    <x v="1"/>
    <s v="Date-based snack bites"/>
    <m/>
    <s v="Female"/>
    <s v="Middle"/>
    <x v="249"/>
    <m/>
    <x v="661"/>
    <n v="0"/>
    <n v="3.43"/>
    <n v="150000"/>
    <n v="10"/>
    <n v="1500000"/>
    <n v="1"/>
    <n v="150000"/>
    <n v="33.299999999999997"/>
    <n v="450450"/>
    <x v="0"/>
    <n v="150000"/>
    <n v="33.299999999999997"/>
    <m/>
    <m/>
    <m/>
    <x v="0"/>
    <x v="2"/>
    <m/>
    <x v="0"/>
    <m/>
    <x v="0"/>
    <m/>
    <x v="0"/>
    <m/>
    <x v="0"/>
    <m/>
    <x v="7"/>
    <n v="33.299999999999997"/>
    <x v="0"/>
    <m/>
    <m/>
    <x v="2"/>
    <m/>
    <m/>
    <m/>
    <m/>
    <m/>
    <m/>
  </r>
  <r>
    <x v="12"/>
    <x v="1156"/>
    <n v="17"/>
    <n v="1159"/>
    <x v="12"/>
    <d v="2022-05-20T00:00:00"/>
    <d v="2022-03-25T00:00:00"/>
    <x v="9"/>
    <s v="Artistic sports gear and NFTs"/>
    <m/>
    <s v="Female"/>
    <s v="Middle"/>
    <x v="249"/>
    <m/>
    <x v="662"/>
    <n v="0"/>
    <n v="3.43"/>
    <n v="250000"/>
    <n v="3"/>
    <n v="8333333"/>
    <n v="1"/>
    <n v="250000"/>
    <n v="10"/>
    <n v="2500000"/>
    <x v="0"/>
    <n v="250000"/>
    <n v="10"/>
    <s v="yes"/>
    <m/>
    <m/>
    <x v="0"/>
    <x v="2"/>
    <m/>
    <x v="0"/>
    <m/>
    <x v="0"/>
    <m/>
    <x v="0"/>
    <m/>
    <x v="0"/>
    <m/>
    <x v="1"/>
    <n v="10"/>
    <x v="0"/>
    <m/>
    <m/>
    <x v="2"/>
    <m/>
    <m/>
    <m/>
    <m/>
    <m/>
    <m/>
  </r>
  <r>
    <x v="12"/>
    <x v="1157"/>
    <n v="18"/>
    <n v="1160"/>
    <x v="12"/>
    <d v="2022-05-20T00:00:00"/>
    <d v="2022-04-01T00:00:00"/>
    <x v="3"/>
    <s v="Supportive compression socks with dancers in mind"/>
    <m/>
    <s v="Female"/>
    <s v="Middle"/>
    <x v="249"/>
    <m/>
    <x v="663"/>
    <n v="1"/>
    <n v="3.5"/>
    <n v="300000"/>
    <n v="15"/>
    <n v="2000000"/>
    <n v="1"/>
    <n v="300000"/>
    <n v="20"/>
    <n v="1500000"/>
    <x v="0"/>
    <n v="300000"/>
    <n v="20"/>
    <m/>
    <m/>
    <m/>
    <x v="0"/>
    <x v="2"/>
    <m/>
    <x v="0"/>
    <m/>
    <x v="11"/>
    <n v="20"/>
    <x v="0"/>
    <m/>
    <x v="0"/>
    <m/>
    <x v="0"/>
    <m/>
    <x v="0"/>
    <m/>
    <m/>
    <x v="2"/>
    <m/>
    <m/>
    <m/>
    <m/>
    <m/>
    <m/>
  </r>
  <r>
    <x v="12"/>
    <x v="1158"/>
    <n v="18"/>
    <n v="1161"/>
    <x v="12"/>
    <d v="2022-05-20T00:00:00"/>
    <d v="2022-04-01T00:00:00"/>
    <x v="1"/>
    <s v="Bacon made from seaweed"/>
    <m/>
    <s v="Female"/>
    <s v="Middle"/>
    <x v="249"/>
    <m/>
    <x v="664"/>
    <n v="1"/>
    <n v="3.5"/>
    <n v="500000"/>
    <n v="2"/>
    <n v="25000000"/>
    <n v="1"/>
    <n v="1000000"/>
    <n v="7"/>
    <n v="14285714"/>
    <x v="0"/>
    <n v="1000000"/>
    <n v="7"/>
    <m/>
    <m/>
    <m/>
    <x v="0"/>
    <x v="2"/>
    <m/>
    <x v="23"/>
    <n v="7"/>
    <x v="0"/>
    <m/>
    <x v="0"/>
    <m/>
    <x v="0"/>
    <m/>
    <x v="0"/>
    <m/>
    <x v="0"/>
    <m/>
    <m/>
    <x v="2"/>
    <m/>
    <m/>
    <m/>
    <m/>
    <m/>
    <m/>
  </r>
  <r>
    <x v="12"/>
    <x v="360"/>
    <n v="18"/>
    <n v="1162"/>
    <x v="12"/>
    <d v="2022-05-20T00:00:00"/>
    <d v="2022-04-01T00:00:00"/>
    <x v="5"/>
    <s v="Fort-building kits for kids"/>
    <m/>
    <s v="Female"/>
    <s v="Middle"/>
    <x v="249"/>
    <m/>
    <x v="313"/>
    <n v="0"/>
    <n v="3.5"/>
    <n v="75000"/>
    <n v="15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59"/>
    <n v="18"/>
    <n v="1163"/>
    <x v="12"/>
    <d v="2022-05-20T00:00:00"/>
    <d v="2022-04-01T00:00:00"/>
    <x v="7"/>
    <s v="Adaptive clothing for people with disabilities"/>
    <m/>
    <s v="Female"/>
    <s v="Middle"/>
    <x v="249"/>
    <m/>
    <x v="665"/>
    <n v="0"/>
    <n v="3.5"/>
    <n v="100000"/>
    <n v="6"/>
    <n v="1666667"/>
    <n v="1"/>
    <n v="100000"/>
    <n v="10"/>
    <n v="1000000"/>
    <x v="1"/>
    <n v="50000"/>
    <n v="5"/>
    <m/>
    <m/>
    <m/>
    <x v="0"/>
    <x v="2"/>
    <m/>
    <x v="1"/>
    <n v="5"/>
    <x v="0"/>
    <m/>
    <x v="0"/>
    <m/>
    <x v="0"/>
    <m/>
    <x v="0"/>
    <m/>
    <x v="5"/>
    <n v="5"/>
    <s v="Emma Grede"/>
    <x v="2"/>
    <m/>
    <m/>
    <m/>
    <m/>
    <m/>
    <m/>
  </r>
  <r>
    <x v="12"/>
    <x v="1160"/>
    <n v="19"/>
    <n v="1164"/>
    <x v="12"/>
    <d v="2022-05-20T00:00:00"/>
    <d v="2022-04-08T00:00:00"/>
    <x v="14"/>
    <s v="camera lucida drawing tool"/>
    <m/>
    <s v="Male"/>
    <s v="Middle"/>
    <x v="249"/>
    <m/>
    <x v="89"/>
    <n v="0"/>
    <n v="3.76"/>
    <n v="300000"/>
    <n v="10"/>
    <n v="3000000"/>
    <n v="1"/>
    <n v="300000"/>
    <n v="15"/>
    <n v="2000000"/>
    <x v="0"/>
    <n v="300000"/>
    <n v="15"/>
    <m/>
    <m/>
    <m/>
    <x v="0"/>
    <x v="2"/>
    <m/>
    <x v="0"/>
    <m/>
    <x v="0"/>
    <m/>
    <x v="0"/>
    <m/>
    <x v="14"/>
    <n v="15"/>
    <x v="0"/>
    <m/>
    <x v="0"/>
    <m/>
    <m/>
    <x v="2"/>
    <m/>
    <m/>
    <m/>
    <m/>
    <m/>
    <m/>
  </r>
  <r>
    <x v="12"/>
    <x v="1161"/>
    <n v="19"/>
    <n v="1165"/>
    <x v="12"/>
    <d v="2022-05-20T00:00:00"/>
    <d v="2022-04-08T00:00:00"/>
    <x v="10"/>
    <s v="Professional and home lure coursing equipment for dogs"/>
    <m/>
    <s v="Female"/>
    <s v="Middle"/>
    <x v="249"/>
    <m/>
    <x v="666"/>
    <n v="0"/>
    <n v="3.76"/>
    <n v="240000"/>
    <n v="6"/>
    <n v="4000000"/>
    <n v="1"/>
    <n v="240000"/>
    <n v="6"/>
    <n v="4000000"/>
    <x v="0"/>
    <n v="240000"/>
    <n v="6"/>
    <m/>
    <m/>
    <m/>
    <x v="0"/>
    <x v="2"/>
    <m/>
    <x v="0"/>
    <m/>
    <x v="41"/>
    <n v="6"/>
    <x v="0"/>
    <m/>
    <x v="0"/>
    <m/>
    <x v="0"/>
    <m/>
    <x v="0"/>
    <m/>
    <m/>
    <x v="2"/>
    <m/>
    <m/>
    <m/>
    <m/>
    <m/>
    <m/>
  </r>
  <r>
    <x v="12"/>
    <x v="1162"/>
    <n v="19"/>
    <n v="1166"/>
    <x v="12"/>
    <d v="2022-05-20T00:00:00"/>
    <d v="2022-04-08T00:00:00"/>
    <x v="2"/>
    <s v="Smart illuminated status signs"/>
    <s v="busyboxsign.com"/>
    <s v="Male"/>
    <s v="Middle"/>
    <x v="249"/>
    <m/>
    <x v="667"/>
    <n v="1"/>
    <n v="3.76"/>
    <n v="200000"/>
    <n v="15"/>
    <n v="133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63"/>
    <n v="19"/>
    <n v="1167"/>
    <x v="12"/>
    <d v="2022-05-20T00:00:00"/>
    <d v="2022-04-08T00:00:00"/>
    <x v="1"/>
    <s v="Cookie shot glasses for all beverages"/>
    <m/>
    <s v="Female"/>
    <s v="Middle"/>
    <x v="249"/>
    <m/>
    <x v="668"/>
    <n v="0"/>
    <n v="3.76"/>
    <n v="500000"/>
    <n v="5"/>
    <n v="10000000"/>
    <n v="1"/>
    <n v="500000"/>
    <n v="25"/>
    <n v="2000000"/>
    <x v="0"/>
    <n v="500000"/>
    <n v="25"/>
    <m/>
    <m/>
    <m/>
    <x v="0"/>
    <x v="2"/>
    <m/>
    <x v="0"/>
    <m/>
    <x v="0"/>
    <m/>
    <x v="17"/>
    <n v="25"/>
    <x v="0"/>
    <m/>
    <x v="0"/>
    <m/>
    <x v="0"/>
    <m/>
    <m/>
    <x v="2"/>
    <m/>
    <m/>
    <m/>
    <m/>
    <m/>
    <m/>
  </r>
  <r>
    <x v="12"/>
    <x v="1164"/>
    <n v="20"/>
    <n v="1168"/>
    <x v="12"/>
    <d v="2022-05-20T00:00:00"/>
    <d v="2022-04-15T00:00:00"/>
    <x v="10"/>
    <s v="Feeding puzzle toys for cats"/>
    <m/>
    <s v="Male"/>
    <s v="Middle"/>
    <x v="249"/>
    <m/>
    <x v="669"/>
    <n v="0"/>
    <n v="3.74"/>
    <n v="200000"/>
    <n v="10"/>
    <n v="2000000"/>
    <n v="1"/>
    <n v="200000"/>
    <n v="22"/>
    <n v="909091"/>
    <x v="0"/>
    <n v="200000"/>
    <n v="22"/>
    <s v="yes"/>
    <m/>
    <m/>
    <x v="0"/>
    <x v="2"/>
    <m/>
    <x v="0"/>
    <m/>
    <x v="6"/>
    <n v="22"/>
    <x v="0"/>
    <m/>
    <x v="0"/>
    <m/>
    <x v="0"/>
    <m/>
    <x v="0"/>
    <m/>
    <m/>
    <x v="2"/>
    <m/>
    <m/>
    <m/>
    <m/>
    <m/>
    <m/>
  </r>
  <r>
    <x v="12"/>
    <x v="1165"/>
    <n v="20"/>
    <n v="1169"/>
    <x v="12"/>
    <d v="2022-05-20T00:00:00"/>
    <d v="2022-04-15T00:00:00"/>
    <x v="5"/>
    <s v="Potty training chart and advent game"/>
    <m/>
    <s v="Mixed Team"/>
    <s v="Middle"/>
    <x v="249"/>
    <m/>
    <x v="670"/>
    <n v="1"/>
    <n v="3.74"/>
    <n v="300000"/>
    <n v="1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66"/>
    <n v="20"/>
    <n v="1170"/>
    <x v="12"/>
    <d v="2022-05-20T00:00:00"/>
    <d v="2022-04-15T00:00:00"/>
    <x v="7"/>
    <s v="measuring tool for home haircuts"/>
    <m/>
    <s v="Male"/>
    <s v="Middle"/>
    <x v="249"/>
    <m/>
    <x v="671"/>
    <n v="0"/>
    <n v="3.74"/>
    <n v="25000"/>
    <n v="20"/>
    <n v="125000"/>
    <n v="1"/>
    <n v="25000"/>
    <n v="30"/>
    <n v="83333"/>
    <x v="0"/>
    <n v="25000"/>
    <n v="30"/>
    <m/>
    <m/>
    <m/>
    <x v="0"/>
    <x v="2"/>
    <m/>
    <x v="0"/>
    <m/>
    <x v="0"/>
    <m/>
    <x v="0"/>
    <m/>
    <x v="29"/>
    <n v="30"/>
    <x v="0"/>
    <m/>
    <x v="0"/>
    <m/>
    <m/>
    <x v="2"/>
    <m/>
    <m/>
    <m/>
    <m/>
    <m/>
    <m/>
  </r>
  <r>
    <x v="12"/>
    <x v="1167"/>
    <n v="20"/>
    <n v="1171"/>
    <x v="12"/>
    <d v="2022-05-20T00:00:00"/>
    <d v="2022-04-15T00:00:00"/>
    <x v="5"/>
    <s v="Inclusive flesh-tone and character bandages"/>
    <m/>
    <s v="Mixed Team"/>
    <s v="Middle"/>
    <x v="249"/>
    <m/>
    <x v="672"/>
    <n v="1"/>
    <n v="3.74"/>
    <n v="75000"/>
    <n v="7.5"/>
    <n v="1000000"/>
    <n v="1"/>
    <n v="100000"/>
    <n v="25"/>
    <n v="400000"/>
    <x v="4"/>
    <n v="33333.333330000001"/>
    <n v="8.3333333330000006"/>
    <m/>
    <m/>
    <n v="75000"/>
    <x v="0"/>
    <x v="2"/>
    <m/>
    <x v="45"/>
    <n v="8.3330000000000002"/>
    <x v="42"/>
    <n v="8.3330000000000002"/>
    <x v="0"/>
    <m/>
    <x v="30"/>
    <n v="8.3330000000000002"/>
    <x v="0"/>
    <m/>
    <x v="0"/>
    <m/>
    <m/>
    <x v="2"/>
    <m/>
    <m/>
    <m/>
    <m/>
    <m/>
    <m/>
  </r>
  <r>
    <x v="12"/>
    <x v="1168"/>
    <n v="21"/>
    <n v="1172"/>
    <x v="12"/>
    <d v="2022-05-20T00:00:00"/>
    <d v="2022-05-02T00:00:00"/>
    <x v="1"/>
    <s v="Quick-service Korean barbecue in a cup"/>
    <m/>
    <s v="Male"/>
    <s v="Middle"/>
    <x v="249"/>
    <m/>
    <x v="673"/>
    <n v="1"/>
    <n v="3.56"/>
    <n v="1000000"/>
    <n v="3"/>
    <n v="33333333"/>
    <n v="1"/>
    <n v="1000000"/>
    <n v="5"/>
    <n v="20000000"/>
    <x v="0"/>
    <n v="1000000"/>
    <n v="5"/>
    <m/>
    <m/>
    <m/>
    <x v="0"/>
    <x v="2"/>
    <m/>
    <x v="23"/>
    <n v="5"/>
    <x v="0"/>
    <m/>
    <x v="0"/>
    <m/>
    <x v="0"/>
    <m/>
    <x v="0"/>
    <m/>
    <x v="0"/>
    <m/>
    <m/>
    <x v="2"/>
    <m/>
    <m/>
    <m/>
    <m/>
    <m/>
    <m/>
  </r>
  <r>
    <x v="12"/>
    <x v="1169"/>
    <n v="21"/>
    <n v="1173"/>
    <x v="12"/>
    <d v="2022-05-20T00:00:00"/>
    <d v="2022-05-02T00:00:00"/>
    <x v="0"/>
    <s v="Cold plunge tubs"/>
    <m/>
    <s v="Male"/>
    <s v="Middle"/>
    <x v="249"/>
    <m/>
    <x v="674"/>
    <n v="1"/>
    <n v="3.56"/>
    <n v="1200000"/>
    <n v="5"/>
    <n v="24000000"/>
    <n v="1"/>
    <n v="1200000"/>
    <n v="12"/>
    <n v="10000000"/>
    <x v="0"/>
    <n v="1200000"/>
    <n v="12"/>
    <m/>
    <m/>
    <n v="1200000"/>
    <x v="0"/>
    <x v="2"/>
    <m/>
    <x v="0"/>
    <m/>
    <x v="0"/>
    <m/>
    <x v="39"/>
    <n v="12"/>
    <x v="0"/>
    <m/>
    <x v="0"/>
    <m/>
    <x v="0"/>
    <m/>
    <m/>
    <x v="2"/>
    <m/>
    <m/>
    <m/>
    <m/>
    <m/>
    <m/>
  </r>
  <r>
    <x v="12"/>
    <x v="1170"/>
    <n v="21"/>
    <n v="1174"/>
    <x v="12"/>
    <d v="2022-05-20T00:00:00"/>
    <d v="2022-05-02T00:00:00"/>
    <x v="1"/>
    <s v="pan with a built-in strainer"/>
    <m/>
    <s v="Male"/>
    <s v="Middle"/>
    <x v="249"/>
    <m/>
    <x v="675"/>
    <n v="1"/>
    <n v="3.56"/>
    <n v="100000"/>
    <n v="20"/>
    <n v="500000"/>
    <n v="1"/>
    <n v="100000"/>
    <n v="20"/>
    <n v="500000"/>
    <x v="0"/>
    <n v="100000"/>
    <n v="20"/>
    <m/>
    <m/>
    <m/>
    <x v="0"/>
    <x v="2"/>
    <m/>
    <x v="0"/>
    <m/>
    <x v="2"/>
    <n v="20"/>
    <x v="0"/>
    <m/>
    <x v="0"/>
    <m/>
    <x v="0"/>
    <m/>
    <x v="0"/>
    <m/>
    <m/>
    <x v="2"/>
    <m/>
    <m/>
    <m/>
    <m/>
    <m/>
    <m/>
  </r>
  <r>
    <x v="12"/>
    <x v="1171"/>
    <n v="21"/>
    <n v="1175"/>
    <x v="12"/>
    <d v="2022-05-20T00:00:00"/>
    <d v="2022-05-02T00:00:00"/>
    <x v="9"/>
    <s v="Sports and athletic tapes"/>
    <m/>
    <s v="Male"/>
    <s v="Middle"/>
    <x v="249"/>
    <m/>
    <x v="676"/>
    <n v="0"/>
    <n v="3.56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72"/>
    <n v="22"/>
    <n v="1176"/>
    <x v="12"/>
    <d v="2022-05-20T00:00:00"/>
    <d v="2022-05-02T00:00:00"/>
    <x v="1"/>
    <s v="Vegan snacks made from discarded produce pulp"/>
    <m/>
    <s v="Female"/>
    <s v="Middle"/>
    <x v="249"/>
    <m/>
    <x v="677"/>
    <n v="0"/>
    <n v="3.62"/>
    <n v="500000"/>
    <n v="10"/>
    <n v="5000000"/>
    <n v="1"/>
    <n v="500000"/>
    <n v="17"/>
    <n v="2941176"/>
    <x v="0"/>
    <n v="500000"/>
    <n v="17"/>
    <m/>
    <m/>
    <m/>
    <x v="0"/>
    <x v="2"/>
    <m/>
    <x v="19"/>
    <n v="17"/>
    <x v="0"/>
    <m/>
    <x v="0"/>
    <m/>
    <x v="0"/>
    <m/>
    <x v="0"/>
    <m/>
    <x v="0"/>
    <m/>
    <m/>
    <x v="2"/>
    <m/>
    <m/>
    <m/>
    <m/>
    <m/>
    <m/>
  </r>
  <r>
    <x v="12"/>
    <x v="1173"/>
    <n v="22"/>
    <n v="1177"/>
    <x v="12"/>
    <d v="2022-05-20T00:00:00"/>
    <d v="2022-05-06T00:00:00"/>
    <x v="2"/>
    <s v="ring lights for influencers and content creators"/>
    <m/>
    <s v="Mixed Team"/>
    <s v="Middle"/>
    <x v="249"/>
    <m/>
    <x v="678"/>
    <n v="1"/>
    <n v="3.62"/>
    <n v="88000"/>
    <n v="22"/>
    <n v="400000"/>
    <n v="1"/>
    <n v="100000"/>
    <n v="22"/>
    <n v="454545"/>
    <x v="0"/>
    <n v="100000"/>
    <n v="22"/>
    <s v="yes"/>
    <m/>
    <m/>
    <x v="0"/>
    <x v="18"/>
    <n v="22"/>
    <x v="0"/>
    <m/>
    <x v="0"/>
    <m/>
    <x v="0"/>
    <m/>
    <x v="0"/>
    <m/>
    <x v="0"/>
    <m/>
    <x v="0"/>
    <m/>
    <m/>
    <x v="2"/>
    <m/>
    <m/>
    <m/>
    <m/>
    <m/>
    <m/>
  </r>
  <r>
    <x v="12"/>
    <x v="1174"/>
    <n v="22"/>
    <n v="1178"/>
    <x v="12"/>
    <d v="2022-05-20T00:00:00"/>
    <d v="2022-05-06T00:00:00"/>
    <x v="1"/>
    <s v="Cactus water beverage"/>
    <m/>
    <s v="Male"/>
    <s v="Middle"/>
    <x v="249"/>
    <m/>
    <x v="679"/>
    <n v="1"/>
    <n v="3.62"/>
    <n v="200000"/>
    <n v="5"/>
    <n v="4000000"/>
    <n v="1"/>
    <n v="200000"/>
    <n v="20"/>
    <n v="1000000"/>
    <x v="0"/>
    <n v="200000"/>
    <n v="20"/>
    <m/>
    <m/>
    <n v="200000"/>
    <x v="0"/>
    <x v="19"/>
    <n v="20"/>
    <x v="0"/>
    <m/>
    <x v="0"/>
    <m/>
    <x v="0"/>
    <m/>
    <x v="0"/>
    <m/>
    <x v="0"/>
    <m/>
    <x v="0"/>
    <m/>
    <m/>
    <x v="2"/>
    <m/>
    <m/>
    <m/>
    <m/>
    <m/>
    <m/>
  </r>
  <r>
    <x v="12"/>
    <x v="1175"/>
    <n v="22"/>
    <n v="1179"/>
    <x v="12"/>
    <d v="2022-05-20T00:00:00"/>
    <d v="2022-05-06T00:00:00"/>
    <x v="7"/>
    <s v="Hand-painted headbands with adjustable rings"/>
    <m/>
    <s v="Female"/>
    <s v="Young"/>
    <x v="249"/>
    <m/>
    <x v="680"/>
    <n v="0"/>
    <n v="3.62"/>
    <n v="150000"/>
    <n v="10"/>
    <n v="1500000"/>
    <n v="1"/>
    <n v="150000"/>
    <n v="20"/>
    <n v="750000"/>
    <x v="0"/>
    <n v="150000"/>
    <n v="20"/>
    <m/>
    <m/>
    <m/>
    <x v="0"/>
    <x v="2"/>
    <m/>
    <x v="0"/>
    <m/>
    <x v="0"/>
    <m/>
    <x v="0"/>
    <m/>
    <x v="0"/>
    <m/>
    <x v="0"/>
    <m/>
    <x v="2"/>
    <n v="20"/>
    <s v="Emma Grede"/>
    <x v="2"/>
    <m/>
    <m/>
    <m/>
    <m/>
    <m/>
    <m/>
  </r>
  <r>
    <x v="12"/>
    <x v="1176"/>
    <n v="23"/>
    <n v="1180"/>
    <x v="12"/>
    <d v="2022-05-20T00:00:00"/>
    <d v="2022-05-13T00:00:00"/>
    <x v="7"/>
    <s v="Cosmetics and skincare for men"/>
    <m/>
    <s v="Male"/>
    <s v="Middle"/>
    <x v="249"/>
    <m/>
    <x v="681"/>
    <n v="1"/>
    <n v="3.34"/>
    <n v="600000"/>
    <n v="5"/>
    <n v="12000000"/>
    <n v="1"/>
    <n v="600000"/>
    <n v="10"/>
    <n v="6000000"/>
    <x v="0"/>
    <n v="600000"/>
    <n v="10"/>
    <m/>
    <m/>
    <m/>
    <x v="0"/>
    <x v="2"/>
    <m/>
    <x v="0"/>
    <m/>
    <x v="0"/>
    <m/>
    <x v="19"/>
    <n v="10"/>
    <x v="0"/>
    <m/>
    <x v="0"/>
    <m/>
    <x v="0"/>
    <m/>
    <m/>
    <x v="2"/>
    <m/>
    <m/>
    <m/>
    <m/>
    <m/>
    <m/>
  </r>
  <r>
    <x v="12"/>
    <x v="1177"/>
    <n v="23"/>
    <n v="1181"/>
    <x v="12"/>
    <d v="2022-05-20T00:00:00"/>
    <d v="2022-05-13T00:00:00"/>
    <x v="2"/>
    <s v="Board shorts lined with wetsuit material"/>
    <m/>
    <s v="Male"/>
    <s v="Middle"/>
    <x v="249"/>
    <m/>
    <x v="682"/>
    <n v="1"/>
    <n v="3.3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78"/>
    <n v="23"/>
    <n v="1182"/>
    <x v="12"/>
    <d v="2022-05-20T00:00:00"/>
    <d v="2022-05-13T00:00:00"/>
    <x v="10"/>
    <s v="Travel water bottle/bowl for dogs"/>
    <m/>
    <s v="Mixed Team"/>
    <s v="Middle"/>
    <x v="249"/>
    <m/>
    <x v="683"/>
    <n v="1"/>
    <n v="3.34"/>
    <n v="400000"/>
    <n v="6"/>
    <n v="6666667"/>
    <n v="1"/>
    <n v="400000"/>
    <n v="10"/>
    <n v="4000000"/>
    <x v="0"/>
    <n v="400000"/>
    <n v="10"/>
    <m/>
    <m/>
    <m/>
    <x v="0"/>
    <x v="2"/>
    <m/>
    <x v="0"/>
    <m/>
    <x v="15"/>
    <n v="10"/>
    <x v="0"/>
    <m/>
    <x v="0"/>
    <m/>
    <x v="0"/>
    <m/>
    <x v="0"/>
    <m/>
    <m/>
    <x v="2"/>
    <m/>
    <m/>
    <m/>
    <m/>
    <m/>
    <m/>
  </r>
  <r>
    <x v="12"/>
    <x v="1179"/>
    <n v="23"/>
    <n v="1183"/>
    <x v="12"/>
    <d v="2022-05-20T00:00:00"/>
    <d v="2022-05-13T00:00:00"/>
    <x v="15"/>
    <s v="Beer koozie with a built-in fishing reel"/>
    <m/>
    <s v="Male"/>
    <s v="Middle"/>
    <x v="249"/>
    <m/>
    <x v="684"/>
    <n v="1"/>
    <n v="3.34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80"/>
    <n v="24"/>
    <n v="1184"/>
    <x v="12"/>
    <d v="2022-05-20T00:00:00"/>
    <d v="2022-05-20T00:00:00"/>
    <x v="1"/>
    <s v="Nutritious sea moss jelly"/>
    <m/>
    <s v="Male"/>
    <s v="Middle"/>
    <x v="249"/>
    <m/>
    <x v="685"/>
    <n v="0"/>
    <n v="3.59"/>
    <n v="500000"/>
    <n v="5"/>
    <n v="10000000"/>
    <n v="1"/>
    <n v="600000"/>
    <n v="20"/>
    <n v="3000000"/>
    <x v="1"/>
    <n v="300000"/>
    <n v="10"/>
    <m/>
    <m/>
    <m/>
    <x v="0"/>
    <x v="2"/>
    <m/>
    <x v="12"/>
    <n v="10"/>
    <x v="0"/>
    <m/>
    <x v="0"/>
    <m/>
    <x v="0"/>
    <m/>
    <x v="0"/>
    <m/>
    <x v="11"/>
    <n v="10"/>
    <s v="Kevin Hart"/>
    <x v="2"/>
    <m/>
    <m/>
    <m/>
    <m/>
    <m/>
    <m/>
  </r>
  <r>
    <x v="12"/>
    <x v="1181"/>
    <n v="24"/>
    <n v="1185"/>
    <x v="12"/>
    <d v="2022-05-20T00:00:00"/>
    <d v="2022-05-20T00:00:00"/>
    <x v="9"/>
    <s v="Marketplace for player-licensed college sports gear"/>
    <m/>
    <s v="Male"/>
    <s v="Middle"/>
    <x v="249"/>
    <m/>
    <x v="686"/>
    <n v="1"/>
    <n v="3.59"/>
    <n v="650000"/>
    <n v="5"/>
    <n v="1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82"/>
    <n v="24"/>
    <n v="1186"/>
    <x v="12"/>
    <d v="2022-05-20T00:00:00"/>
    <d v="2022-05-20T00:00:00"/>
    <x v="9"/>
    <s v="Portable training gloves for boxers"/>
    <m/>
    <s v="Male"/>
    <s v="Middle"/>
    <x v="249"/>
    <m/>
    <x v="687"/>
    <n v="0"/>
    <n v="3.59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2"/>
    <x v="1183"/>
    <n v="24"/>
    <n v="1187"/>
    <x v="12"/>
    <d v="2022-05-20T00:00:00"/>
    <d v="2022-05-20T00:00:00"/>
    <x v="1"/>
    <s v="Plant-based meat fast food restaurants"/>
    <m/>
    <s v="Male"/>
    <s v="Middle"/>
    <x v="249"/>
    <m/>
    <x v="688"/>
    <n v="0"/>
    <n v="3.59"/>
    <n v="2500000"/>
    <n v="5"/>
    <n v="5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84"/>
    <n v="1"/>
    <n v="1188"/>
    <x v="13"/>
    <d v="2023-05-19T00:00:00"/>
    <d v="2022-09-23T00:00:00"/>
    <x v="3"/>
    <s v="Environmentally friendly dissolvable clothes"/>
    <m/>
    <s v="Mixed Team"/>
    <s v="Middle"/>
    <x v="249"/>
    <m/>
    <x v="689"/>
    <n v="1"/>
    <n v="3.79"/>
    <n v="200000"/>
    <n v="5"/>
    <n v="4000000"/>
    <n v="1"/>
    <n v="200000"/>
    <n v="15"/>
    <n v="1333333"/>
    <x v="0"/>
    <n v="200000"/>
    <n v="15"/>
    <m/>
    <m/>
    <m/>
    <x v="0"/>
    <x v="2"/>
    <m/>
    <x v="0"/>
    <m/>
    <x v="0"/>
    <m/>
    <x v="0"/>
    <m/>
    <x v="7"/>
    <n v="15"/>
    <x v="0"/>
    <m/>
    <x v="0"/>
    <m/>
    <m/>
    <x v="2"/>
    <m/>
    <m/>
    <m/>
    <m/>
    <m/>
    <m/>
  </r>
  <r>
    <x v="13"/>
    <x v="1185"/>
    <n v="1"/>
    <n v="1189"/>
    <x v="13"/>
    <d v="2023-05-19T00:00:00"/>
    <d v="2022-09-23T00:00:00"/>
    <x v="5"/>
    <s v="Baby Accessory"/>
    <m/>
    <s v="Mixed Team"/>
    <s v="Middle"/>
    <x v="249"/>
    <m/>
    <x v="690"/>
    <n v="1"/>
    <n v="3.79"/>
    <n v="400000"/>
    <n v="5"/>
    <n v="8000000"/>
    <n v="1"/>
    <n v="600000"/>
    <n v="10"/>
    <n v="6000000"/>
    <x v="1"/>
    <n v="300000"/>
    <n v="5"/>
    <m/>
    <m/>
    <m/>
    <x v="0"/>
    <x v="14"/>
    <n v="5"/>
    <x v="0"/>
    <m/>
    <x v="0"/>
    <m/>
    <x v="5"/>
    <n v="5"/>
    <x v="0"/>
    <m/>
    <x v="0"/>
    <m/>
    <x v="0"/>
    <m/>
    <m/>
    <x v="2"/>
    <m/>
    <m/>
    <m/>
    <m/>
    <m/>
    <m/>
  </r>
  <r>
    <x v="13"/>
    <x v="1186"/>
    <n v="1"/>
    <n v="1190"/>
    <x v="13"/>
    <d v="2023-05-19T00:00:00"/>
    <d v="2022-09-23T00:00:00"/>
    <x v="1"/>
    <s v="Food Storage / Pizza Containers"/>
    <m/>
    <s v="Male"/>
    <s v="Middle"/>
    <x v="249"/>
    <m/>
    <x v="572"/>
    <n v="0"/>
    <n v="3.79"/>
    <n v="100000"/>
    <n v="10"/>
    <n v="1000000"/>
    <n v="1"/>
    <n v="100000"/>
    <n v="13"/>
    <n v="769231"/>
    <x v="0"/>
    <n v="100000"/>
    <n v="13"/>
    <m/>
    <m/>
    <m/>
    <x v="0"/>
    <x v="2"/>
    <m/>
    <x v="0"/>
    <m/>
    <x v="2"/>
    <n v="13"/>
    <x v="0"/>
    <m/>
    <x v="0"/>
    <m/>
    <x v="0"/>
    <m/>
    <x v="0"/>
    <m/>
    <m/>
    <x v="2"/>
    <m/>
    <m/>
    <m/>
    <m/>
    <m/>
    <m/>
  </r>
  <r>
    <x v="13"/>
    <x v="1187"/>
    <n v="1"/>
    <n v="1191"/>
    <x v="13"/>
    <d v="2023-05-19T00:00:00"/>
    <d v="2022-09-23T00:00:00"/>
    <x v="3"/>
    <s v="Foldable Yoga Mats"/>
    <s v="shopstakt.com"/>
    <s v="Female"/>
    <s v="Young"/>
    <x v="249"/>
    <m/>
    <x v="691"/>
    <n v="1"/>
    <n v="3.79"/>
    <n v="100000"/>
    <n v="10"/>
    <n v="1000000"/>
    <n v="1"/>
    <n v="100000"/>
    <n v="15"/>
    <n v="666667"/>
    <x v="0"/>
    <n v="100000"/>
    <n v="15"/>
    <s v="yes"/>
    <m/>
    <m/>
    <x v="0"/>
    <x v="2"/>
    <m/>
    <x v="0"/>
    <m/>
    <x v="2"/>
    <n v="15"/>
    <x v="0"/>
    <m/>
    <x v="0"/>
    <m/>
    <x v="0"/>
    <m/>
    <x v="0"/>
    <m/>
    <m/>
    <x v="2"/>
    <m/>
    <m/>
    <m/>
    <m/>
    <m/>
    <m/>
  </r>
  <r>
    <x v="13"/>
    <x v="1188"/>
    <n v="2"/>
    <n v="1192"/>
    <x v="13"/>
    <d v="2023-05-19T00:00:00"/>
    <d v="2022-09-30T00:00:00"/>
    <x v="11"/>
    <s v="Bluetooth Banana Phone"/>
    <s v="https://bananaphone.io/"/>
    <s v="Male"/>
    <s v="Middle"/>
    <x v="249"/>
    <m/>
    <x v="692"/>
    <n v="1"/>
    <n v="3.18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89"/>
    <n v="2"/>
    <n v="1193"/>
    <x v="13"/>
    <d v="2023-05-19T00:00:00"/>
    <d v="2022-09-30T00:00:00"/>
    <x v="3"/>
    <s v="Dopp kits"/>
    <s v="https://www.stealthbrosco.com/"/>
    <s v="Male"/>
    <s v="Middle"/>
    <x v="249"/>
    <m/>
    <x v="693"/>
    <n v="0"/>
    <n v="3.18"/>
    <n v="200000"/>
    <n v="15"/>
    <n v="1333333"/>
    <n v="1"/>
    <n v="200000"/>
    <n v="20"/>
    <n v="1000000"/>
    <x v="1"/>
    <n v="100000"/>
    <n v="10"/>
    <m/>
    <m/>
    <m/>
    <x v="0"/>
    <x v="18"/>
    <n v="10"/>
    <x v="2"/>
    <n v="10"/>
    <x v="0"/>
    <m/>
    <x v="0"/>
    <m/>
    <x v="0"/>
    <m/>
    <x v="0"/>
    <m/>
    <x v="0"/>
    <m/>
    <m/>
    <x v="2"/>
    <m/>
    <m/>
    <m/>
    <m/>
    <m/>
    <m/>
  </r>
  <r>
    <x v="13"/>
    <x v="1190"/>
    <n v="2"/>
    <n v="1194"/>
    <x v="13"/>
    <d v="2023-05-19T00:00:00"/>
    <d v="2022-09-30T00:00:00"/>
    <x v="3"/>
    <s v="Crochet Kits"/>
    <s v="https://thewoobles.com/"/>
    <s v="Mixed Team"/>
    <s v="Middle"/>
    <x v="249"/>
    <m/>
    <x v="694"/>
    <n v="1"/>
    <n v="3.18"/>
    <n v="250000"/>
    <n v="5"/>
    <n v="5000000"/>
    <n v="1"/>
    <n v="450000"/>
    <n v="6"/>
    <n v="7500000"/>
    <x v="1"/>
    <n v="225000"/>
    <n v="3"/>
    <m/>
    <m/>
    <m/>
    <x v="0"/>
    <x v="2"/>
    <m/>
    <x v="14"/>
    <n v="3"/>
    <x v="9"/>
    <n v="3"/>
    <x v="0"/>
    <m/>
    <x v="0"/>
    <m/>
    <x v="0"/>
    <m/>
    <x v="0"/>
    <m/>
    <m/>
    <x v="2"/>
    <m/>
    <m/>
    <m/>
    <m/>
    <m/>
    <m/>
  </r>
  <r>
    <x v="13"/>
    <x v="1191"/>
    <n v="2"/>
    <n v="1195"/>
    <x v="13"/>
    <d v="2023-05-19T00:00:00"/>
    <d v="2022-09-30T00:00:00"/>
    <x v="1"/>
    <s v="Trusser for poultry"/>
    <s v="https://turbotrusser.com/"/>
    <s v="Male"/>
    <s v="Middle"/>
    <x v="249"/>
    <m/>
    <x v="695"/>
    <n v="1"/>
    <n v="3.18"/>
    <n v="100000"/>
    <n v="10"/>
    <n v="1000000"/>
    <n v="1"/>
    <n v="100000"/>
    <n v="33"/>
    <n v="303030"/>
    <x v="0"/>
    <n v="100000"/>
    <n v="33"/>
    <s v="yes"/>
    <m/>
    <m/>
    <x v="0"/>
    <x v="2"/>
    <m/>
    <x v="0"/>
    <m/>
    <x v="0"/>
    <m/>
    <x v="0"/>
    <m/>
    <x v="0"/>
    <m/>
    <x v="3"/>
    <n v="33"/>
    <x v="0"/>
    <m/>
    <m/>
    <x v="2"/>
    <m/>
    <m/>
    <m/>
    <m/>
    <m/>
    <m/>
  </r>
  <r>
    <x v="13"/>
    <x v="1192"/>
    <n v="3"/>
    <n v="1196"/>
    <x v="13"/>
    <d v="2023-05-19T00:00:00"/>
    <d v="2022-10-07T00:00:00"/>
    <x v="5"/>
    <s v="Castle Building Kit for Kids"/>
    <m/>
    <s v="Mixed Team"/>
    <s v="Middle"/>
    <x v="249"/>
    <m/>
    <x v="696"/>
    <n v="1"/>
    <n v="3.44"/>
    <n v="350000"/>
    <n v="10"/>
    <n v="3500000"/>
    <n v="1"/>
    <n v="350000"/>
    <n v="20"/>
    <n v="1750000"/>
    <x v="0"/>
    <n v="350000"/>
    <n v="20"/>
    <m/>
    <m/>
    <m/>
    <x v="0"/>
    <x v="2"/>
    <m/>
    <x v="0"/>
    <m/>
    <x v="0"/>
    <m/>
    <x v="0"/>
    <m/>
    <x v="0"/>
    <m/>
    <x v="0"/>
    <m/>
    <x v="19"/>
    <n v="20"/>
    <s v="Kendra Scott"/>
    <x v="2"/>
    <m/>
    <m/>
    <m/>
    <m/>
    <m/>
    <m/>
  </r>
  <r>
    <x v="13"/>
    <x v="1193"/>
    <n v="3"/>
    <n v="1197"/>
    <x v="13"/>
    <d v="2023-05-19T00:00:00"/>
    <d v="2022-10-07T00:00:00"/>
    <x v="3"/>
    <s v="Pumpkin Scraper"/>
    <s v="halloweenmoments.com"/>
    <s v="Male"/>
    <s v="Middle"/>
    <x v="249"/>
    <m/>
    <x v="697"/>
    <n v="0"/>
    <n v="3.44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94"/>
    <n v="3"/>
    <n v="1198"/>
    <x v="13"/>
    <d v="2023-05-19T00:00:00"/>
    <d v="2022-10-07T00:00:00"/>
    <x v="1"/>
    <s v="Kimchi"/>
    <m/>
    <s v="Mixed Team"/>
    <s v="Middle"/>
    <x v="249"/>
    <m/>
    <x v="698"/>
    <n v="1"/>
    <n v="3.44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95"/>
    <n v="4"/>
    <n v="1199"/>
    <x v="13"/>
    <d v="2023-05-19T00:00:00"/>
    <d v="2022-10-14T00:00:00"/>
    <x v="3"/>
    <s v="Smart Air Filters "/>
    <s v="wooshair.com"/>
    <s v="Male"/>
    <s v="Middle"/>
    <x v="249"/>
    <m/>
    <x v="699"/>
    <n v="0"/>
    <n v="3.44"/>
    <n v="500000"/>
    <n v="10"/>
    <n v="5000000"/>
    <n v="1"/>
    <n v="500000"/>
    <n v="10"/>
    <n v="5000000"/>
    <x v="0"/>
    <n v="500000"/>
    <n v="10"/>
    <s v="yes"/>
    <m/>
    <m/>
    <x v="0"/>
    <x v="2"/>
    <m/>
    <x v="0"/>
    <m/>
    <x v="0"/>
    <m/>
    <x v="0"/>
    <m/>
    <x v="0"/>
    <m/>
    <x v="18"/>
    <n v="10"/>
    <x v="0"/>
    <m/>
    <m/>
    <x v="2"/>
    <m/>
    <m/>
    <m/>
    <m/>
    <m/>
    <m/>
  </r>
  <r>
    <x v="13"/>
    <x v="1196"/>
    <n v="4"/>
    <n v="1200"/>
    <x v="13"/>
    <d v="2023-05-19T00:00:00"/>
    <d v="2022-10-14T00:00:00"/>
    <x v="3"/>
    <s v="Decorative Baskets"/>
    <m/>
    <s v="Female"/>
    <s v="Middle"/>
    <x v="249"/>
    <m/>
    <x v="700"/>
    <n v="0"/>
    <n v="3.44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97"/>
    <n v="4"/>
    <n v="1201"/>
    <x v="13"/>
    <d v="2023-05-19T00:00:00"/>
    <d v="2022-10-14T00:00:00"/>
    <x v="1"/>
    <s v="Non alcoholic drink"/>
    <m/>
    <s v="Female"/>
    <s v="Middle"/>
    <x v="249"/>
    <m/>
    <x v="701"/>
    <n v="0"/>
    <n v="3.44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198"/>
    <n v="4"/>
    <n v="1202"/>
    <x v="13"/>
    <d v="2023-05-19T00:00:00"/>
    <d v="2022-10-14T00:00:00"/>
    <x v="5"/>
    <s v="Storage and Moving for Students"/>
    <m/>
    <s v="Male"/>
    <s v="Middle"/>
    <x v="249"/>
    <m/>
    <x v="702"/>
    <n v="1"/>
    <n v="3.44"/>
    <n v="250000"/>
    <n v="5"/>
    <n v="5000000"/>
    <n v="1"/>
    <n v="250000"/>
    <n v="10"/>
    <n v="2500000"/>
    <x v="0"/>
    <n v="250000"/>
    <n v="10"/>
    <m/>
    <m/>
    <m/>
    <x v="0"/>
    <x v="2"/>
    <m/>
    <x v="3"/>
    <n v="10"/>
    <x v="0"/>
    <m/>
    <x v="0"/>
    <m/>
    <x v="0"/>
    <m/>
    <x v="0"/>
    <m/>
    <x v="0"/>
    <m/>
    <m/>
    <x v="2"/>
    <m/>
    <m/>
    <m/>
    <m/>
    <m/>
    <m/>
  </r>
  <r>
    <x v="13"/>
    <x v="1199"/>
    <n v="5"/>
    <n v="1203"/>
    <x v="13"/>
    <d v="2023-05-19T00:00:00"/>
    <d v="2022-10-21T00:00:00"/>
    <x v="7"/>
    <s v="Lifestyle Brand"/>
    <m/>
    <s v="Female"/>
    <s v="Middle"/>
    <x v="249"/>
    <m/>
    <x v="703"/>
    <n v="0"/>
    <n v="3.34"/>
    <n v="200000"/>
    <n v="10"/>
    <n v="2000000"/>
    <n v="1"/>
    <n v="200000"/>
    <n v="25"/>
    <n v="800000"/>
    <x v="1"/>
    <n v="100000"/>
    <n v="12.5"/>
    <m/>
    <m/>
    <m/>
    <x v="0"/>
    <x v="2"/>
    <m/>
    <x v="0"/>
    <m/>
    <x v="2"/>
    <n v="12.5"/>
    <x v="3"/>
    <n v="12.5"/>
    <x v="0"/>
    <m/>
    <x v="0"/>
    <m/>
    <x v="0"/>
    <m/>
    <m/>
    <x v="2"/>
    <m/>
    <m/>
    <m/>
    <m/>
    <m/>
    <m/>
  </r>
  <r>
    <x v="13"/>
    <x v="1200"/>
    <n v="5"/>
    <n v="1204"/>
    <x v="13"/>
    <d v="2023-05-19T00:00:00"/>
    <d v="2022-10-21T00:00:00"/>
    <x v="5"/>
    <s v="Kids Accessories / Toys"/>
    <m/>
    <s v="Female"/>
    <s v="Young"/>
    <x v="249"/>
    <m/>
    <x v="704"/>
    <n v="1"/>
    <n v="3.34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01"/>
    <n v="5"/>
    <n v="1205"/>
    <x v="13"/>
    <d v="2023-05-19T00:00:00"/>
    <d v="2022-10-21T00:00:00"/>
    <x v="3"/>
    <s v="Human Portable Beds"/>
    <m/>
    <s v="Male"/>
    <s v="Middle"/>
    <x v="249"/>
    <m/>
    <x v="705"/>
    <n v="1"/>
    <n v="3.34"/>
    <n v="200000"/>
    <n v="10"/>
    <n v="2000000"/>
    <n v="1"/>
    <n v="200000"/>
    <n v="15"/>
    <n v="1333333"/>
    <x v="1"/>
    <n v="100000"/>
    <n v="7.5"/>
    <m/>
    <m/>
    <m/>
    <x v="0"/>
    <x v="2"/>
    <m/>
    <x v="2"/>
    <n v="7.5"/>
    <x v="2"/>
    <n v="7.5"/>
    <x v="0"/>
    <m/>
    <x v="0"/>
    <m/>
    <x v="0"/>
    <m/>
    <x v="0"/>
    <m/>
    <m/>
    <x v="2"/>
    <m/>
    <m/>
    <m/>
    <m/>
    <m/>
    <m/>
  </r>
  <r>
    <x v="13"/>
    <x v="1202"/>
    <n v="5"/>
    <n v="1206"/>
    <x v="13"/>
    <d v="2023-05-19T00:00:00"/>
    <d v="2022-10-21T00:00:00"/>
    <x v="7"/>
    <s v="Fashion / Dresses"/>
    <m/>
    <s v="Mixed Team"/>
    <s v="Middle"/>
    <x v="249"/>
    <m/>
    <x v="706"/>
    <n v="1"/>
    <n v="3.34"/>
    <n v="250000"/>
    <n v="10"/>
    <n v="2500000"/>
    <n v="1"/>
    <n v="250000"/>
    <n v="20"/>
    <n v="1250000"/>
    <x v="0"/>
    <n v="250000"/>
    <n v="20"/>
    <m/>
    <m/>
    <m/>
    <x v="0"/>
    <x v="2"/>
    <m/>
    <x v="0"/>
    <m/>
    <x v="0"/>
    <m/>
    <x v="0"/>
    <m/>
    <x v="0"/>
    <m/>
    <x v="0"/>
    <m/>
    <x v="9"/>
    <n v="20"/>
    <s v="Emma Grede"/>
    <x v="2"/>
    <m/>
    <m/>
    <m/>
    <m/>
    <m/>
    <m/>
  </r>
  <r>
    <x v="13"/>
    <x v="1203"/>
    <n v="6"/>
    <n v="1207"/>
    <x v="13"/>
    <d v="2023-05-19T00:00:00"/>
    <d v="2022-11-11T00:00:00"/>
    <x v="1"/>
    <s v="Banana Preservation"/>
    <m/>
    <s v="Male"/>
    <s v="Middle"/>
    <x v="249"/>
    <m/>
    <x v="707"/>
    <n v="0"/>
    <n v="3.61"/>
    <n v="150000"/>
    <n v="10"/>
    <n v="1500000"/>
    <n v="1"/>
    <n v="150000"/>
    <n v="20"/>
    <n v="750000"/>
    <x v="1"/>
    <n v="75000"/>
    <n v="10"/>
    <m/>
    <m/>
    <m/>
    <x v="0"/>
    <x v="2"/>
    <m/>
    <x v="0"/>
    <m/>
    <x v="1"/>
    <n v="10"/>
    <x v="0"/>
    <m/>
    <x v="0"/>
    <m/>
    <x v="0"/>
    <m/>
    <x v="7"/>
    <n v="10"/>
    <s v="Peter Jones"/>
    <x v="2"/>
    <m/>
    <m/>
    <m/>
    <m/>
    <m/>
    <m/>
  </r>
  <r>
    <x v="13"/>
    <x v="1204"/>
    <n v="6"/>
    <n v="1208"/>
    <x v="13"/>
    <d v="2023-05-19T00:00:00"/>
    <d v="2022-11-11T00:00:00"/>
    <x v="1"/>
    <s v="Beverage / Keg "/>
    <m/>
    <s v="Male"/>
    <s v="Middle"/>
    <x v="249"/>
    <m/>
    <x v="708"/>
    <n v="0"/>
    <n v="3.61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0"/>
    <m/>
    <x v="5"/>
    <n v="20"/>
    <x v="0"/>
    <m/>
    <m/>
    <x v="2"/>
    <m/>
    <m/>
    <m/>
    <m/>
    <m/>
    <m/>
  </r>
  <r>
    <x v="13"/>
    <x v="1205"/>
    <n v="6"/>
    <n v="1209"/>
    <x v="13"/>
    <d v="2023-05-19T00:00:00"/>
    <d v="2022-11-11T00:00:00"/>
    <x v="7"/>
    <s v="Menâ€™s Fashion"/>
    <m/>
    <s v="Male"/>
    <s v="Middle"/>
    <x v="249"/>
    <m/>
    <x v="709"/>
    <n v="0"/>
    <n v="3.61"/>
    <n v="300000"/>
    <n v="4"/>
    <n v="7500000"/>
    <n v="1"/>
    <n v="1000000"/>
    <n v="10"/>
    <n v="10000000"/>
    <x v="1"/>
    <n v="500000"/>
    <n v="5"/>
    <m/>
    <m/>
    <n v="700000"/>
    <x v="0"/>
    <x v="2"/>
    <m/>
    <x v="19"/>
    <n v="5"/>
    <x v="0"/>
    <m/>
    <x v="0"/>
    <m/>
    <x v="0"/>
    <m/>
    <x v="0"/>
    <m/>
    <x v="20"/>
    <n v="5"/>
    <s v="Peter Jones"/>
    <x v="2"/>
    <m/>
    <m/>
    <m/>
    <m/>
    <m/>
    <m/>
  </r>
  <r>
    <x v="13"/>
    <x v="1206"/>
    <n v="6"/>
    <n v="1210"/>
    <x v="13"/>
    <d v="2023-05-19T00:00:00"/>
    <d v="2022-11-11T00:00:00"/>
    <x v="1"/>
    <s v="Cocktail Wines"/>
    <m/>
    <s v="Mixed Team"/>
    <s v="Middle"/>
    <x v="249"/>
    <m/>
    <x v="710"/>
    <n v="1"/>
    <n v="3.61"/>
    <n v="185000"/>
    <n v="8"/>
    <n v="2312500"/>
    <n v="1"/>
    <n v="225000"/>
    <n v="15"/>
    <n v="1500000"/>
    <x v="0"/>
    <n v="225000"/>
    <n v="15"/>
    <m/>
    <m/>
    <m/>
    <x v="0"/>
    <x v="2"/>
    <m/>
    <x v="14"/>
    <n v="15"/>
    <x v="0"/>
    <m/>
    <x v="0"/>
    <m/>
    <x v="0"/>
    <m/>
    <x v="0"/>
    <m/>
    <x v="0"/>
    <m/>
    <m/>
    <x v="2"/>
    <m/>
    <m/>
    <m/>
    <m/>
    <m/>
    <m/>
  </r>
  <r>
    <x v="13"/>
    <x v="1207"/>
    <n v="7"/>
    <n v="1211"/>
    <x v="13"/>
    <d v="2023-05-19T00:00:00"/>
    <d v="2022-11-18T00:00:00"/>
    <x v="7"/>
    <s v="Air Fresheners Subscription Service"/>
    <m/>
    <s v="Male"/>
    <s v="Middle"/>
    <x v="249"/>
    <m/>
    <x v="711"/>
    <n v="1"/>
    <n v="3.91"/>
    <n v="200000"/>
    <n v="5"/>
    <n v="4000000"/>
    <n v="1"/>
    <n v="200000"/>
    <n v="20"/>
    <n v="1000000"/>
    <x v="0"/>
    <n v="200000"/>
    <n v="20"/>
    <m/>
    <m/>
    <m/>
    <x v="0"/>
    <x v="19"/>
    <n v="20"/>
    <x v="0"/>
    <m/>
    <x v="0"/>
    <m/>
    <x v="0"/>
    <m/>
    <x v="0"/>
    <m/>
    <x v="0"/>
    <m/>
    <x v="0"/>
    <m/>
    <m/>
    <x v="2"/>
    <m/>
    <m/>
    <m/>
    <m/>
    <m/>
    <m/>
  </r>
  <r>
    <x v="13"/>
    <x v="1208"/>
    <n v="7"/>
    <n v="1212"/>
    <x v="13"/>
    <d v="2023-05-19T00:00:00"/>
    <d v="2022-11-18T00:00:00"/>
    <x v="9"/>
    <s v="LED Lighting for Sporting Equipment"/>
    <m/>
    <s v="Male"/>
    <s v="Young"/>
    <x v="249"/>
    <m/>
    <x v="712"/>
    <n v="1"/>
    <n v="3.91"/>
    <n v="200000"/>
    <n v="15"/>
    <n v="1333333"/>
    <n v="1"/>
    <n v="200000"/>
    <n v="30"/>
    <n v="666667"/>
    <x v="0"/>
    <n v="200000"/>
    <n v="30"/>
    <m/>
    <m/>
    <m/>
    <x v="0"/>
    <x v="2"/>
    <m/>
    <x v="0"/>
    <m/>
    <x v="0"/>
    <m/>
    <x v="14"/>
    <n v="30"/>
    <x v="0"/>
    <m/>
    <x v="0"/>
    <m/>
    <x v="0"/>
    <m/>
    <m/>
    <x v="2"/>
    <m/>
    <m/>
    <m/>
    <m/>
    <m/>
    <m/>
  </r>
  <r>
    <x v="13"/>
    <x v="1209"/>
    <n v="7"/>
    <n v="1213"/>
    <x v="13"/>
    <d v="2023-05-19T00:00:00"/>
    <d v="2022-11-18T00:00:00"/>
    <x v="3"/>
    <s v="Grooming / Shaving Brush"/>
    <m/>
    <s v="Male"/>
    <s v="Middle"/>
    <x v="249"/>
    <m/>
    <x v="713"/>
    <n v="0"/>
    <n v="3.91"/>
    <n v="300000"/>
    <n v="10"/>
    <n v="3000000"/>
    <n v="1"/>
    <n v="700000"/>
    <n v="95"/>
    <n v="736842"/>
    <x v="0"/>
    <n v="700000"/>
    <n v="95"/>
    <m/>
    <m/>
    <m/>
    <x v="0"/>
    <x v="2"/>
    <m/>
    <x v="0"/>
    <m/>
    <x v="29"/>
    <n v="95"/>
    <x v="0"/>
    <m/>
    <x v="0"/>
    <m/>
    <x v="0"/>
    <m/>
    <x v="0"/>
    <m/>
    <m/>
    <x v="2"/>
    <m/>
    <m/>
    <m/>
    <m/>
    <m/>
    <m/>
  </r>
  <r>
    <x v="13"/>
    <x v="1210"/>
    <n v="7"/>
    <n v="1214"/>
    <x v="13"/>
    <d v="2023-05-19T00:00:00"/>
    <d v="2022-11-18T00:00:00"/>
    <x v="1"/>
    <s v="Online Edible Gifting"/>
    <m/>
    <s v="Mixed Team"/>
    <s v="Middle"/>
    <x v="249"/>
    <m/>
    <x v="714"/>
    <n v="1"/>
    <n v="3.91"/>
    <n v="300000"/>
    <n v="5"/>
    <n v="6000000"/>
    <n v="1"/>
    <n v="300000"/>
    <n v="9"/>
    <n v="3333333"/>
    <x v="0"/>
    <n v="300000"/>
    <n v="9"/>
    <m/>
    <m/>
    <m/>
    <x v="0"/>
    <x v="2"/>
    <m/>
    <x v="0"/>
    <m/>
    <x v="11"/>
    <n v="9"/>
    <x v="0"/>
    <m/>
    <x v="0"/>
    <m/>
    <x v="0"/>
    <m/>
    <x v="0"/>
    <m/>
    <m/>
    <x v="2"/>
    <m/>
    <m/>
    <m/>
    <m/>
    <m/>
    <m/>
  </r>
  <r>
    <x v="13"/>
    <x v="1211"/>
    <n v="8"/>
    <n v="1215"/>
    <x v="13"/>
    <d v="2023-05-19T00:00:00"/>
    <d v="2022-12-02T00:00:00"/>
    <x v="3"/>
    <s v="Wearable Hummingbird Feeder"/>
    <m/>
    <s v="Mixed Team"/>
    <s v="Middle"/>
    <x v="249"/>
    <m/>
    <x v="715"/>
    <n v="1"/>
    <n v="3.46"/>
    <n v="75000"/>
    <n v="10"/>
    <n v="750000"/>
    <n v="1"/>
    <n v="75000"/>
    <n v="35"/>
    <n v="214286"/>
    <x v="0"/>
    <n v="75000"/>
    <n v="35"/>
    <m/>
    <m/>
    <m/>
    <x v="0"/>
    <x v="2"/>
    <m/>
    <x v="0"/>
    <m/>
    <x v="0"/>
    <m/>
    <x v="0"/>
    <m/>
    <x v="0"/>
    <m/>
    <x v="0"/>
    <m/>
    <x v="7"/>
    <n v="35"/>
    <s v="Daniel Lubetzky"/>
    <x v="2"/>
    <m/>
    <m/>
    <m/>
    <m/>
    <m/>
    <m/>
  </r>
  <r>
    <x v="13"/>
    <x v="1212"/>
    <n v="8"/>
    <n v="1216"/>
    <x v="13"/>
    <d v="2023-05-19T00:00:00"/>
    <d v="2022-12-02T00:00:00"/>
    <x v="14"/>
    <s v="Fire fighting systems"/>
    <s v="fightfirefirst.com"/>
    <s v="Female"/>
    <s v="Middle"/>
    <x v="249"/>
    <s v="CA"/>
    <x v="716"/>
    <n v="0"/>
    <n v="3.46"/>
    <n v="150000"/>
    <n v="15"/>
    <n v="1000000"/>
    <n v="1"/>
    <n v="150000"/>
    <n v="25"/>
    <n v="600000"/>
    <x v="1"/>
    <n v="75000"/>
    <n v="12.5"/>
    <m/>
    <m/>
    <m/>
    <x v="0"/>
    <x v="2"/>
    <m/>
    <x v="5"/>
    <n v="12.5"/>
    <x v="1"/>
    <n v="12.5"/>
    <x v="0"/>
    <m/>
    <x v="0"/>
    <m/>
    <x v="0"/>
    <m/>
    <x v="0"/>
    <m/>
    <m/>
    <x v="2"/>
    <m/>
    <m/>
    <m/>
    <m/>
    <m/>
    <m/>
  </r>
  <r>
    <x v="13"/>
    <x v="1213"/>
    <n v="8"/>
    <n v="1217"/>
    <x v="13"/>
    <d v="2023-05-19T00:00:00"/>
    <d v="2022-12-02T00:00:00"/>
    <x v="3"/>
    <s v="Fitness/Workout Sauna Suit"/>
    <m/>
    <s v="Male"/>
    <s v="Middle"/>
    <x v="249"/>
    <m/>
    <x v="717"/>
    <n v="0"/>
    <n v="3.46"/>
    <n v="60000"/>
    <n v="20"/>
    <n v="300000"/>
    <n v="1"/>
    <n v="60000"/>
    <n v="20"/>
    <n v="300000"/>
    <x v="0"/>
    <n v="60000"/>
    <n v="20"/>
    <m/>
    <m/>
    <m/>
    <x v="0"/>
    <x v="2"/>
    <m/>
    <x v="6"/>
    <n v="20"/>
    <x v="0"/>
    <m/>
    <x v="0"/>
    <m/>
    <x v="0"/>
    <m/>
    <x v="0"/>
    <m/>
    <x v="0"/>
    <m/>
    <m/>
    <x v="2"/>
    <m/>
    <m/>
    <m/>
    <m/>
    <m/>
    <m/>
  </r>
  <r>
    <x v="13"/>
    <x v="1214"/>
    <n v="8"/>
    <n v="1218"/>
    <x v="13"/>
    <d v="2023-05-19T00:00:00"/>
    <d v="2022-12-02T00:00:00"/>
    <x v="3"/>
    <s v="Slime"/>
    <s v="https://sliimeyhoney.com/"/>
    <s v="Male"/>
    <s v="Middle"/>
    <x v="249"/>
    <m/>
    <x v="718"/>
    <n v="0"/>
    <n v="3.46"/>
    <n v="150000"/>
    <n v="10"/>
    <n v="1500000"/>
    <n v="1"/>
    <n v="150000"/>
    <n v="20"/>
    <n v="750000"/>
    <x v="0"/>
    <n v="150000"/>
    <n v="20"/>
    <m/>
    <m/>
    <m/>
    <x v="0"/>
    <x v="2"/>
    <m/>
    <x v="0"/>
    <m/>
    <x v="0"/>
    <m/>
    <x v="0"/>
    <m/>
    <x v="18"/>
    <n v="20"/>
    <x v="0"/>
    <m/>
    <x v="0"/>
    <m/>
    <m/>
    <x v="2"/>
    <m/>
    <m/>
    <m/>
    <m/>
    <m/>
    <m/>
  </r>
  <r>
    <x v="13"/>
    <x v="1215"/>
    <n v="9"/>
    <n v="1219"/>
    <x v="13"/>
    <d v="2023-05-19T00:00:00"/>
    <d v="2022-12-09T00:00:00"/>
    <x v="4"/>
    <s v="Chess Game with AI Technology"/>
    <m/>
    <s v="Male"/>
    <s v="Middle"/>
    <x v="249"/>
    <m/>
    <x v="719"/>
    <n v="1"/>
    <n v="3.65"/>
    <n v="300000"/>
    <n v="5"/>
    <n v="6000000"/>
    <n v="1"/>
    <n v="300000"/>
    <n v="5"/>
    <n v="6000000"/>
    <x v="0"/>
    <n v="300000"/>
    <n v="5"/>
    <s v="yes"/>
    <m/>
    <m/>
    <x v="0"/>
    <x v="2"/>
    <m/>
    <x v="0"/>
    <m/>
    <x v="11"/>
    <n v="5"/>
    <x v="0"/>
    <m/>
    <x v="0"/>
    <m/>
    <x v="0"/>
    <m/>
    <x v="0"/>
    <m/>
    <m/>
    <x v="2"/>
    <m/>
    <m/>
    <m/>
    <m/>
    <m/>
    <m/>
  </r>
  <r>
    <x v="13"/>
    <x v="1216"/>
    <n v="9"/>
    <n v="1220"/>
    <x v="13"/>
    <d v="2023-05-19T00:00:00"/>
    <d v="2022-12-09T00:00:00"/>
    <x v="5"/>
    <s v="String Toy"/>
    <m/>
    <s v="Male"/>
    <s v="Middle"/>
    <x v="249"/>
    <m/>
    <x v="720"/>
    <n v="1"/>
    <n v="3.65"/>
    <n v="100000"/>
    <n v="10"/>
    <n v="1000000"/>
    <n v="1"/>
    <n v="100000"/>
    <n v="20"/>
    <n v="500000"/>
    <x v="1"/>
    <n v="50000"/>
    <n v="10"/>
    <m/>
    <m/>
    <m/>
    <x v="0"/>
    <x v="2"/>
    <m/>
    <x v="0"/>
    <m/>
    <x v="0"/>
    <m/>
    <x v="2"/>
    <n v="10"/>
    <x v="0"/>
    <m/>
    <x v="2"/>
    <n v="10"/>
    <x v="0"/>
    <m/>
    <m/>
    <x v="2"/>
    <m/>
    <m/>
    <m/>
    <m/>
    <m/>
    <m/>
  </r>
  <r>
    <x v="13"/>
    <x v="1217"/>
    <n v="9"/>
    <n v="1221"/>
    <x v="13"/>
    <d v="2023-05-19T00:00:00"/>
    <d v="2022-12-09T00:00:00"/>
    <x v="3"/>
    <s v="Festive Garage Door Covers"/>
    <m/>
    <s v="Male"/>
    <s v="Middle"/>
    <x v="249"/>
    <m/>
    <x v="721"/>
    <n v="1"/>
    <n v="3.65"/>
    <n v="200000"/>
    <n v="20"/>
    <n v="1000000"/>
    <n v="1"/>
    <n v="200000"/>
    <n v="30"/>
    <n v="666667"/>
    <x v="0"/>
    <n v="200000"/>
    <n v="30"/>
    <m/>
    <m/>
    <m/>
    <x v="0"/>
    <x v="2"/>
    <m/>
    <x v="9"/>
    <n v="30"/>
    <x v="0"/>
    <m/>
    <x v="0"/>
    <m/>
    <x v="0"/>
    <m/>
    <x v="0"/>
    <m/>
    <x v="0"/>
    <m/>
    <m/>
    <x v="2"/>
    <m/>
    <m/>
    <m/>
    <m/>
    <m/>
    <m/>
  </r>
  <r>
    <x v="13"/>
    <x v="1218"/>
    <n v="9"/>
    <n v="1222"/>
    <x v="13"/>
    <d v="2023-05-19T00:00:00"/>
    <d v="2022-12-09T00:00:00"/>
    <x v="3"/>
    <s v="Festive Home DÃ©cor"/>
    <m/>
    <s v="Female"/>
    <s v="Middle"/>
    <x v="249"/>
    <m/>
    <x v="722"/>
    <n v="1"/>
    <n v="3.65"/>
    <n v="250000"/>
    <n v="10"/>
    <n v="2500000"/>
    <n v="1"/>
    <n v="250000"/>
    <n v="18"/>
    <n v="1388889"/>
    <x v="0"/>
    <n v="250000"/>
    <n v="18"/>
    <m/>
    <m/>
    <m/>
    <x v="0"/>
    <x v="2"/>
    <m/>
    <x v="0"/>
    <m/>
    <x v="0"/>
    <m/>
    <x v="1"/>
    <n v="18"/>
    <x v="0"/>
    <m/>
    <x v="0"/>
    <m/>
    <x v="0"/>
    <m/>
    <m/>
    <x v="2"/>
    <m/>
    <m/>
    <m/>
    <m/>
    <m/>
    <m/>
  </r>
  <r>
    <x v="13"/>
    <x v="1219"/>
    <n v="10"/>
    <n v="1223"/>
    <x v="13"/>
    <d v="2023-05-19T00:00:00"/>
    <d v="2023-01-06T00:00:00"/>
    <x v="1"/>
    <s v="Whole heirloom grain pancake and waffle mix"/>
    <m/>
    <s v="Male"/>
    <s v="Middle"/>
    <x v="249"/>
    <m/>
    <x v="723"/>
    <n v="0"/>
    <n v="4.01"/>
    <n v="14000"/>
    <n v="15"/>
    <n v="93333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20"/>
    <n v="10"/>
    <n v="1224"/>
    <x v="13"/>
    <d v="2023-05-19T00:00:00"/>
    <d v="2023-01-06T00:00:00"/>
    <x v="1"/>
    <s v="Jica-based foods"/>
    <m/>
    <s v="Mixed Team"/>
    <s v="Middle"/>
    <x v="249"/>
    <m/>
    <x v="724"/>
    <n v="1"/>
    <n v="4.01"/>
    <n v="300000"/>
    <n v="3"/>
    <n v="10000000"/>
    <n v="1"/>
    <n v="300000"/>
    <n v="6"/>
    <n v="5000000"/>
    <x v="0"/>
    <n v="300000"/>
    <n v="6"/>
    <s v="yes"/>
    <m/>
    <m/>
    <x v="0"/>
    <x v="14"/>
    <n v="6"/>
    <x v="0"/>
    <m/>
    <x v="0"/>
    <m/>
    <x v="0"/>
    <m/>
    <x v="0"/>
    <m/>
    <x v="0"/>
    <m/>
    <x v="0"/>
    <m/>
    <m/>
    <x v="2"/>
    <m/>
    <m/>
    <m/>
    <m/>
    <m/>
    <m/>
  </r>
  <r>
    <x v="13"/>
    <x v="1221"/>
    <n v="10"/>
    <n v="1225"/>
    <x v="13"/>
    <d v="2023-05-19T00:00:00"/>
    <d v="2023-01-06T00:00:00"/>
    <x v="5"/>
    <s v="Premium Disposable Baby Diapers"/>
    <m/>
    <s v="Female"/>
    <s v="Middle"/>
    <x v="249"/>
    <m/>
    <x v="725"/>
    <n v="0"/>
    <n v="4.01"/>
    <n v="250000"/>
    <n v="5"/>
    <n v="5000000"/>
    <n v="1"/>
    <n v="250000"/>
    <n v="12"/>
    <n v="2083333"/>
    <x v="1"/>
    <n v="125000"/>
    <n v="6"/>
    <m/>
    <m/>
    <m/>
    <x v="0"/>
    <x v="2"/>
    <m/>
    <x v="15"/>
    <n v="6"/>
    <x v="0"/>
    <m/>
    <x v="0"/>
    <m/>
    <x v="0"/>
    <m/>
    <x v="0"/>
    <m/>
    <x v="8"/>
    <n v="6"/>
    <s v="Gwyneth Paltrow"/>
    <x v="2"/>
    <m/>
    <m/>
    <m/>
    <m/>
    <m/>
    <m/>
  </r>
  <r>
    <x v="13"/>
    <x v="1222"/>
    <n v="10"/>
    <n v="1226"/>
    <x v="13"/>
    <d v="2023-05-19T00:00:00"/>
    <d v="2023-01-06T00:00:00"/>
    <x v="3"/>
    <s v="Portable wine glass cooler"/>
    <m/>
    <s v="Mixed Team"/>
    <s v="Middle"/>
    <x v="249"/>
    <m/>
    <x v="726"/>
    <n v="1"/>
    <n v="4.01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23"/>
    <n v="11"/>
    <n v="1227"/>
    <x v="13"/>
    <d v="2023-05-19T00:00:00"/>
    <d v="2023-01-13T00:00:00"/>
    <x v="3"/>
    <s v="Sunscreen and Clean Bug Sprays"/>
    <m/>
    <s v="Female"/>
    <s v="Middle"/>
    <x v="249"/>
    <m/>
    <x v="727"/>
    <n v="0"/>
    <n v="4.04"/>
    <n v="250000"/>
    <n v="5"/>
    <n v="5000000"/>
    <n v="1"/>
    <n v="250000"/>
    <n v="10"/>
    <n v="2500000"/>
    <x v="1"/>
    <n v="125000"/>
    <n v="5"/>
    <m/>
    <m/>
    <m/>
    <x v="0"/>
    <x v="7"/>
    <n v="5"/>
    <x v="0"/>
    <m/>
    <x v="0"/>
    <m/>
    <x v="0"/>
    <m/>
    <x v="0"/>
    <m/>
    <x v="0"/>
    <m/>
    <x v="8"/>
    <n v="5"/>
    <s v="Tony Xu"/>
    <x v="2"/>
    <m/>
    <m/>
    <m/>
    <m/>
    <m/>
    <m/>
  </r>
  <r>
    <x v="13"/>
    <x v="1224"/>
    <n v="11"/>
    <n v="1228"/>
    <x v="13"/>
    <d v="2023-05-19T00:00:00"/>
    <d v="2023-01-13T00:00:00"/>
    <x v="0"/>
    <s v="Smart fitness device"/>
    <m/>
    <s v="Male"/>
    <s v="Middle"/>
    <x v="249"/>
    <m/>
    <x v="728"/>
    <n v="1"/>
    <n v="4.04"/>
    <n v="100000"/>
    <n v="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25"/>
    <n v="11"/>
    <n v="1229"/>
    <x v="13"/>
    <d v="2023-05-19T00:00:00"/>
    <d v="2023-01-13T00:00:00"/>
    <x v="1"/>
    <s v="Probiotic sparkling beverage"/>
    <m/>
    <s v="Female"/>
    <s v="Middle"/>
    <x v="249"/>
    <m/>
    <x v="729"/>
    <n v="0"/>
    <n v="4.04"/>
    <n v="500000"/>
    <n v="5"/>
    <n v="10000000"/>
    <n v="1"/>
    <n v="500000"/>
    <n v="6"/>
    <n v="8333333"/>
    <x v="0"/>
    <n v="500000"/>
    <n v="6"/>
    <s v="yes"/>
    <m/>
    <m/>
    <x v="0"/>
    <x v="2"/>
    <m/>
    <x v="0"/>
    <m/>
    <x v="0"/>
    <m/>
    <x v="0"/>
    <m/>
    <x v="0"/>
    <m/>
    <x v="0"/>
    <m/>
    <x v="20"/>
    <n v="6"/>
    <s v="Tony Xu"/>
    <x v="2"/>
    <m/>
    <m/>
    <m/>
    <m/>
    <m/>
    <m/>
  </r>
  <r>
    <x v="13"/>
    <x v="1226"/>
    <n v="11"/>
    <n v="1230"/>
    <x v="13"/>
    <d v="2023-05-19T00:00:00"/>
    <d v="2023-01-13T00:00:00"/>
    <x v="0"/>
    <s v="Accessible and sustainable healthcare"/>
    <m/>
    <s v="Male"/>
    <s v="Middle"/>
    <x v="249"/>
    <m/>
    <x v="730"/>
    <n v="1"/>
    <n v="4.04"/>
    <n v="500000"/>
    <n v="2.5"/>
    <n v="20000000"/>
    <n v="1"/>
    <n v="500000"/>
    <n v="7"/>
    <n v="7142857"/>
    <x v="1"/>
    <n v="250000"/>
    <n v="3.5"/>
    <s v="yes"/>
    <m/>
    <m/>
    <x v="0"/>
    <x v="2"/>
    <m/>
    <x v="0"/>
    <m/>
    <x v="0"/>
    <m/>
    <x v="0"/>
    <m/>
    <x v="0"/>
    <m/>
    <x v="1"/>
    <n v="3.5"/>
    <x v="9"/>
    <n v="3.5"/>
    <s v="Tony Xu"/>
    <x v="2"/>
    <m/>
    <m/>
    <m/>
    <m/>
    <m/>
    <m/>
  </r>
  <r>
    <x v="13"/>
    <x v="1227"/>
    <n v="12"/>
    <n v="1231"/>
    <x v="13"/>
    <d v="2023-05-19T00:00:00"/>
    <d v="2023-01-20T00:00:00"/>
    <x v="3"/>
    <s v="Nut milk"/>
    <m/>
    <s v="Mixed Team"/>
    <s v="Middle"/>
    <x v="249"/>
    <m/>
    <x v="731"/>
    <n v="1"/>
    <n v="3.98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28"/>
    <n v="12"/>
    <n v="1232"/>
    <x v="13"/>
    <d v="2023-05-19T00:00:00"/>
    <d v="2023-01-20T00:00:00"/>
    <x v="1"/>
    <s v="Latin American-inspired sparkling water"/>
    <m/>
    <s v="Male"/>
    <s v="Middle"/>
    <x v="249"/>
    <m/>
    <x v="732"/>
    <n v="0"/>
    <n v="3.98"/>
    <n v="130000"/>
    <n v="8"/>
    <n v="1625000"/>
    <n v="1"/>
    <n v="130000"/>
    <n v="25"/>
    <n v="520000"/>
    <x v="0"/>
    <n v="130000"/>
    <n v="25"/>
    <m/>
    <m/>
    <m/>
    <x v="0"/>
    <x v="2"/>
    <m/>
    <x v="0"/>
    <m/>
    <x v="0"/>
    <m/>
    <x v="0"/>
    <m/>
    <x v="0"/>
    <m/>
    <x v="0"/>
    <m/>
    <x v="28"/>
    <n v="25"/>
    <s v="Daniel Lubetzky"/>
    <x v="2"/>
    <m/>
    <m/>
    <m/>
    <m/>
    <m/>
    <m/>
  </r>
  <r>
    <x v="13"/>
    <x v="1229"/>
    <n v="12"/>
    <n v="1233"/>
    <x v="13"/>
    <d v="2023-05-19T00:00:00"/>
    <d v="2023-01-20T00:00:00"/>
    <x v="1"/>
    <s v="Snacks made from sacha inchi seeds"/>
    <m/>
    <s v="Male"/>
    <s v="Middle"/>
    <x v="249"/>
    <m/>
    <x v="733"/>
    <n v="0"/>
    <n v="3.98"/>
    <n v="400000"/>
    <n v="7"/>
    <n v="5714286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30"/>
    <n v="12"/>
    <n v="1234"/>
    <x v="13"/>
    <d v="2023-05-19T00:00:00"/>
    <d v="2023-01-20T00:00:00"/>
    <x v="0"/>
    <s v="Mexican-inspired botanicals for bath and body"/>
    <m/>
    <s v="Female"/>
    <s v="Middle"/>
    <x v="249"/>
    <m/>
    <x v="734"/>
    <n v="0"/>
    <n v="3.98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31"/>
    <n v="13"/>
    <n v="1235"/>
    <x v="13"/>
    <d v="2023-05-19T00:00:00"/>
    <d v="2023-01-27T00:00:00"/>
    <x v="3"/>
    <s v="Cooking oil solidifier"/>
    <m/>
    <s v="Female"/>
    <s v="Middle"/>
    <x v="249"/>
    <m/>
    <x v="735"/>
    <n v="0"/>
    <n v="4.22"/>
    <n v="250000"/>
    <n v="10"/>
    <n v="2500000"/>
    <n v="1"/>
    <n v="250000"/>
    <n v="22"/>
    <n v="1136364"/>
    <x v="1"/>
    <n v="125000"/>
    <n v="11"/>
    <m/>
    <m/>
    <m/>
    <x v="0"/>
    <x v="2"/>
    <m/>
    <x v="15"/>
    <n v="11"/>
    <x v="16"/>
    <n v="11"/>
    <x v="0"/>
    <m/>
    <x v="0"/>
    <m/>
    <x v="0"/>
    <m/>
    <x v="0"/>
    <m/>
    <m/>
    <x v="2"/>
    <m/>
    <m/>
    <m/>
    <m/>
    <m/>
    <m/>
  </r>
  <r>
    <x v="13"/>
    <x v="1232"/>
    <n v="13"/>
    <n v="1236"/>
    <x v="13"/>
    <d v="2023-05-19T00:00:00"/>
    <d v="2023-01-27T00:00:00"/>
    <x v="3"/>
    <s v="Kitchen tongs accessory"/>
    <m/>
    <s v="Male"/>
    <s v="Middle"/>
    <x v="249"/>
    <m/>
    <x v="736"/>
    <n v="0"/>
    <n v="4.22"/>
    <n v="150000"/>
    <n v="20"/>
    <n v="750000"/>
    <n v="1"/>
    <n v="150000"/>
    <n v="49"/>
    <n v="306122"/>
    <x v="0"/>
    <n v="150000"/>
    <n v="49"/>
    <m/>
    <m/>
    <m/>
    <x v="0"/>
    <x v="2"/>
    <m/>
    <x v="0"/>
    <m/>
    <x v="0"/>
    <m/>
    <x v="0"/>
    <m/>
    <x v="18"/>
    <n v="49"/>
    <x v="0"/>
    <m/>
    <x v="0"/>
    <m/>
    <m/>
    <x v="2"/>
    <m/>
    <m/>
    <m/>
    <m/>
    <m/>
    <m/>
  </r>
  <r>
    <x v="13"/>
    <x v="1233"/>
    <n v="13"/>
    <n v="1237"/>
    <x v="13"/>
    <d v="2023-05-19T00:00:00"/>
    <d v="2023-01-27T00:00:00"/>
    <x v="4"/>
    <s v="Copy and paste keyboard, USB accessory"/>
    <m/>
    <s v="Male"/>
    <s v="Middle"/>
    <x v="249"/>
    <m/>
    <x v="737"/>
    <n v="0"/>
    <n v="4.22"/>
    <n v="40000"/>
    <n v="25"/>
    <n v="16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34"/>
    <n v="13"/>
    <n v="1238"/>
    <x v="13"/>
    <d v="2023-05-19T00:00:00"/>
    <d v="2023-01-27T00:00:00"/>
    <x v="3"/>
    <s v="Pest barrier for home exterior"/>
    <m/>
    <s v="Male"/>
    <s v="Middle"/>
    <x v="249"/>
    <m/>
    <x v="738"/>
    <n v="1"/>
    <n v="4.22"/>
    <n v="500000"/>
    <n v="10"/>
    <n v="5000000"/>
    <n v="1"/>
    <n v="500000"/>
    <n v="15"/>
    <n v="3333333"/>
    <x v="0"/>
    <n v="500000"/>
    <n v="15"/>
    <m/>
    <m/>
    <m/>
    <x v="0"/>
    <x v="2"/>
    <m/>
    <x v="0"/>
    <m/>
    <x v="20"/>
    <n v="15"/>
    <x v="0"/>
    <m/>
    <x v="0"/>
    <m/>
    <x v="0"/>
    <m/>
    <x v="0"/>
    <m/>
    <m/>
    <x v="2"/>
    <m/>
    <m/>
    <m/>
    <m/>
    <m/>
    <m/>
  </r>
  <r>
    <x v="13"/>
    <x v="1235"/>
    <n v="14"/>
    <n v="1239"/>
    <x v="13"/>
    <d v="2023-05-19T00:00:00"/>
    <d v="2023-02-17T00:00:00"/>
    <x v="1"/>
    <s v="Kenyan coffee with a mission to compensate women farmers"/>
    <m/>
    <s v="Female"/>
    <s v="Middle"/>
    <x v="249"/>
    <m/>
    <x v="739"/>
    <n v="0"/>
    <n v="3.91"/>
    <n v="350000"/>
    <n v="5"/>
    <n v="7000000"/>
    <n v="1"/>
    <n v="350000"/>
    <n v="8"/>
    <n v="4375000"/>
    <x v="0"/>
    <n v="350000"/>
    <n v="8"/>
    <m/>
    <m/>
    <m/>
    <x v="0"/>
    <x v="2"/>
    <m/>
    <x v="0"/>
    <m/>
    <x v="0"/>
    <m/>
    <x v="0"/>
    <m/>
    <x v="0"/>
    <m/>
    <x v="0"/>
    <m/>
    <x v="19"/>
    <n v="8"/>
    <s v="Emma Grede"/>
    <x v="2"/>
    <m/>
    <m/>
    <m/>
    <m/>
    <m/>
    <m/>
  </r>
  <r>
    <x v="13"/>
    <x v="1236"/>
    <n v="14"/>
    <n v="1240"/>
    <x v="13"/>
    <d v="2023-05-19T00:00:00"/>
    <d v="2023-02-17T00:00:00"/>
    <x v="0"/>
    <s v="Teeth refreshers "/>
    <m/>
    <s v="Female"/>
    <s v="Middle"/>
    <x v="249"/>
    <m/>
    <x v="740"/>
    <n v="1"/>
    <n v="3.91"/>
    <n v="250000"/>
    <n v="5"/>
    <n v="5000000"/>
    <n v="1"/>
    <n v="250000"/>
    <n v="12"/>
    <n v="2083333"/>
    <x v="0"/>
    <n v="250000"/>
    <n v="12"/>
    <m/>
    <m/>
    <m/>
    <x v="0"/>
    <x v="2"/>
    <m/>
    <x v="0"/>
    <m/>
    <x v="0"/>
    <m/>
    <x v="1"/>
    <n v="12"/>
    <x v="0"/>
    <m/>
    <x v="0"/>
    <m/>
    <x v="0"/>
    <m/>
    <m/>
    <x v="2"/>
    <m/>
    <m/>
    <m/>
    <m/>
    <m/>
    <m/>
  </r>
  <r>
    <x v="13"/>
    <x v="1237"/>
    <n v="14"/>
    <n v="1241"/>
    <x v="13"/>
    <d v="2023-05-19T00:00:00"/>
    <d v="2023-02-17T00:00:00"/>
    <x v="7"/>
    <s v="Textile mail-in recycling service"/>
    <m/>
    <s v="Mixed Team"/>
    <s v="Middle"/>
    <x v="249"/>
    <m/>
    <x v="741"/>
    <n v="1"/>
    <n v="3.91"/>
    <n v="300000"/>
    <n v="15"/>
    <n v="2000000"/>
    <n v="1"/>
    <n v="300000"/>
    <n v="25"/>
    <n v="1200000"/>
    <x v="0"/>
    <n v="300000"/>
    <n v="25"/>
    <m/>
    <m/>
    <m/>
    <x v="0"/>
    <x v="2"/>
    <m/>
    <x v="12"/>
    <n v="25"/>
    <x v="0"/>
    <m/>
    <x v="0"/>
    <m/>
    <x v="0"/>
    <m/>
    <x v="0"/>
    <m/>
    <x v="0"/>
    <m/>
    <m/>
    <x v="2"/>
    <m/>
    <m/>
    <m/>
    <m/>
    <m/>
    <m/>
  </r>
  <r>
    <x v="13"/>
    <x v="1238"/>
    <n v="14"/>
    <n v="1242"/>
    <x v="13"/>
    <d v="2023-05-19T00:00:00"/>
    <d v="2023-02-17T00:00:00"/>
    <x v="0"/>
    <s v="Patch for inner-thigh chafing"/>
    <m/>
    <s v="Female"/>
    <s v="Middle"/>
    <x v="249"/>
    <m/>
    <x v="742"/>
    <n v="0"/>
    <n v="3.91"/>
    <n v="200000"/>
    <n v="30"/>
    <n v="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39"/>
    <n v="15"/>
    <n v="1243"/>
    <x v="13"/>
    <d v="2023-05-19T00:00:00"/>
    <d v="2023-03-03T00:00:00"/>
    <x v="7"/>
    <s v="On-the-go sunscreen dispenser"/>
    <m/>
    <s v="Male"/>
    <s v="Middle"/>
    <x v="249"/>
    <m/>
    <x v="743"/>
    <n v="0"/>
    <n v="3.74"/>
    <n v="150000"/>
    <n v="20"/>
    <n v="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40"/>
    <n v="15"/>
    <n v="1244"/>
    <x v="13"/>
    <d v="2023-05-19T00:00:00"/>
    <d v="2023-03-03T00:00:00"/>
    <x v="0"/>
    <s v="Big Bristle Toothbrush"/>
    <m/>
    <s v="Female"/>
    <s v="Middle"/>
    <x v="249"/>
    <m/>
    <x v="744"/>
    <n v="0"/>
    <n v="3.74"/>
    <n v="150000"/>
    <n v="10"/>
    <n v="1500000"/>
    <n v="1"/>
    <n v="150000"/>
    <n v="20"/>
    <n v="750000"/>
    <x v="0"/>
    <n v="150000"/>
    <n v="20"/>
    <s v="yes"/>
    <m/>
    <m/>
    <x v="0"/>
    <x v="13"/>
    <n v="20"/>
    <x v="0"/>
    <m/>
    <x v="0"/>
    <m/>
    <x v="0"/>
    <m/>
    <x v="0"/>
    <m/>
    <x v="0"/>
    <m/>
    <x v="0"/>
    <m/>
    <m/>
    <x v="2"/>
    <m/>
    <m/>
    <m/>
    <m/>
    <m/>
    <m/>
  </r>
  <r>
    <x v="13"/>
    <x v="1241"/>
    <n v="15"/>
    <n v="1245"/>
    <x v="13"/>
    <d v="2023-05-19T00:00:00"/>
    <d v="2023-03-03T00:00:00"/>
    <x v="7"/>
    <s v="Plant-based makeup"/>
    <m/>
    <s v="Female"/>
    <s v="Middle"/>
    <x v="249"/>
    <m/>
    <x v="745"/>
    <n v="0"/>
    <n v="3.74"/>
    <n v="400000"/>
    <n v="5"/>
    <n v="8000000"/>
    <n v="1"/>
    <n v="400000"/>
    <n v="8"/>
    <n v="5000000"/>
    <x v="0"/>
    <n v="400000"/>
    <n v="8"/>
    <m/>
    <m/>
    <m/>
    <x v="0"/>
    <x v="2"/>
    <m/>
    <x v="8"/>
    <n v="8"/>
    <x v="0"/>
    <m/>
    <x v="0"/>
    <m/>
    <x v="0"/>
    <m/>
    <x v="0"/>
    <m/>
    <x v="0"/>
    <m/>
    <m/>
    <x v="2"/>
    <m/>
    <m/>
    <m/>
    <m/>
    <m/>
    <m/>
  </r>
  <r>
    <x v="13"/>
    <x v="1242"/>
    <n v="15"/>
    <n v="1246"/>
    <x v="13"/>
    <d v="2023-05-19T00:00:00"/>
    <d v="2023-03-03T00:00:00"/>
    <x v="3"/>
    <s v="Baked goods with edible flowers"/>
    <m/>
    <s v="Female"/>
    <s v="Middle"/>
    <x v="249"/>
    <s v="CA"/>
    <x v="746"/>
    <n v="0"/>
    <n v="3.74"/>
    <n v="250000"/>
    <n v="12"/>
    <n v="2083333"/>
    <n v="1"/>
    <n v="250000"/>
    <n v="15"/>
    <n v="1666667"/>
    <x v="0"/>
    <n v="250000"/>
    <n v="15"/>
    <m/>
    <m/>
    <m/>
    <x v="0"/>
    <x v="3"/>
    <n v="15"/>
    <x v="0"/>
    <m/>
    <x v="0"/>
    <m/>
    <x v="0"/>
    <m/>
    <x v="0"/>
    <m/>
    <x v="0"/>
    <m/>
    <x v="0"/>
    <m/>
    <m/>
    <x v="2"/>
    <m/>
    <m/>
    <m/>
    <m/>
    <m/>
    <m/>
  </r>
  <r>
    <x v="13"/>
    <x v="1243"/>
    <n v="16"/>
    <n v="1247"/>
    <x v="13"/>
    <d v="2023-05-19T00:00:00"/>
    <d v="2023-03-10T00:00:00"/>
    <x v="10"/>
    <s v="Pet safety &amp; rescue app"/>
    <m/>
    <s v="Male"/>
    <s v="Middle"/>
    <x v="249"/>
    <m/>
    <x v="747"/>
    <n v="0"/>
    <n v="3.59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44"/>
    <n v="16"/>
    <n v="1248"/>
    <x v="13"/>
    <d v="2023-05-19T00:00:00"/>
    <d v="2023-03-10T00:00:00"/>
    <x v="1"/>
    <s v="Healthy frozen yogurt"/>
    <m/>
    <s v="Mixed Team"/>
    <s v="Middle"/>
    <x v="249"/>
    <m/>
    <x v="748"/>
    <n v="1"/>
    <n v="3.59"/>
    <n v="250000"/>
    <n v="5"/>
    <n v="5000000"/>
    <n v="1"/>
    <n v="250000"/>
    <n v="16"/>
    <n v="1562500"/>
    <x v="0"/>
    <n v="250000"/>
    <n v="16"/>
    <m/>
    <m/>
    <m/>
    <x v="0"/>
    <x v="2"/>
    <m/>
    <x v="0"/>
    <m/>
    <x v="0"/>
    <m/>
    <x v="1"/>
    <n v="16"/>
    <x v="0"/>
    <m/>
    <x v="0"/>
    <m/>
    <x v="0"/>
    <m/>
    <m/>
    <x v="2"/>
    <m/>
    <m/>
    <m/>
    <m/>
    <m/>
    <m/>
  </r>
  <r>
    <x v="13"/>
    <x v="1245"/>
    <n v="16"/>
    <n v="1249"/>
    <x v="13"/>
    <d v="2023-05-19T00:00:00"/>
    <d v="2023-03-10T00:00:00"/>
    <x v="5"/>
    <s v="Diaper changing table"/>
    <m/>
    <s v="Female"/>
    <s v="Middle"/>
    <x v="249"/>
    <m/>
    <x v="749"/>
    <n v="1"/>
    <n v="3.59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46"/>
    <n v="16"/>
    <n v="1250"/>
    <x v="13"/>
    <d v="2023-05-19T00:00:00"/>
    <d v="2023-03-10T00:00:00"/>
    <x v="6"/>
    <s v="Inflatable automotive accessories"/>
    <m/>
    <s v="Mixed Team"/>
    <s v="Middle"/>
    <x v="249"/>
    <m/>
    <x v="750"/>
    <n v="1"/>
    <n v="3.59"/>
    <n v="350000"/>
    <n v="5"/>
    <n v="7000000"/>
    <n v="1"/>
    <n v="350000"/>
    <n v="8"/>
    <n v="4375000"/>
    <x v="0"/>
    <n v="350000"/>
    <n v="8"/>
    <m/>
    <m/>
    <m/>
    <x v="0"/>
    <x v="2"/>
    <m/>
    <x v="0"/>
    <m/>
    <x v="0"/>
    <m/>
    <x v="0"/>
    <m/>
    <x v="31"/>
    <n v="8"/>
    <x v="0"/>
    <m/>
    <x v="0"/>
    <m/>
    <m/>
    <x v="2"/>
    <m/>
    <m/>
    <m/>
    <m/>
    <m/>
    <m/>
  </r>
  <r>
    <x v="13"/>
    <x v="1247"/>
    <n v="17"/>
    <n v="1251"/>
    <x v="13"/>
    <d v="2023-05-19T00:00:00"/>
    <d v="2023-03-17T00:00:00"/>
    <x v="1"/>
    <s v="Ice cream cones"/>
    <m/>
    <s v="Mixed Team"/>
    <s v="Middle"/>
    <x v="249"/>
    <m/>
    <x v="751"/>
    <n v="1"/>
    <n v="3.51"/>
    <n v="200000"/>
    <n v="10"/>
    <n v="2000000"/>
    <n v="1"/>
    <n v="200000"/>
    <n v="20"/>
    <n v="1000000"/>
    <x v="0"/>
    <n v="200000"/>
    <n v="20"/>
    <m/>
    <m/>
    <m/>
    <x v="0"/>
    <x v="19"/>
    <n v="20"/>
    <x v="0"/>
    <m/>
    <x v="0"/>
    <m/>
    <x v="0"/>
    <m/>
    <x v="0"/>
    <m/>
    <x v="0"/>
    <m/>
    <x v="0"/>
    <m/>
    <m/>
    <x v="2"/>
    <m/>
    <m/>
    <m/>
    <m/>
    <m/>
    <m/>
  </r>
  <r>
    <x v="13"/>
    <x v="1248"/>
    <n v="17"/>
    <n v="1252"/>
    <x v="13"/>
    <d v="2023-05-19T00:00:00"/>
    <d v="2023-03-17T00:00:00"/>
    <x v="4"/>
    <s v="Smartphone bluetooth device"/>
    <m/>
    <s v="Male"/>
    <s v="Middle"/>
    <x v="249"/>
    <m/>
    <x v="752"/>
    <n v="1"/>
    <n v="3.51"/>
    <n v="250000"/>
    <n v="8"/>
    <n v="312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49"/>
    <n v="17"/>
    <n v="1253"/>
    <x v="13"/>
    <d v="2023-05-19T00:00:00"/>
    <d v="2023-03-17T00:00:00"/>
    <x v="6"/>
    <s v="Ski Bikes"/>
    <m/>
    <s v="Male"/>
    <s v="Middle"/>
    <x v="249"/>
    <m/>
    <x v="753"/>
    <n v="1"/>
    <n v="3.51"/>
    <n v="200000"/>
    <n v="20"/>
    <n v="1000000"/>
    <n v="1"/>
    <n v="200000"/>
    <n v="40"/>
    <n v="500000"/>
    <x v="0"/>
    <n v="200000"/>
    <n v="40"/>
    <m/>
    <m/>
    <m/>
    <x v="0"/>
    <x v="2"/>
    <m/>
    <x v="0"/>
    <m/>
    <x v="0"/>
    <m/>
    <x v="14"/>
    <n v="40"/>
    <x v="0"/>
    <m/>
    <x v="0"/>
    <m/>
    <x v="0"/>
    <m/>
    <m/>
    <x v="2"/>
    <m/>
    <m/>
    <m/>
    <m/>
    <m/>
    <m/>
  </r>
  <r>
    <x v="13"/>
    <x v="1250"/>
    <n v="17"/>
    <n v="1254"/>
    <x v="13"/>
    <d v="2023-05-19T00:00:00"/>
    <d v="2023-03-17T00:00:00"/>
    <x v="4"/>
    <s v="Mobile audio travel app"/>
    <m/>
    <s v="Male"/>
    <s v="Middle"/>
    <x v="249"/>
    <m/>
    <x v="754"/>
    <n v="0"/>
    <n v="3.51"/>
    <n v="1000000"/>
    <n v="5"/>
    <n v="2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51"/>
    <n v="18"/>
    <n v="1255"/>
    <x v="13"/>
    <d v="2023-05-19T00:00:00"/>
    <d v="2023-03-31T00:00:00"/>
    <x v="14"/>
    <s v="Compostable flossers"/>
    <s v="happifloss.com"/>
    <s v="Female"/>
    <s v="Middle"/>
    <x v="249"/>
    <m/>
    <x v="755"/>
    <n v="0"/>
    <n v="3.29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52"/>
    <n v="18"/>
    <n v="1256"/>
    <x v="13"/>
    <d v="2023-05-19T00:00:00"/>
    <d v="2023-03-31T00:00:00"/>
    <x v="3"/>
    <s v="Portable campfires"/>
    <m/>
    <s v="Male"/>
    <s v="Middle"/>
    <x v="249"/>
    <s v="CO"/>
    <x v="756"/>
    <n v="0"/>
    <n v="3.29"/>
    <n v="200000"/>
    <n v="10"/>
    <n v="2000000"/>
    <n v="1"/>
    <n v="200000"/>
    <n v="12.5"/>
    <n v="1600000"/>
    <x v="0"/>
    <n v="200000"/>
    <n v="12.5"/>
    <m/>
    <m/>
    <m/>
    <x v="0"/>
    <x v="2"/>
    <m/>
    <x v="0"/>
    <m/>
    <x v="6"/>
    <n v="12.5"/>
    <x v="0"/>
    <m/>
    <x v="0"/>
    <m/>
    <x v="0"/>
    <m/>
    <x v="0"/>
    <m/>
    <m/>
    <x v="2"/>
    <m/>
    <m/>
    <m/>
    <m/>
    <m/>
    <m/>
  </r>
  <r>
    <x v="13"/>
    <x v="1253"/>
    <n v="18"/>
    <n v="1257"/>
    <x v="13"/>
    <d v="2023-05-19T00:00:00"/>
    <d v="2023-03-31T00:00:00"/>
    <x v="1"/>
    <s v="Smoothie kiosk, vending machine"/>
    <m/>
    <s v="Male"/>
    <s v="Middle"/>
    <x v="249"/>
    <m/>
    <x v="757"/>
    <n v="1"/>
    <n v="3.29"/>
    <n v="250000"/>
    <n v="6"/>
    <n v="4166667"/>
    <n v="1"/>
    <n v="750000"/>
    <n v="35"/>
    <n v="2142857"/>
    <x v="1"/>
    <n v="375000"/>
    <n v="17.5"/>
    <m/>
    <m/>
    <n v="500000"/>
    <x v="0"/>
    <x v="2"/>
    <m/>
    <x v="0"/>
    <m/>
    <x v="32"/>
    <n v="17.5"/>
    <x v="0"/>
    <m/>
    <x v="0"/>
    <m/>
    <x v="0"/>
    <m/>
    <x v="29"/>
    <n v="17.5"/>
    <s v="Daniel Lubetzky"/>
    <x v="2"/>
    <m/>
    <m/>
    <m/>
    <m/>
    <m/>
    <m/>
  </r>
  <r>
    <x v="13"/>
    <x v="1254"/>
    <n v="18"/>
    <n v="1258"/>
    <x v="13"/>
    <d v="2023-05-19T00:00:00"/>
    <d v="2023-03-31T00:00:00"/>
    <x v="1"/>
    <s v="Container for ice cream"/>
    <m/>
    <s v="Male"/>
    <s v="Middle"/>
    <x v="249"/>
    <m/>
    <x v="758"/>
    <n v="0"/>
    <n v="3.29"/>
    <n v="100000"/>
    <n v="5"/>
    <n v="2000000"/>
    <n v="1"/>
    <n v="100000"/>
    <n v="20"/>
    <n v="500000"/>
    <x v="1"/>
    <n v="50000"/>
    <n v="10"/>
    <m/>
    <m/>
    <n v="100000"/>
    <x v="0"/>
    <x v="2"/>
    <m/>
    <x v="1"/>
    <n v="10"/>
    <x v="4"/>
    <n v="10"/>
    <x v="0"/>
    <m/>
    <x v="0"/>
    <m/>
    <x v="0"/>
    <m/>
    <x v="0"/>
    <m/>
    <m/>
    <x v="2"/>
    <m/>
    <m/>
    <m/>
    <m/>
    <m/>
    <m/>
  </r>
  <r>
    <x v="13"/>
    <x v="1255"/>
    <n v="19"/>
    <n v="1259"/>
    <x v="13"/>
    <d v="2023-05-19T00:00:00"/>
    <d v="2023-04-07T00:00:00"/>
    <x v="14"/>
    <s v="Cremation Alternative"/>
    <m/>
    <s v="Male"/>
    <s v="Middle"/>
    <x v="249"/>
    <m/>
    <x v="759"/>
    <n v="0"/>
    <n v="3.76"/>
    <n v="400000"/>
    <n v="5"/>
    <n v="8000000"/>
    <n v="1"/>
    <n v="400000"/>
    <n v="10"/>
    <n v="4000000"/>
    <x v="1"/>
    <n v="200000"/>
    <n v="5"/>
    <s v="yes"/>
    <m/>
    <m/>
    <x v="0"/>
    <x v="2"/>
    <m/>
    <x v="0"/>
    <m/>
    <x v="6"/>
    <n v="5"/>
    <x v="0"/>
    <m/>
    <x v="0"/>
    <m/>
    <x v="10"/>
    <n v="5"/>
    <x v="0"/>
    <m/>
    <m/>
    <x v="2"/>
    <m/>
    <n v="1"/>
    <m/>
    <m/>
    <n v="1"/>
    <m/>
  </r>
  <r>
    <x v="13"/>
    <x v="1256"/>
    <n v="19"/>
    <n v="1260"/>
    <x v="13"/>
    <d v="2023-05-19T00:00:00"/>
    <d v="2023-04-07T00:00:00"/>
    <x v="5"/>
    <s v="Storage for Breast Milk for Babies"/>
    <m/>
    <s v="Mixed Team"/>
    <s v="Middle"/>
    <x v="249"/>
    <m/>
    <x v="760"/>
    <n v="1"/>
    <n v="3.76"/>
    <n v="400000"/>
    <n v="10"/>
    <n v="4000000"/>
    <n v="1"/>
    <n v="400000"/>
    <n v="20"/>
    <n v="2000000"/>
    <x v="1"/>
    <n v="200000"/>
    <n v="10"/>
    <m/>
    <m/>
    <m/>
    <x v="0"/>
    <x v="2"/>
    <m/>
    <x v="0"/>
    <m/>
    <x v="6"/>
    <n v="10"/>
    <x v="0"/>
    <m/>
    <x v="0"/>
    <m/>
    <x v="0"/>
    <m/>
    <x v="4"/>
    <n v="10"/>
    <s v="Gwyneth Paltrow"/>
    <x v="2"/>
    <m/>
    <n v="1"/>
    <m/>
    <m/>
    <m/>
    <m/>
  </r>
  <r>
    <x v="13"/>
    <x v="1257"/>
    <n v="19"/>
    <n v="1261"/>
    <x v="13"/>
    <d v="2023-05-19T00:00:00"/>
    <d v="2023-04-07T00:00:00"/>
    <x v="3"/>
    <s v="Travel Belts"/>
    <m/>
    <s v="Mixed Team"/>
    <s v="Middle"/>
    <x v="249"/>
    <m/>
    <x v="761"/>
    <n v="1"/>
    <n v="3.76"/>
    <n v="200000"/>
    <n v="15"/>
    <n v="1333333"/>
    <n v="1"/>
    <n v="100000"/>
    <n v="25"/>
    <n v="400000"/>
    <x v="0"/>
    <n v="100000"/>
    <n v="25"/>
    <m/>
    <m/>
    <n v="100000"/>
    <x v="0"/>
    <x v="18"/>
    <n v="25"/>
    <x v="0"/>
    <m/>
    <x v="0"/>
    <m/>
    <x v="0"/>
    <m/>
    <x v="0"/>
    <m/>
    <x v="0"/>
    <m/>
    <x v="0"/>
    <m/>
    <m/>
    <x v="0"/>
    <m/>
    <m/>
    <m/>
    <m/>
    <m/>
    <m/>
  </r>
  <r>
    <x v="13"/>
    <x v="1258"/>
    <n v="19"/>
    <n v="1262"/>
    <x v="13"/>
    <d v="2023-05-19T00:00:00"/>
    <d v="2023-04-07T00:00:00"/>
    <x v="1"/>
    <s v="Spice Company"/>
    <m/>
    <s v="Male"/>
    <s v="Middle"/>
    <x v="249"/>
    <m/>
    <x v="762"/>
    <n v="1"/>
    <n v="3.76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59"/>
    <n v="20"/>
    <n v="1263"/>
    <x v="13"/>
    <d v="2023-05-19T00:00:00"/>
    <d v="2023-04-14T00:00:00"/>
    <x v="1"/>
    <s v="Energy Snack Bars"/>
    <s v="honeybunchies.com"/>
    <s v="Female"/>
    <s v="Middle"/>
    <x v="252"/>
    <s v="CO"/>
    <x v="763"/>
    <n v="0"/>
    <n v="3.24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60"/>
    <n v="20"/>
    <n v="1264"/>
    <x v="13"/>
    <d v="2023-05-19T00:00:00"/>
    <d v="2023-04-14T00:00:00"/>
    <x v="5"/>
    <s v="Portable doll house"/>
    <s v="playmaysie.com"/>
    <s v="Female"/>
    <s v="Middle"/>
    <x v="249"/>
    <m/>
    <x v="764"/>
    <n v="0"/>
    <n v="3.24"/>
    <n v="150000"/>
    <n v="10"/>
    <n v="1500000"/>
    <n v="1"/>
    <n v="150000"/>
    <n v="20"/>
    <n v="750000"/>
    <x v="0"/>
    <n v="150000"/>
    <n v="20"/>
    <s v="yes"/>
    <m/>
    <m/>
    <x v="0"/>
    <x v="13"/>
    <n v="20"/>
    <x v="0"/>
    <m/>
    <x v="0"/>
    <m/>
    <x v="0"/>
    <m/>
    <x v="0"/>
    <m/>
    <x v="0"/>
    <m/>
    <x v="0"/>
    <m/>
    <m/>
    <x v="0"/>
    <m/>
    <m/>
    <m/>
    <m/>
    <m/>
    <m/>
  </r>
  <r>
    <x v="13"/>
    <x v="1261"/>
    <n v="20"/>
    <n v="1265"/>
    <x v="13"/>
    <d v="2023-05-19T00:00:00"/>
    <d v="2023-04-14T00:00:00"/>
    <x v="1"/>
    <s v="Mexican-inspired health food brand"/>
    <s v="tialupitafoods.com"/>
    <s v="Male"/>
    <s v="Middle"/>
    <x v="10"/>
    <s v="CA"/>
    <x v="765"/>
    <n v="0"/>
    <n v="3.24"/>
    <n v="500000"/>
    <n v="5"/>
    <n v="10000000"/>
    <n v="1"/>
    <n v="500000"/>
    <n v="5"/>
    <n v="10000000"/>
    <x v="0"/>
    <n v="500000"/>
    <n v="5"/>
    <m/>
    <m/>
    <n v="500000"/>
    <x v="0"/>
    <x v="2"/>
    <m/>
    <x v="0"/>
    <m/>
    <x v="0"/>
    <m/>
    <x v="0"/>
    <m/>
    <x v="0"/>
    <m/>
    <x v="18"/>
    <n v="5"/>
    <x v="0"/>
    <m/>
    <m/>
    <x v="2"/>
    <m/>
    <m/>
    <m/>
    <m/>
    <n v="1"/>
    <m/>
  </r>
  <r>
    <x v="13"/>
    <x v="1262"/>
    <n v="20"/>
    <n v="1266"/>
    <x v="13"/>
    <d v="2023-05-19T00:00:00"/>
    <d v="2023-04-14T00:00:00"/>
    <x v="7"/>
    <s v="Gender-neutral clothing line "/>
    <s v="dapperboi.com"/>
    <s v="Female"/>
    <s v="Middle"/>
    <x v="249"/>
    <m/>
    <x v="766"/>
    <n v="1"/>
    <n v="3.24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63"/>
    <n v="21"/>
    <n v="1267"/>
    <x v="13"/>
    <d v="2023-05-19T00:00:00"/>
    <d v="2023-05-05T00:00:00"/>
    <x v="1"/>
    <s v="Berries"/>
    <s v="natureswildberry.com"/>
    <s v="Male"/>
    <s v="Middle"/>
    <x v="249"/>
    <m/>
    <x v="767"/>
    <n v="1"/>
    <n v="3.21"/>
    <n v="80000"/>
    <n v="15"/>
    <n v="533333"/>
    <n v="1"/>
    <n v="80000"/>
    <n v="20"/>
    <n v="400000"/>
    <x v="1"/>
    <n v="40000"/>
    <n v="10"/>
    <s v="yes"/>
    <m/>
    <m/>
    <x v="0"/>
    <x v="2"/>
    <m/>
    <x v="10"/>
    <n v="10"/>
    <x v="5"/>
    <n v="10"/>
    <x v="0"/>
    <m/>
    <x v="0"/>
    <m/>
    <x v="0"/>
    <m/>
    <x v="0"/>
    <m/>
    <m/>
    <x v="2"/>
    <n v="1"/>
    <n v="1"/>
    <m/>
    <m/>
    <m/>
    <m/>
  </r>
  <r>
    <x v="13"/>
    <x v="1264"/>
    <n v="21"/>
    <n v="1268"/>
    <x v="13"/>
    <d v="2023-05-19T00:00:00"/>
    <d v="2023-05-05T00:00:00"/>
    <x v="7"/>
    <s v="Head Wraps for Hair"/>
    <s v="yougonatural.com"/>
    <s v="Mixed Team"/>
    <s v="Middle"/>
    <x v="249"/>
    <m/>
    <x v="768"/>
    <n v="1"/>
    <n v="3.21"/>
    <n v="400000"/>
    <n v="5"/>
    <n v="8000000"/>
    <n v="1"/>
    <n v="400000"/>
    <n v="10"/>
    <n v="4000000"/>
    <x v="0"/>
    <n v="400000"/>
    <n v="10"/>
    <s v="yes"/>
    <m/>
    <m/>
    <x v="0"/>
    <x v="2"/>
    <m/>
    <x v="8"/>
    <n v="10"/>
    <x v="0"/>
    <m/>
    <x v="0"/>
    <m/>
    <x v="0"/>
    <m/>
    <x v="0"/>
    <m/>
    <x v="0"/>
    <m/>
    <m/>
    <x v="2"/>
    <n v="1"/>
    <m/>
    <m/>
    <m/>
    <m/>
    <m/>
  </r>
  <r>
    <x v="13"/>
    <x v="1265"/>
    <n v="21"/>
    <n v="1269"/>
    <x v="13"/>
    <d v="2023-05-19T00:00:00"/>
    <d v="2023-05-05T00:00:00"/>
    <x v="7"/>
    <s v="Clothing brand"/>
    <s v="seethewayisee.com"/>
    <s v="Female"/>
    <s v="Middle"/>
    <x v="249"/>
    <m/>
    <x v="769"/>
    <n v="0"/>
    <n v="3.21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66"/>
    <n v="21"/>
    <n v="1270"/>
    <x v="13"/>
    <d v="2023-05-19T00:00:00"/>
    <d v="2023-05-05T00:00:00"/>
    <x v="1"/>
    <s v="Food paint"/>
    <s v="noshiforkids.com"/>
    <s v="Male"/>
    <s v="Middle"/>
    <x v="249"/>
    <m/>
    <x v="770"/>
    <n v="0"/>
    <n v="3.21"/>
    <n v="250000"/>
    <n v="17"/>
    <n v="1470588"/>
    <n v="1"/>
    <n v="250000"/>
    <n v="25"/>
    <n v="1000000"/>
    <x v="0"/>
    <n v="250000"/>
    <n v="25"/>
    <m/>
    <m/>
    <m/>
    <x v="0"/>
    <x v="2"/>
    <m/>
    <x v="3"/>
    <n v="25"/>
    <x v="0"/>
    <m/>
    <x v="0"/>
    <m/>
    <x v="0"/>
    <m/>
    <x v="0"/>
    <m/>
    <x v="0"/>
    <m/>
    <m/>
    <x v="2"/>
    <n v="1"/>
    <m/>
    <m/>
    <m/>
    <m/>
    <m/>
  </r>
  <r>
    <x v="13"/>
    <x v="1267"/>
    <n v="22"/>
    <n v="1271"/>
    <x v="13"/>
    <d v="2023-05-19T00:00:00"/>
    <d v="2023-05-19T00:00:00"/>
    <x v="7"/>
    <s v="Turn any shirt into a crop top"/>
    <s v="shoptucky.com"/>
    <s v="Female"/>
    <s v="Middle"/>
    <x v="249"/>
    <m/>
    <x v="771"/>
    <n v="0"/>
    <n v="3.35"/>
    <n v="70000"/>
    <n v="30"/>
    <n v="233333"/>
    <n v="1"/>
    <n v="70000"/>
    <n v="39"/>
    <n v="179487"/>
    <x v="0"/>
    <n v="70000"/>
    <n v="39"/>
    <m/>
    <m/>
    <m/>
    <x v="0"/>
    <x v="2"/>
    <m/>
    <x v="0"/>
    <m/>
    <x v="0"/>
    <m/>
    <x v="0"/>
    <m/>
    <x v="16"/>
    <n v="39"/>
    <x v="0"/>
    <m/>
    <x v="0"/>
    <m/>
    <m/>
    <x v="2"/>
    <m/>
    <m/>
    <m/>
    <n v="1"/>
    <m/>
    <m/>
  </r>
  <r>
    <x v="13"/>
    <x v="1268"/>
    <n v="22"/>
    <n v="1272"/>
    <x v="13"/>
    <d v="2023-05-19T00:00:00"/>
    <d v="2023-05-19T00:00:00"/>
    <x v="3"/>
    <s v="Board game that requires you to act as a social media influencer"/>
    <s v="influencersinthewild.com"/>
    <s v="Male"/>
    <s v="Middle"/>
    <x v="249"/>
    <m/>
    <x v="772"/>
    <n v="0"/>
    <n v="3.35"/>
    <n v="500000"/>
    <n v="10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3"/>
    <x v="1269"/>
    <n v="22"/>
    <n v="1273"/>
    <x v="13"/>
    <d v="2023-05-19T00:00:00"/>
    <d v="2023-05-19T00:00:00"/>
    <x v="3"/>
    <s v="Reading glasses"/>
    <s v="eyewris.com"/>
    <s v="Male"/>
    <s v="Middle"/>
    <x v="249"/>
    <m/>
    <x v="773"/>
    <n v="1"/>
    <n v="3.35"/>
    <n v="25000"/>
    <n v="5"/>
    <n v="500000"/>
    <n v="1"/>
    <n v="125000"/>
    <n v="20"/>
    <n v="625000"/>
    <x v="3"/>
    <n v="25000"/>
    <n v="4"/>
    <m/>
    <m/>
    <m/>
    <x v="0"/>
    <x v="15"/>
    <n v="4"/>
    <x v="7"/>
    <n v="4"/>
    <x v="26"/>
    <n v="4"/>
    <x v="0"/>
    <m/>
    <x v="29"/>
    <n v="4"/>
    <x v="29"/>
    <n v="4"/>
    <x v="0"/>
    <m/>
    <m/>
    <x v="0"/>
    <n v="1"/>
    <n v="1"/>
    <m/>
    <n v="1"/>
    <n v="1"/>
    <m/>
  </r>
  <r>
    <x v="13"/>
    <x v="1270"/>
    <n v="22"/>
    <n v="1274"/>
    <x v="13"/>
    <d v="2023-05-19T00:00:00"/>
    <d v="2023-05-19T00:00:00"/>
    <x v="7"/>
    <s v="Collegiate fashion for minority communities"/>
    <s v="tonesofmelanin.com"/>
    <s v="Female"/>
    <s v="Middle"/>
    <x v="249"/>
    <m/>
    <x v="774"/>
    <n v="0"/>
    <n v="3.35"/>
    <n v="300000"/>
    <n v="15"/>
    <n v="2000000"/>
    <n v="1"/>
    <n v="300000"/>
    <n v="12"/>
    <n v="2500000"/>
    <x v="0"/>
    <n v="300000"/>
    <n v="12"/>
    <m/>
    <m/>
    <m/>
    <x v="0"/>
    <x v="2"/>
    <m/>
    <x v="12"/>
    <n v="12"/>
    <x v="0"/>
    <m/>
    <x v="0"/>
    <m/>
    <x v="0"/>
    <m/>
    <x v="0"/>
    <m/>
    <x v="0"/>
    <m/>
    <m/>
    <x v="2"/>
    <n v="1"/>
    <m/>
    <m/>
    <m/>
    <m/>
    <m/>
  </r>
  <r>
    <x v="14"/>
    <x v="1271"/>
    <n v="1"/>
    <n v="1275"/>
    <x v="14"/>
    <d v="2024-05-03T00:00:00"/>
    <d v="2023-09-29T00:00:00"/>
    <x v="1"/>
    <s v="Chocolates with less sugar and calories"/>
    <s v="https://www.gatsbychocolate.com/"/>
    <s v="Male"/>
    <s v="Middle"/>
    <x v="249"/>
    <m/>
    <x v="775"/>
    <n v="1"/>
    <n v="3.47"/>
    <n v="500000"/>
    <n v="5"/>
    <n v="10000000"/>
    <n v="1"/>
    <n v="500000"/>
    <n v="20"/>
    <n v="2500000"/>
    <x v="1"/>
    <n v="250000"/>
    <n v="10"/>
    <m/>
    <m/>
    <n v="250000"/>
    <x v="0"/>
    <x v="2"/>
    <m/>
    <x v="3"/>
    <n v="10"/>
    <x v="14"/>
    <n v="10"/>
    <x v="0"/>
    <m/>
    <x v="0"/>
    <m/>
    <x v="0"/>
    <m/>
    <x v="0"/>
    <m/>
    <m/>
    <x v="2"/>
    <n v="1"/>
    <n v="1"/>
    <m/>
    <n v="1"/>
    <n v="1"/>
    <n v="1"/>
  </r>
  <r>
    <x v="14"/>
    <x v="1272"/>
    <n v="1"/>
    <n v="1276"/>
    <x v="14"/>
    <d v="2024-05-03T00:00:00"/>
    <d v="2023-09-29T00:00:00"/>
    <x v="3"/>
    <s v="Soap for sensitive skin"/>
    <s v="https://gentlysoap.com/"/>
    <s v="Female"/>
    <s v="Young"/>
    <x v="215"/>
    <s v="GA"/>
    <x v="776"/>
    <n v="0"/>
    <n v="3.47"/>
    <n v="75000"/>
    <n v="10"/>
    <n v="750000"/>
    <n v="1"/>
    <n v="75000"/>
    <n v="25"/>
    <n v="300000"/>
    <x v="0"/>
    <n v="75000"/>
    <n v="25"/>
    <m/>
    <m/>
    <m/>
    <x v="0"/>
    <x v="2"/>
    <m/>
    <x v="0"/>
    <m/>
    <x v="0"/>
    <m/>
    <x v="0"/>
    <m/>
    <x v="0"/>
    <m/>
    <x v="0"/>
    <m/>
    <x v="7"/>
    <n v="25"/>
    <s v="Candace Nelson"/>
    <x v="2"/>
    <n v="1"/>
    <n v="1"/>
    <m/>
    <n v="1"/>
    <n v="1"/>
    <n v="1"/>
  </r>
  <r>
    <x v="14"/>
    <x v="1273"/>
    <n v="1"/>
    <n v="1277"/>
    <x v="14"/>
    <d v="2024-05-03T00:00:00"/>
    <d v="2023-09-29T00:00:00"/>
    <x v="0"/>
    <s v="Medical patches for eyes"/>
    <s v="https://worthybrands.com/"/>
    <s v="Female"/>
    <s v="Middle"/>
    <x v="249"/>
    <m/>
    <x v="777"/>
    <n v="0"/>
    <n v="3.47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274"/>
    <n v="1"/>
    <n v="1278"/>
    <x v="14"/>
    <d v="2024-05-03T00:00:00"/>
    <d v="2023-09-29T00:00:00"/>
    <x v="1"/>
    <s v="Wine for pizzas"/>
    <s v="https://piewine.com/"/>
    <s v="Male"/>
    <s v="Middle"/>
    <x v="249"/>
    <m/>
    <x v="778"/>
    <n v="1"/>
    <n v="3.47"/>
    <n v="200000"/>
    <n v="7.5"/>
    <n v="2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275"/>
    <n v="2"/>
    <n v="1279"/>
    <x v="14"/>
    <d v="2024-05-03T00:00:00"/>
    <d v="2023-10-06T00:00:00"/>
    <x v="14"/>
    <s v="Sandless sandbags"/>
    <s v="https://stormbag.co/"/>
    <s v="Male"/>
    <s v="Middle"/>
    <x v="253"/>
    <s v="CA"/>
    <x v="779"/>
    <n v="1"/>
    <n v="3.6"/>
    <n v="200000"/>
    <n v="10"/>
    <n v="2000000"/>
    <n v="1"/>
    <n v="200000"/>
    <n v="30"/>
    <n v="666667"/>
    <x v="1"/>
    <n v="100000"/>
    <n v="15"/>
    <m/>
    <m/>
    <m/>
    <x v="0"/>
    <x v="2"/>
    <m/>
    <x v="2"/>
    <n v="15"/>
    <x v="2"/>
    <n v="15"/>
    <x v="0"/>
    <m/>
    <x v="0"/>
    <m/>
    <x v="0"/>
    <m/>
    <x v="0"/>
    <m/>
    <m/>
    <x v="2"/>
    <n v="1"/>
    <n v="1"/>
    <m/>
    <n v="1"/>
    <n v="1"/>
    <n v="1"/>
  </r>
  <r>
    <x v="14"/>
    <x v="1276"/>
    <n v="2"/>
    <n v="1280"/>
    <x v="14"/>
    <d v="2024-05-03T00:00:00"/>
    <d v="2023-10-06T00:00:00"/>
    <x v="7"/>
    <s v="Meggings"/>
    <s v="https://matadormeggings.com/"/>
    <s v="Male"/>
    <s v="Middle"/>
    <x v="249"/>
    <m/>
    <x v="780"/>
    <n v="0"/>
    <n v="3.6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277"/>
    <n v="2"/>
    <n v="1281"/>
    <x v="14"/>
    <d v="2024-05-03T00:00:00"/>
    <d v="2023-10-06T00:00:00"/>
    <x v="2"/>
    <s v="Funeral service"/>
    <s v="https://returnhome.com/"/>
    <s v="Mixed Team"/>
    <s v="Middle"/>
    <x v="249"/>
    <m/>
    <x v="781"/>
    <n v="1"/>
    <n v="3.6"/>
    <n v="2000000"/>
    <n v="5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278"/>
    <n v="2"/>
    <n v="1282"/>
    <x v="14"/>
    <d v="2024-05-03T00:00:00"/>
    <d v="2023-10-06T00:00:00"/>
    <x v="1"/>
    <s v="Arepas Guilt-free, Latin foods"/>
    <s v="https://toastitfoods.com/"/>
    <s v="Female"/>
    <s v="Young"/>
    <x v="249"/>
    <m/>
    <x v="782"/>
    <n v="1"/>
    <n v="3.6"/>
    <n v="100000"/>
    <n v="5"/>
    <n v="2000000"/>
    <n v="1"/>
    <n v="150000"/>
    <n v="20"/>
    <n v="750000"/>
    <x v="0"/>
    <n v="150000"/>
    <n v="20"/>
    <m/>
    <m/>
    <m/>
    <x v="0"/>
    <x v="2"/>
    <m/>
    <x v="0"/>
    <m/>
    <x v="0"/>
    <m/>
    <x v="0"/>
    <m/>
    <x v="0"/>
    <m/>
    <x v="0"/>
    <m/>
    <x v="2"/>
    <n v="20"/>
    <s v="Daniel Lubetzky"/>
    <x v="2"/>
    <n v="1"/>
    <n v="1"/>
    <m/>
    <n v="1"/>
    <n v="1"/>
    <n v="1"/>
  </r>
  <r>
    <x v="14"/>
    <x v="1279"/>
    <n v="3"/>
    <n v="1283"/>
    <x v="14"/>
    <d v="2024-05-03T00:00:00"/>
    <d v="2023-10-13T00:00:00"/>
    <x v="4"/>
    <s v="AI website and mobile app"/>
    <s v="https://www.botit.com/"/>
    <s v="Male"/>
    <s v="Middle"/>
    <x v="82"/>
    <s v="OH"/>
    <x v="783"/>
    <n v="1"/>
    <n v="3.33"/>
    <n v="150000"/>
    <n v="10"/>
    <n v="1500000"/>
    <n v="1"/>
    <n v="300000"/>
    <n v="30"/>
    <n v="1000000"/>
    <x v="1"/>
    <n v="150000"/>
    <n v="15"/>
    <m/>
    <m/>
    <m/>
    <x v="0"/>
    <x v="2"/>
    <m/>
    <x v="11"/>
    <n v="15"/>
    <x v="0"/>
    <m/>
    <x v="0"/>
    <m/>
    <x v="0"/>
    <m/>
    <x v="0"/>
    <m/>
    <x v="2"/>
    <n v="15"/>
    <s v="Michael Rubin"/>
    <x v="0"/>
    <n v="1"/>
    <n v="1"/>
    <m/>
    <m/>
    <n v="1"/>
    <n v="1"/>
  </r>
  <r>
    <x v="14"/>
    <x v="1280"/>
    <n v="3"/>
    <n v="1284"/>
    <x v="14"/>
    <d v="2024-05-03T00:00:00"/>
    <d v="2023-10-13T00:00:00"/>
    <x v="1"/>
    <s v="Frozen Beef Wellingtons"/>
    <s v="https://wellingtons.la/"/>
    <s v="Mixed Team"/>
    <s v="Middle"/>
    <x v="16"/>
    <s v="CA"/>
    <x v="784"/>
    <n v="1"/>
    <n v="3.33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281"/>
    <n v="3"/>
    <n v="1285"/>
    <x v="14"/>
    <d v="2024-05-03T00:00:00"/>
    <d v="2023-10-13T00:00:00"/>
    <x v="9"/>
    <s v="Baseball/softball Glove wraps"/>
    <s v="https://glovewrap.com/"/>
    <s v="Mixed Team"/>
    <s v="Young"/>
    <x v="86"/>
    <s v="CA"/>
    <x v="785"/>
    <n v="1"/>
    <n v="3.33"/>
    <n v="50000"/>
    <n v="20"/>
    <n v="250000"/>
    <n v="1"/>
    <n v="50000"/>
    <n v="22"/>
    <n v="227273"/>
    <x v="1"/>
    <n v="25000"/>
    <n v="11"/>
    <m/>
    <m/>
    <m/>
    <x v="0"/>
    <x v="2"/>
    <m/>
    <x v="7"/>
    <n v="11"/>
    <x v="0"/>
    <m/>
    <x v="0"/>
    <m/>
    <x v="0"/>
    <m/>
    <x v="0"/>
    <m/>
    <x v="3"/>
    <n v="11"/>
    <s v="Michael Rubin"/>
    <x v="0"/>
    <n v="1"/>
    <n v="1"/>
    <m/>
    <m/>
    <n v="1"/>
    <n v="1"/>
  </r>
  <r>
    <x v="14"/>
    <x v="1282"/>
    <n v="3"/>
    <n v="1286"/>
    <x v="14"/>
    <d v="2024-05-03T00:00:00"/>
    <d v="2023-10-13T00:00:00"/>
    <x v="2"/>
    <s v="Dating coach services for men"/>
    <s v="https://www.datingbyblaine.com/"/>
    <s v="Female"/>
    <s v="Middle"/>
    <x v="166"/>
    <s v="AZ"/>
    <x v="786"/>
    <n v="0"/>
    <n v="3.33"/>
    <n v="100000"/>
    <n v="2"/>
    <n v="5000000"/>
    <n v="1"/>
    <n v="100000"/>
    <n v="10"/>
    <n v="1000000"/>
    <x v="0"/>
    <n v="100000"/>
    <n v="10"/>
    <m/>
    <m/>
    <m/>
    <x v="0"/>
    <x v="2"/>
    <m/>
    <x v="2"/>
    <n v="10"/>
    <x v="0"/>
    <m/>
    <x v="0"/>
    <m/>
    <x v="0"/>
    <m/>
    <x v="0"/>
    <m/>
    <x v="0"/>
    <m/>
    <m/>
    <x v="0"/>
    <n v="1"/>
    <n v="1"/>
    <m/>
    <m/>
    <n v="1"/>
    <n v="1"/>
  </r>
  <r>
    <x v="14"/>
    <x v="1283"/>
    <n v="4"/>
    <n v="1287"/>
    <x v="14"/>
    <d v="2024-05-03T00:00:00"/>
    <d v="2023-10-20T00:00:00"/>
    <x v="1"/>
    <s v="Loaded french fry dishes"/>
    <s v="https://www.buenapapa.com/"/>
    <s v="Mixed Team"/>
    <s v="Middle"/>
    <x v="249"/>
    <m/>
    <x v="787"/>
    <n v="1"/>
    <n v="2.93"/>
    <n v="400000"/>
    <n v="7"/>
    <n v="5714286"/>
    <n v="1"/>
    <n v="400000"/>
    <n v="19"/>
    <n v="2105263"/>
    <x v="0"/>
    <n v="400000"/>
    <n v="19"/>
    <m/>
    <m/>
    <m/>
    <x v="0"/>
    <x v="2"/>
    <m/>
    <x v="0"/>
    <m/>
    <x v="0"/>
    <m/>
    <x v="40"/>
    <n v="19"/>
    <x v="0"/>
    <m/>
    <x v="0"/>
    <m/>
    <x v="0"/>
    <m/>
    <m/>
    <x v="0"/>
    <n v="1"/>
    <n v="1"/>
    <n v="1"/>
    <m/>
    <n v="1"/>
    <m/>
  </r>
  <r>
    <x v="14"/>
    <x v="1284"/>
    <n v="4"/>
    <n v="1288"/>
    <x v="14"/>
    <d v="2024-05-03T00:00:00"/>
    <d v="2023-10-20T00:00:00"/>
    <x v="9"/>
    <s v="Outdoor paddle game"/>
    <s v="https://paddlesmash.com/"/>
    <s v="Male"/>
    <s v="Middle"/>
    <x v="249"/>
    <m/>
    <x v="788"/>
    <n v="1"/>
    <n v="2.93"/>
    <n v="250000"/>
    <n v="10"/>
    <n v="2500000"/>
    <n v="1"/>
    <n v="250000"/>
    <n v="20"/>
    <n v="1250000"/>
    <x v="1"/>
    <n v="125000"/>
    <n v="10"/>
    <m/>
    <m/>
    <m/>
    <x v="0"/>
    <x v="2"/>
    <m/>
    <x v="15"/>
    <n v="10"/>
    <x v="0"/>
    <m/>
    <x v="13"/>
    <n v="10"/>
    <x v="0"/>
    <m/>
    <x v="0"/>
    <m/>
    <x v="0"/>
    <m/>
    <m/>
    <x v="0"/>
    <n v="1"/>
    <n v="1"/>
    <n v="1"/>
    <m/>
    <n v="1"/>
    <m/>
  </r>
  <r>
    <x v="14"/>
    <x v="1285"/>
    <n v="4"/>
    <n v="1289"/>
    <x v="14"/>
    <d v="2024-05-03T00:00:00"/>
    <d v="2023-10-20T00:00:00"/>
    <x v="9"/>
    <s v="Womenâ€™s jumpsuit that unzips at the waist"/>
    <s v="https://monosuit.com/"/>
    <s v="Female"/>
    <s v="Middle"/>
    <x v="249"/>
    <s v="NY"/>
    <x v="789"/>
    <n v="0"/>
    <n v="2.93"/>
    <n v="150000"/>
    <n v="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286"/>
    <n v="4"/>
    <n v="1290"/>
    <x v="14"/>
    <d v="2024-05-03T00:00:00"/>
    <d v="2023-10-20T00:00:00"/>
    <x v="10"/>
    <s v="Pet care for weddings"/>
    <s v="https://fairytailpetcare.com/"/>
    <s v="Female"/>
    <s v="Middle"/>
    <x v="249"/>
    <m/>
    <x v="790"/>
    <n v="1"/>
    <n v="2.93"/>
    <n v="75000"/>
    <n v="10"/>
    <n v="750000"/>
    <n v="1"/>
    <n v="75000"/>
    <n v="22"/>
    <n v="340909"/>
    <x v="0"/>
    <n v="75000"/>
    <n v="22"/>
    <m/>
    <m/>
    <m/>
    <x v="0"/>
    <x v="10"/>
    <n v="22"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287"/>
    <n v="5"/>
    <n v="1291"/>
    <x v="14"/>
    <d v="2024-05-03T00:00:00"/>
    <d v="2023-10-27T00:00:00"/>
    <x v="14"/>
    <s v="Pumpkin Carvers"/>
    <s v="https://www.maniacpumpkincarvers.com/"/>
    <s v="Male"/>
    <s v="Middle"/>
    <x v="249"/>
    <s v="NY"/>
    <x v="791"/>
    <n v="1"/>
    <n v="2.94"/>
    <n v="150000"/>
    <n v="8"/>
    <n v="1875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288"/>
    <n v="5"/>
    <n v="1292"/>
    <x v="14"/>
    <d v="2024-05-03T00:00:00"/>
    <d v="2023-10-27T00:00:00"/>
    <x v="9"/>
    <s v="Thrill-seeking entertainment"/>
    <s v="https://thrillbuilders.com/"/>
    <s v="Male"/>
    <s v="Middle"/>
    <x v="249"/>
    <m/>
    <x v="792"/>
    <n v="0"/>
    <n v="2.94"/>
    <n v="250000"/>
    <n v="20"/>
    <n v="1250000"/>
    <n v="1"/>
    <n v="300000"/>
    <n v="30"/>
    <n v="1000000"/>
    <x v="4"/>
    <n v="100000"/>
    <n v="10"/>
    <m/>
    <m/>
    <m/>
    <x v="0"/>
    <x v="2"/>
    <m/>
    <x v="0"/>
    <m/>
    <x v="2"/>
    <n v="10"/>
    <x v="0"/>
    <m/>
    <x v="0"/>
    <m/>
    <x v="3"/>
    <n v="10"/>
    <x v="6"/>
    <n v="10"/>
    <s v="Jason Blum"/>
    <x v="0"/>
    <n v="1"/>
    <n v="1"/>
    <m/>
    <m/>
    <n v="1"/>
    <n v="1"/>
  </r>
  <r>
    <x v="14"/>
    <x v="1289"/>
    <n v="5"/>
    <n v="1293"/>
    <x v="14"/>
    <d v="2024-05-03T00:00:00"/>
    <d v="2023-10-27T00:00:00"/>
    <x v="9"/>
    <s v="Guided ghost walks"/>
    <s v="https://www.americanghostwalks.com/"/>
    <s v="Mixed Team"/>
    <s v="Middle"/>
    <x v="144"/>
    <s v="WI"/>
    <x v="793"/>
    <n v="1"/>
    <n v="2.94"/>
    <n v="250000"/>
    <n v="15"/>
    <n v="1666667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290"/>
    <n v="5"/>
    <n v="1294"/>
    <x v="14"/>
    <d v="2024-05-03T00:00:00"/>
    <d v="2023-10-27T00:00:00"/>
    <x v="1"/>
    <s v="Mexican sweet sauce"/>
    <s v="https://ilovechamoy.com/"/>
    <s v="Female"/>
    <s v="Middle"/>
    <x v="249"/>
    <s v="Non-US"/>
    <x v="794"/>
    <n v="0"/>
    <n v="2.94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291"/>
    <n v="6"/>
    <n v="1295"/>
    <x v="14"/>
    <d v="2024-05-03T00:00:00"/>
    <d v="2023-11-03T00:00:00"/>
    <x v="9"/>
    <s v="Tool that helps with going to the bathroom outdoors"/>
    <s v="https://airbossmotiondecoys.com/"/>
    <s v="Male"/>
    <s v="Old"/>
    <x v="249"/>
    <s v="TX"/>
    <x v="795"/>
    <n v="1"/>
    <n v="3.47"/>
    <n v="65000"/>
    <n v="10"/>
    <n v="650000"/>
    <n v="1"/>
    <n v="65000"/>
    <n v="33.299999999999997"/>
    <n v="195195"/>
    <x v="1"/>
    <n v="32500"/>
    <n v="16.649999999999999"/>
    <m/>
    <m/>
    <m/>
    <x v="0"/>
    <x v="2"/>
    <m/>
    <x v="0"/>
    <m/>
    <x v="43"/>
    <n v="16.649999999999999"/>
    <x v="0"/>
    <m/>
    <x v="32"/>
    <n v="16.649999999999999"/>
    <x v="0"/>
    <m/>
    <x v="0"/>
    <m/>
    <m/>
    <x v="2"/>
    <n v="1"/>
    <n v="1"/>
    <n v="1"/>
    <n v="1"/>
    <n v="1"/>
    <m/>
  </r>
  <r>
    <x v="14"/>
    <x v="1292"/>
    <n v="6"/>
    <n v="1296"/>
    <x v="14"/>
    <d v="2024-05-03T00:00:00"/>
    <d v="2023-11-03T00:00:00"/>
    <x v="8"/>
    <s v="Guitar picks that stick to the guitar"/>
    <s v="https://www.tikpik.com/"/>
    <s v="Male"/>
    <s v="Middle"/>
    <x v="249"/>
    <s v="PA"/>
    <x v="796"/>
    <n v="1"/>
    <n v="3.47"/>
    <n v="75000"/>
    <n v="10"/>
    <n v="750000"/>
    <n v="1"/>
    <n v="75000"/>
    <n v="16"/>
    <n v="468750"/>
    <x v="0"/>
    <n v="75000"/>
    <n v="16"/>
    <m/>
    <m/>
    <m/>
    <x v="0"/>
    <x v="2"/>
    <m/>
    <x v="5"/>
    <n v="16"/>
    <x v="0"/>
    <m/>
    <x v="0"/>
    <m/>
    <x v="0"/>
    <m/>
    <x v="0"/>
    <m/>
    <x v="0"/>
    <m/>
    <m/>
    <x v="2"/>
    <n v="1"/>
    <n v="1"/>
    <n v="1"/>
    <n v="1"/>
    <n v="1"/>
    <m/>
  </r>
  <r>
    <x v="14"/>
    <x v="1293"/>
    <n v="6"/>
    <n v="1297"/>
    <x v="14"/>
    <d v="2024-05-03T00:00:00"/>
    <d v="2023-11-03T00:00:00"/>
    <x v="7"/>
    <s v="Interactive kidâ€™s clothing brand"/>
    <s v="https://supermixstudio.com/"/>
    <s v="Female"/>
    <s v="Middle"/>
    <x v="249"/>
    <s v="NY"/>
    <x v="797"/>
    <n v="0"/>
    <n v="3.47"/>
    <n v="250000"/>
    <n v="10"/>
    <n v="2500000"/>
    <n v="1"/>
    <n v="250000"/>
    <n v="20"/>
    <n v="1250000"/>
    <x v="1"/>
    <n v="125000"/>
    <n v="10"/>
    <s v="yes"/>
    <m/>
    <m/>
    <x v="0"/>
    <x v="2"/>
    <m/>
    <x v="0"/>
    <m/>
    <x v="16"/>
    <n v="10"/>
    <x v="13"/>
    <n v="10"/>
    <x v="0"/>
    <m/>
    <x v="0"/>
    <m/>
    <x v="0"/>
    <m/>
    <m/>
    <x v="2"/>
    <n v="1"/>
    <n v="1"/>
    <n v="1"/>
    <n v="1"/>
    <n v="1"/>
    <m/>
  </r>
  <r>
    <x v="14"/>
    <x v="1294"/>
    <n v="6"/>
    <n v="1298"/>
    <x v="14"/>
    <d v="2024-05-03T00:00:00"/>
    <d v="2023-11-03T00:00:00"/>
    <x v="14"/>
    <s v="Miniatures for dollhouses, dioramas, and 2-scale recreations"/>
    <s v="https://www.minimaterials.com/"/>
    <s v="Male"/>
    <s v="Middle"/>
    <x v="17"/>
    <s v="OR"/>
    <x v="798"/>
    <n v="0"/>
    <n v="3.47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n v="1"/>
    <n v="1"/>
    <m/>
  </r>
  <r>
    <x v="14"/>
    <x v="1295"/>
    <n v="7"/>
    <n v="1299"/>
    <x v="14"/>
    <d v="2024-05-03T00:00:00"/>
    <d v="2023-11-17T00:00:00"/>
    <x v="9"/>
    <s v="Smart snow goggles"/>
    <s v="https://rekkie.com/"/>
    <s v="Male"/>
    <s v="Middle"/>
    <x v="249"/>
    <m/>
    <x v="799"/>
    <n v="1"/>
    <n v="3.36"/>
    <n v="300000"/>
    <n v="10"/>
    <n v="3000000"/>
    <n v="1"/>
    <n v="300000"/>
    <n v="12.5"/>
    <n v="2400000"/>
    <x v="0"/>
    <n v="300000"/>
    <n v="12.5"/>
    <m/>
    <m/>
    <m/>
    <x v="0"/>
    <x v="2"/>
    <m/>
    <x v="12"/>
    <n v="12.5"/>
    <x v="0"/>
    <m/>
    <x v="0"/>
    <m/>
    <x v="0"/>
    <m/>
    <x v="0"/>
    <m/>
    <x v="0"/>
    <m/>
    <m/>
    <x v="0"/>
    <n v="1"/>
    <n v="1"/>
    <m/>
    <n v="1"/>
    <n v="1"/>
    <m/>
  </r>
  <r>
    <x v="14"/>
    <x v="1296"/>
    <n v="7"/>
    <n v="1300"/>
    <x v="14"/>
    <d v="2024-05-03T00:00:00"/>
    <d v="2023-11-17T00:00:00"/>
    <x v="5"/>
    <s v="Educational game for kids"/>
    <s v="https://www.thefidgetgame.com/"/>
    <s v="Female"/>
    <s v="Middle"/>
    <x v="249"/>
    <m/>
    <x v="800"/>
    <n v="0"/>
    <n v="3.36"/>
    <n v="500000"/>
    <n v="10"/>
    <n v="5000000"/>
    <n v="1"/>
    <n v="500000"/>
    <n v="15"/>
    <n v="3333333"/>
    <x v="0"/>
    <n v="500000"/>
    <n v="15"/>
    <m/>
    <m/>
    <m/>
    <x v="0"/>
    <x v="29"/>
    <n v="15"/>
    <x v="0"/>
    <m/>
    <x v="0"/>
    <m/>
    <x v="0"/>
    <m/>
    <x v="0"/>
    <m/>
    <x v="0"/>
    <m/>
    <x v="0"/>
    <m/>
    <m/>
    <x v="0"/>
    <n v="1"/>
    <n v="1"/>
    <m/>
    <n v="1"/>
    <n v="1"/>
    <m/>
  </r>
  <r>
    <x v="14"/>
    <x v="1297"/>
    <n v="7"/>
    <n v="1301"/>
    <x v="14"/>
    <d v="2024-05-03T00:00:00"/>
    <d v="2023-11-17T00:00:00"/>
    <x v="7"/>
    <s v="Tilt-able and flippable reading glasses"/>
    <s v="https://bunnyeyez.com/"/>
    <s v="Female"/>
    <s v="Middle"/>
    <x v="249"/>
    <m/>
    <x v="801"/>
    <n v="1"/>
    <n v="3.36"/>
    <n v="200000"/>
    <n v="10"/>
    <n v="2000000"/>
    <n v="1"/>
    <n v="200000"/>
    <n v="20"/>
    <n v="1000000"/>
    <x v="0"/>
    <n v="200000"/>
    <n v="20"/>
    <s v="yes"/>
    <m/>
    <m/>
    <x v="0"/>
    <x v="2"/>
    <m/>
    <x v="0"/>
    <m/>
    <x v="0"/>
    <m/>
    <x v="0"/>
    <m/>
    <x v="7"/>
    <n v="20"/>
    <x v="0"/>
    <m/>
    <x v="0"/>
    <m/>
    <m/>
    <x v="0"/>
    <n v="1"/>
    <n v="1"/>
    <m/>
    <n v="1"/>
    <n v="1"/>
    <m/>
  </r>
  <r>
    <x v="14"/>
    <x v="1298"/>
    <n v="7"/>
    <n v="1302"/>
    <x v="14"/>
    <d v="2024-05-03T00:00:00"/>
    <d v="2023-11-17T00:00:00"/>
    <x v="1"/>
    <s v="Dessert crumb toppings"/>
    <s v="https://www.yumcrumbs.com/"/>
    <s v="Male"/>
    <s v="Young"/>
    <x v="249"/>
    <s v="FL"/>
    <x v="802"/>
    <n v="1"/>
    <n v="3.36"/>
    <n v="100000"/>
    <n v="10"/>
    <n v="1000000"/>
    <n v="1"/>
    <n v="100000"/>
    <n v="20"/>
    <n v="500000"/>
    <x v="1"/>
    <n v="50000"/>
    <n v="10"/>
    <m/>
    <m/>
    <m/>
    <x v="0"/>
    <x v="0"/>
    <n v="10"/>
    <x v="0"/>
    <m/>
    <x v="0"/>
    <m/>
    <x v="0"/>
    <m/>
    <x v="2"/>
    <n v="10"/>
    <x v="0"/>
    <m/>
    <x v="0"/>
    <m/>
    <m/>
    <x v="0"/>
    <n v="1"/>
    <n v="1"/>
    <m/>
    <n v="1"/>
    <n v="1"/>
    <m/>
  </r>
  <r>
    <x v="14"/>
    <x v="1299"/>
    <n v="8"/>
    <n v="1303"/>
    <x v="14"/>
    <d v="2024-05-03T00:00:00"/>
    <d v="2023-12-08T00:00:00"/>
    <x v="1"/>
    <s v="Alternative to gingerbread houses"/>
    <s v="https://www.thetomtecake.com/"/>
    <s v="Female"/>
    <s v="Middle"/>
    <x v="249"/>
    <m/>
    <x v="803"/>
    <n v="0"/>
    <n v="3.28"/>
    <n v="200000"/>
    <n v="10"/>
    <n v="2000000"/>
    <n v="1"/>
    <n v="200000"/>
    <n v="15"/>
    <n v="1333333"/>
    <x v="0"/>
    <n v="200000"/>
    <n v="15"/>
    <m/>
    <m/>
    <m/>
    <x v="0"/>
    <x v="2"/>
    <m/>
    <x v="0"/>
    <m/>
    <x v="0"/>
    <m/>
    <x v="0"/>
    <m/>
    <x v="0"/>
    <m/>
    <x v="10"/>
    <n v="15"/>
    <x v="0"/>
    <m/>
    <m/>
    <x v="0"/>
    <n v="1"/>
    <n v="1"/>
    <m/>
    <n v="1"/>
    <n v="1"/>
    <m/>
  </r>
  <r>
    <x v="14"/>
    <x v="1300"/>
    <n v="8"/>
    <n v="1304"/>
    <x v="14"/>
    <d v="2024-05-03T00:00:00"/>
    <d v="2023-12-08T00:00:00"/>
    <x v="8"/>
    <s v="Artificial snow solution"/>
    <s v="https://snowinseconds.com/"/>
    <s v="Male"/>
    <s v="Middle"/>
    <x v="249"/>
    <s v="MN"/>
    <x v="804"/>
    <n v="0"/>
    <n v="3.28"/>
    <n v="50000"/>
    <n v="10"/>
    <n v="500000"/>
    <n v="1"/>
    <n v="50000"/>
    <n v="33.299999999999997"/>
    <n v="150150"/>
    <x v="0"/>
    <n v="50000"/>
    <n v="33.299999999999997"/>
    <m/>
    <m/>
    <m/>
    <x v="0"/>
    <x v="0"/>
    <n v="33.299999999999997"/>
    <x v="0"/>
    <m/>
    <x v="0"/>
    <m/>
    <x v="0"/>
    <m/>
    <x v="0"/>
    <m/>
    <x v="0"/>
    <m/>
    <x v="0"/>
    <m/>
    <m/>
    <x v="0"/>
    <n v="1"/>
    <n v="1"/>
    <m/>
    <n v="1"/>
    <n v="1"/>
    <m/>
  </r>
  <r>
    <x v="14"/>
    <x v="1301"/>
    <n v="8"/>
    <n v="1305"/>
    <x v="14"/>
    <d v="2024-05-03T00:00:00"/>
    <d v="2023-12-08T00:00:00"/>
    <x v="5"/>
    <s v="Vacuum for kids to clean up their building bricks"/>
    <s v="https://pickupbricks.com/"/>
    <s v="Mixed Team"/>
    <s v="Middle"/>
    <x v="249"/>
    <m/>
    <x v="805"/>
    <n v="1"/>
    <n v="3.28"/>
    <n v="200000"/>
    <n v="10"/>
    <n v="2000000"/>
    <n v="1"/>
    <n v="200000"/>
    <n v="16"/>
    <n v="1250000"/>
    <x v="1"/>
    <n v="100000"/>
    <n v="8"/>
    <m/>
    <m/>
    <m/>
    <x v="0"/>
    <x v="2"/>
    <m/>
    <x v="2"/>
    <n v="8"/>
    <x v="2"/>
    <n v="8"/>
    <x v="0"/>
    <m/>
    <x v="0"/>
    <m/>
    <x v="0"/>
    <m/>
    <x v="0"/>
    <m/>
    <m/>
    <x v="0"/>
    <n v="1"/>
    <n v="1"/>
    <m/>
    <n v="1"/>
    <n v="1"/>
    <m/>
  </r>
  <r>
    <x v="14"/>
    <x v="1302"/>
    <n v="8"/>
    <n v="1306"/>
    <x v="14"/>
    <d v="2024-05-03T00:00:00"/>
    <d v="2023-12-08T00:00:00"/>
    <x v="14"/>
    <s v="Products for Black representation"/>
    <s v="https://www.blackpaperparty.com/"/>
    <s v="Female"/>
    <s v="Middle"/>
    <x v="249"/>
    <s v="VI"/>
    <x v="806"/>
    <n v="1"/>
    <n v="3.28"/>
    <n v="250000"/>
    <n v="5"/>
    <n v="5000000"/>
    <n v="1"/>
    <n v="250000"/>
    <n v="10"/>
    <n v="2500000"/>
    <x v="0"/>
    <n v="250000"/>
    <n v="10"/>
    <m/>
    <m/>
    <m/>
    <x v="0"/>
    <x v="3"/>
    <n v="10"/>
    <x v="0"/>
    <m/>
    <x v="0"/>
    <m/>
    <x v="0"/>
    <m/>
    <x v="0"/>
    <m/>
    <x v="0"/>
    <m/>
    <x v="0"/>
    <m/>
    <m/>
    <x v="0"/>
    <n v="1"/>
    <n v="1"/>
    <m/>
    <n v="1"/>
    <n v="1"/>
    <m/>
  </r>
  <r>
    <x v="14"/>
    <x v="1303"/>
    <n v="9"/>
    <n v="1307"/>
    <x v="14"/>
    <d v="2024-05-03T00:00:00"/>
    <d v="2023-12-15T00:00:00"/>
    <x v="15"/>
    <s v="Luggage for wine transport"/>
    <s v="https://flywithwine.com/"/>
    <s v="Male"/>
    <s v="Middle"/>
    <x v="249"/>
    <s v="CA"/>
    <x v="807"/>
    <n v="1"/>
    <n v="3.27"/>
    <n v="500000"/>
    <n v="8"/>
    <n v="6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4"/>
    <x v="1304"/>
    <n v="9"/>
    <n v="1308"/>
    <x v="14"/>
    <d v="2024-05-03T00:00:00"/>
    <d v="2023-12-15T00:00:00"/>
    <x v="1"/>
    <s v="Gourmet vegan cheese"/>
    <s v="https://rebelcheese.com/"/>
    <s v="Mixed Team"/>
    <s v="Middle"/>
    <x v="249"/>
    <s v="TX"/>
    <x v="808"/>
    <n v="1"/>
    <n v="3.27"/>
    <n v="750000"/>
    <n v="5"/>
    <n v="15000000"/>
    <n v="1"/>
    <n v="750000"/>
    <n v="10"/>
    <n v="7500000"/>
    <x v="1"/>
    <n v="375000"/>
    <n v="5"/>
    <m/>
    <m/>
    <m/>
    <x v="0"/>
    <x v="2"/>
    <m/>
    <x v="38"/>
    <n v="5"/>
    <x v="32"/>
    <n v="5"/>
    <x v="0"/>
    <m/>
    <x v="0"/>
    <m/>
    <x v="0"/>
    <m/>
    <x v="0"/>
    <m/>
    <m/>
    <x v="2"/>
    <n v="1"/>
    <n v="1"/>
    <n v="1"/>
    <m/>
    <n v="1"/>
    <n v="1"/>
  </r>
  <r>
    <x v="14"/>
    <x v="1305"/>
    <n v="9"/>
    <n v="1309"/>
    <x v="14"/>
    <d v="2024-05-03T00:00:00"/>
    <d v="2023-12-15T00:00:00"/>
    <x v="7"/>
    <s v="Emergency underwear"/>
    <s v="https://www.thepocketpanty.com/"/>
    <s v="Female"/>
    <s v="Middle"/>
    <x v="249"/>
    <m/>
    <x v="809"/>
    <n v="0"/>
    <n v="3.27"/>
    <n v="80000"/>
    <n v="10"/>
    <n v="8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4"/>
    <x v="1306"/>
    <n v="9"/>
    <n v="1310"/>
    <x v="14"/>
    <d v="2024-05-03T00:00:00"/>
    <d v="2023-12-15T00:00:00"/>
    <x v="7"/>
    <s v="Bra alternative"/>
    <s v="https://cakesbody.com/"/>
    <s v="Female"/>
    <s v="Middle"/>
    <x v="249"/>
    <s v="NY"/>
    <x v="810"/>
    <n v="1"/>
    <n v="3.27"/>
    <n v="300000"/>
    <n v="5"/>
    <n v="6000000"/>
    <n v="1"/>
    <n v="300000"/>
    <n v="10"/>
    <n v="3000000"/>
    <x v="0"/>
    <n v="300000"/>
    <n v="10"/>
    <m/>
    <m/>
    <m/>
    <x v="0"/>
    <x v="2"/>
    <m/>
    <x v="0"/>
    <m/>
    <x v="0"/>
    <m/>
    <x v="0"/>
    <m/>
    <x v="0"/>
    <m/>
    <x v="0"/>
    <m/>
    <x v="11"/>
    <n v="10"/>
    <s v="Emma Grede"/>
    <x v="2"/>
    <n v="1"/>
    <n v="1"/>
    <n v="1"/>
    <m/>
    <n v="1"/>
    <n v="1"/>
  </r>
  <r>
    <x v="14"/>
    <x v="1307"/>
    <n v="10"/>
    <n v="1311"/>
    <x v="14"/>
    <d v="2024-05-03T00:00:00"/>
    <d v="2024-01-12T00:00:00"/>
    <x v="9"/>
    <s v="Skateboard with brakes"/>
    <s v="https://viberide.com/"/>
    <s v="Male"/>
    <s v="Young"/>
    <x v="249"/>
    <s v="UT"/>
    <x v="811"/>
    <n v="1"/>
    <n v="3.62"/>
    <n v="250000"/>
    <n v="10"/>
    <n v="2500000"/>
    <n v="1"/>
    <n v="250000"/>
    <n v="12"/>
    <n v="2083333"/>
    <x v="0"/>
    <n v="250000"/>
    <n v="12"/>
    <m/>
    <m/>
    <m/>
    <x v="0"/>
    <x v="2"/>
    <m/>
    <x v="3"/>
    <n v="12"/>
    <x v="0"/>
    <m/>
    <x v="0"/>
    <m/>
    <x v="0"/>
    <m/>
    <x v="0"/>
    <m/>
    <x v="0"/>
    <m/>
    <m/>
    <x v="2"/>
    <n v="1"/>
    <n v="1"/>
    <m/>
    <n v="1"/>
    <n v="1"/>
    <n v="1"/>
  </r>
  <r>
    <x v="14"/>
    <x v="1308"/>
    <n v="10"/>
    <n v="1312"/>
    <x v="14"/>
    <d v="2024-05-03T00:00:00"/>
    <d v="2024-01-12T00:00:00"/>
    <x v="5"/>
    <s v="Baby toy"/>
    <s v="https://www.dingledanglebaby.com/"/>
    <s v="Male"/>
    <s v="Middle"/>
    <x v="249"/>
    <s v="FL"/>
    <x v="812"/>
    <n v="0"/>
    <n v="3.62"/>
    <n v="75000"/>
    <n v="20"/>
    <n v="375000"/>
    <n v="1"/>
    <n v="75000"/>
    <n v="20"/>
    <n v="375000"/>
    <x v="0"/>
    <n v="75000"/>
    <n v="20"/>
    <s v="yes"/>
    <m/>
    <m/>
    <x v="0"/>
    <x v="2"/>
    <m/>
    <x v="0"/>
    <m/>
    <x v="0"/>
    <m/>
    <x v="0"/>
    <m/>
    <x v="0"/>
    <m/>
    <x v="8"/>
    <n v="20"/>
    <x v="0"/>
    <m/>
    <m/>
    <x v="2"/>
    <n v="1"/>
    <n v="1"/>
    <m/>
    <n v="1"/>
    <n v="1"/>
    <n v="1"/>
  </r>
  <r>
    <x v="14"/>
    <x v="1309"/>
    <n v="10"/>
    <n v="1313"/>
    <x v="14"/>
    <d v="2024-05-03T00:00:00"/>
    <d v="2024-01-12T00:00:00"/>
    <x v="1"/>
    <s v="Canned fish"/>
    <s v="https://eatfishwife.com/"/>
    <s v="Female"/>
    <s v="Middle"/>
    <x v="249"/>
    <s v="LA"/>
    <x v="813"/>
    <n v="0"/>
    <n v="3.62"/>
    <n v="350000"/>
    <n v="4"/>
    <n v="8750000"/>
    <n v="1"/>
    <n v="350000"/>
    <n v="6"/>
    <n v="5833333"/>
    <x v="1"/>
    <n v="175000"/>
    <n v="3"/>
    <m/>
    <m/>
    <m/>
    <x v="0"/>
    <x v="2"/>
    <m/>
    <x v="0"/>
    <m/>
    <x v="44"/>
    <n v="3"/>
    <x v="0"/>
    <m/>
    <x v="0"/>
    <m/>
    <x v="0"/>
    <m/>
    <x v="13"/>
    <n v="3"/>
    <s v="Candace Nelson"/>
    <x v="2"/>
    <n v="1"/>
    <n v="1"/>
    <m/>
    <n v="1"/>
    <n v="1"/>
    <n v="1"/>
  </r>
  <r>
    <x v="14"/>
    <x v="1310"/>
    <n v="10"/>
    <n v="1314"/>
    <x v="14"/>
    <d v="2024-05-03T00:00:00"/>
    <d v="2024-01-12T00:00:00"/>
    <x v="1"/>
    <s v="Adventure food"/>
    <s v="https://www.heatherschoice.com/"/>
    <s v="Female"/>
    <s v="Middle"/>
    <x v="249"/>
    <m/>
    <x v="814"/>
    <n v="0"/>
    <n v="3.62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311"/>
    <n v="11"/>
    <n v="1315"/>
    <x v="14"/>
    <d v="2024-05-03T00:00:00"/>
    <d v="2024-01-19T00:00:00"/>
    <x v="1"/>
    <s v="Snack food"/>
    <s v="https://likeairsnacks.com/"/>
    <s v="Mixed Team"/>
    <s v="Middle"/>
    <x v="144"/>
    <s v="NJ"/>
    <x v="815"/>
    <n v="1"/>
    <n v="3.88"/>
    <n v="300000"/>
    <n v="3.5"/>
    <n v="8571429"/>
    <n v="1"/>
    <n v="300000"/>
    <n v="10"/>
    <n v="3000000"/>
    <x v="1"/>
    <n v="150000"/>
    <n v="5"/>
    <m/>
    <m/>
    <m/>
    <x v="0"/>
    <x v="2"/>
    <m/>
    <x v="11"/>
    <n v="5"/>
    <x v="3"/>
    <n v="5"/>
    <x v="0"/>
    <m/>
    <x v="0"/>
    <m/>
    <x v="0"/>
    <m/>
    <x v="0"/>
    <m/>
    <m/>
    <x v="0"/>
    <n v="1"/>
    <n v="1"/>
    <n v="1"/>
    <m/>
    <n v="1"/>
    <m/>
  </r>
  <r>
    <x v="14"/>
    <x v="1312"/>
    <n v="11"/>
    <n v="1316"/>
    <x v="14"/>
    <d v="2024-05-03T00:00:00"/>
    <d v="2024-01-19T00:00:00"/>
    <x v="3"/>
    <s v="Renter friendly lighting"/>
    <s v="https://thepoplight.com/"/>
    <s v="Female"/>
    <s v="Middle"/>
    <x v="112"/>
    <s v="CO"/>
    <x v="816"/>
    <n v="1"/>
    <n v="3.88"/>
    <n v="150000"/>
    <n v="8"/>
    <n v="1875000"/>
    <n v="1"/>
    <n v="150000"/>
    <n v="8"/>
    <n v="1875000"/>
    <x v="0"/>
    <n v="150000"/>
    <n v="8"/>
    <s v="yes"/>
    <m/>
    <m/>
    <x v="0"/>
    <x v="2"/>
    <m/>
    <x v="0"/>
    <m/>
    <x v="0"/>
    <m/>
    <x v="0"/>
    <m/>
    <x v="0"/>
    <m/>
    <x v="7"/>
    <n v="8"/>
    <x v="0"/>
    <m/>
    <m/>
    <x v="0"/>
    <n v="1"/>
    <n v="1"/>
    <n v="1"/>
    <m/>
    <n v="1"/>
    <m/>
  </r>
  <r>
    <x v="14"/>
    <x v="1313"/>
    <n v="11"/>
    <n v="1317"/>
    <x v="14"/>
    <d v="2024-05-03T00:00:00"/>
    <d v="2024-01-19T00:00:00"/>
    <x v="3"/>
    <s v="Sharable Umbrella"/>
    <s v="https://shedrain.com/"/>
    <s v="Male"/>
    <s v="Young"/>
    <x v="249"/>
    <s v="CA"/>
    <x v="817"/>
    <n v="0"/>
    <n v="3.88"/>
    <n v="100000"/>
    <n v="10"/>
    <n v="1000000"/>
    <n v="1"/>
    <n v="100000"/>
    <n v="18"/>
    <n v="555556"/>
    <x v="0"/>
    <n v="100000"/>
    <n v="18"/>
    <m/>
    <m/>
    <m/>
    <x v="0"/>
    <x v="2"/>
    <m/>
    <x v="0"/>
    <m/>
    <x v="0"/>
    <m/>
    <x v="3"/>
    <n v="18"/>
    <x v="0"/>
    <m/>
    <x v="0"/>
    <m/>
    <x v="0"/>
    <m/>
    <m/>
    <x v="0"/>
    <n v="1"/>
    <n v="1"/>
    <n v="1"/>
    <m/>
    <n v="1"/>
    <m/>
  </r>
  <r>
    <x v="14"/>
    <x v="1314"/>
    <n v="11"/>
    <n v="1318"/>
    <x v="14"/>
    <d v="2024-05-03T00:00:00"/>
    <d v="2024-01-19T00:00:00"/>
    <x v="3"/>
    <s v="Silicone placemat for babies and kids"/>
    <s v="https://thetabletyke.com/"/>
    <s v="Female"/>
    <s v="Middle"/>
    <x v="254"/>
    <s v="CA"/>
    <x v="818"/>
    <n v="0"/>
    <n v="3.88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15"/>
    <n v="12"/>
    <n v="1319"/>
    <x v="14"/>
    <d v="2024-05-03T00:00:00"/>
    <d v="2024-01-26T00:00:00"/>
    <x v="10"/>
    <s v="Peanut butter for dogs"/>
    <s v="https://jayspetbutter.com/"/>
    <s v="Male"/>
    <s v="Middle"/>
    <x v="249"/>
    <m/>
    <x v="819"/>
    <n v="1"/>
    <n v="3.83"/>
    <n v="50000"/>
    <n v="1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316"/>
    <n v="12"/>
    <n v="1320"/>
    <x v="14"/>
    <d v="2024-05-03T00:00:00"/>
    <d v="2024-01-26T00:00:00"/>
    <x v="5"/>
    <s v="Custom songs for kids"/>
    <s v="https://mamasingmysong.com/"/>
    <s v="Mixed Team"/>
    <s v="Middle"/>
    <x v="63"/>
    <s v="IN"/>
    <x v="820"/>
    <n v="1"/>
    <n v="3.83"/>
    <n v="125000"/>
    <n v="10"/>
    <n v="1250000"/>
    <n v="1"/>
    <n v="150000"/>
    <n v="33.299999999999997"/>
    <n v="450450"/>
    <x v="4"/>
    <n v="50000"/>
    <n v="11.1"/>
    <m/>
    <m/>
    <m/>
    <x v="0"/>
    <x v="2"/>
    <m/>
    <x v="0"/>
    <m/>
    <x v="4"/>
    <n v="11.1"/>
    <x v="0"/>
    <m/>
    <x v="2"/>
    <n v="11.1"/>
    <x v="0"/>
    <m/>
    <x v="5"/>
    <n v="11.1"/>
    <s v="Daniel Lubetzky"/>
    <x v="2"/>
    <n v="1"/>
    <n v="1"/>
    <m/>
    <n v="1"/>
    <n v="1"/>
    <n v="1"/>
  </r>
  <r>
    <x v="14"/>
    <x v="1317"/>
    <n v="12"/>
    <n v="1321"/>
    <x v="14"/>
    <d v="2024-05-03T00:00:00"/>
    <d v="2024-01-26T00:00:00"/>
    <x v="15"/>
    <s v="Mobile cocktail class"/>
    <s v="https://www.gobarbees.com/"/>
    <s v="Female"/>
    <s v="Middle"/>
    <x v="52"/>
    <s v="TN"/>
    <x v="821"/>
    <n v="1"/>
    <n v="3.83"/>
    <n v="75000"/>
    <n v="10"/>
    <n v="750000"/>
    <n v="1"/>
    <n v="75000"/>
    <n v="20"/>
    <n v="375000"/>
    <x v="0"/>
    <n v="75000"/>
    <n v="20"/>
    <m/>
    <m/>
    <m/>
    <x v="0"/>
    <x v="2"/>
    <m/>
    <x v="0"/>
    <m/>
    <x v="0"/>
    <m/>
    <x v="0"/>
    <m/>
    <x v="0"/>
    <m/>
    <x v="0"/>
    <m/>
    <x v="7"/>
    <n v="20"/>
    <s v="Daniel Lubetzky"/>
    <x v="2"/>
    <n v="1"/>
    <n v="1"/>
    <m/>
    <n v="1"/>
    <n v="1"/>
    <n v="1"/>
  </r>
  <r>
    <x v="14"/>
    <x v="1318"/>
    <n v="12"/>
    <n v="1322"/>
    <x v="14"/>
    <d v="2024-05-03T00:00:00"/>
    <d v="2024-01-26T00:00:00"/>
    <x v="1"/>
    <s v="Bacon alternative"/>
    <s v="https://www.meatthemushroom.com/"/>
    <s v="Mixed Team"/>
    <s v="Middle"/>
    <x v="255"/>
    <s v="MD"/>
    <x v="822"/>
    <n v="1"/>
    <n v="3.83"/>
    <n v="150000"/>
    <n v="7.5"/>
    <n v="2000000"/>
    <n v="1"/>
    <n v="150000"/>
    <n v="33.299999999999997"/>
    <n v="450450"/>
    <x v="1"/>
    <n v="75000"/>
    <n v="16.649999999999999"/>
    <m/>
    <m/>
    <m/>
    <x v="0"/>
    <x v="2"/>
    <m/>
    <x v="0"/>
    <m/>
    <x v="1"/>
    <n v="16.649999999999999"/>
    <x v="0"/>
    <m/>
    <x v="0"/>
    <m/>
    <x v="8"/>
    <n v="16.649999999999999"/>
    <x v="0"/>
    <m/>
    <m/>
    <x v="2"/>
    <n v="1"/>
    <n v="1"/>
    <m/>
    <n v="1"/>
    <n v="1"/>
    <n v="1"/>
  </r>
  <r>
    <x v="14"/>
    <x v="1319"/>
    <n v="13"/>
    <n v="1323"/>
    <x v="14"/>
    <d v="2024-05-03T00:00:00"/>
    <d v="2024-02-02T00:00:00"/>
    <x v="3"/>
    <s v="Baby blankets"/>
    <s v="https://www.aubabyshop.com/"/>
    <s v="Female"/>
    <s v="Middle"/>
    <x v="249"/>
    <m/>
    <x v="823"/>
    <n v="0"/>
    <n v="3.45"/>
    <n v="80000"/>
    <n v="25"/>
    <n v="320000"/>
    <n v="1"/>
    <n v="80000"/>
    <n v="35"/>
    <n v="228571"/>
    <x v="0"/>
    <n v="80000"/>
    <n v="35"/>
    <m/>
    <m/>
    <m/>
    <x v="0"/>
    <x v="2"/>
    <m/>
    <x v="0"/>
    <m/>
    <x v="0"/>
    <m/>
    <x v="0"/>
    <m/>
    <x v="0"/>
    <m/>
    <x v="17"/>
    <n v="35"/>
    <x v="0"/>
    <m/>
    <m/>
    <x v="2"/>
    <n v="1"/>
    <n v="1"/>
    <n v="1"/>
    <m/>
    <n v="1"/>
    <n v="1"/>
  </r>
  <r>
    <x v="14"/>
    <x v="1320"/>
    <n v="13"/>
    <n v="1324"/>
    <x v="14"/>
    <d v="2024-05-03T00:00:00"/>
    <d v="2024-02-02T00:00:00"/>
    <x v="10"/>
    <s v="Cat litter"/>
    <s v="https://geniuslitter.com/"/>
    <s v="Male"/>
    <s v="Middle"/>
    <x v="16"/>
    <s v="CA"/>
    <x v="824"/>
    <n v="0"/>
    <n v="3.45"/>
    <n v="250000"/>
    <n v="4"/>
    <n v="6250000"/>
    <n v="1"/>
    <n v="250000"/>
    <n v="8"/>
    <n v="3125000"/>
    <x v="4"/>
    <n v="83333.333329999994"/>
    <n v="2.6666666669999999"/>
    <m/>
    <m/>
    <m/>
    <x v="0"/>
    <x v="2"/>
    <m/>
    <x v="46"/>
    <n v="2.6666666669999999"/>
    <x v="28"/>
    <n v="2.6666666669999999"/>
    <x v="29"/>
    <n v="2.6666666669999999"/>
    <x v="0"/>
    <m/>
    <x v="0"/>
    <m/>
    <x v="0"/>
    <m/>
    <m/>
    <x v="2"/>
    <n v="1"/>
    <n v="1"/>
    <n v="1"/>
    <m/>
    <n v="1"/>
    <n v="1"/>
  </r>
  <r>
    <x v="14"/>
    <x v="1321"/>
    <n v="13"/>
    <n v="1325"/>
    <x v="14"/>
    <d v="2024-05-03T00:00:00"/>
    <d v="2024-02-02T00:00:00"/>
    <x v="3"/>
    <s v="Fashionable lunchboxes"/>
    <s v="https://modernpicnic.com/"/>
    <s v="Female"/>
    <s v="Middle"/>
    <x v="249"/>
    <s v="NY"/>
    <x v="825"/>
    <n v="0"/>
    <n v="3.45"/>
    <n v="400000"/>
    <n v="6.5"/>
    <n v="6153846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4"/>
    <x v="1322"/>
    <n v="14"/>
    <n v="1326"/>
    <x v="14"/>
    <d v="2024-05-03T00:00:00"/>
    <d v="2024-02-16T00:00:00"/>
    <x v="3"/>
    <s v="Products for redheads"/>
    <s v="https://www.howtobearedhead.com/"/>
    <s v="Female"/>
    <s v="Middle"/>
    <x v="249"/>
    <m/>
    <x v="826"/>
    <n v="1"/>
    <n v="3.2"/>
    <n v="350000"/>
    <n v="10"/>
    <n v="3500000"/>
    <n v="1"/>
    <n v="350000"/>
    <n v="15"/>
    <n v="2333333"/>
    <x v="0"/>
    <n v="350000"/>
    <n v="15"/>
    <m/>
    <m/>
    <m/>
    <x v="0"/>
    <x v="2"/>
    <m/>
    <x v="20"/>
    <n v="15"/>
    <x v="0"/>
    <m/>
    <x v="0"/>
    <m/>
    <x v="0"/>
    <m/>
    <x v="0"/>
    <m/>
    <x v="0"/>
    <m/>
    <m/>
    <x v="0"/>
    <n v="1"/>
    <n v="1"/>
    <n v="1"/>
    <m/>
    <n v="1"/>
    <m/>
  </r>
  <r>
    <x v="14"/>
    <x v="1323"/>
    <n v="14"/>
    <n v="1327"/>
    <x v="14"/>
    <d v="2024-05-03T00:00:00"/>
    <d v="2024-02-16T00:00:00"/>
    <x v="4"/>
    <s v="Smart plant monitor"/>
    <s v="https://florasense.com/"/>
    <s v="Male"/>
    <s v="Middle"/>
    <x v="6"/>
    <s v="IL"/>
    <x v="827"/>
    <n v="0"/>
    <n v="3.2"/>
    <n v="300000"/>
    <n v="10"/>
    <n v="3000000"/>
    <n v="1"/>
    <n v="300000"/>
    <n v="15"/>
    <n v="2000000"/>
    <x v="0"/>
    <n v="300000"/>
    <n v="15"/>
    <s v="yes"/>
    <n v="5"/>
    <m/>
    <x v="0"/>
    <x v="2"/>
    <m/>
    <x v="0"/>
    <m/>
    <x v="11"/>
    <n v="15"/>
    <x v="0"/>
    <m/>
    <x v="0"/>
    <m/>
    <x v="0"/>
    <m/>
    <x v="0"/>
    <m/>
    <m/>
    <x v="0"/>
    <n v="1"/>
    <n v="1"/>
    <n v="1"/>
    <m/>
    <n v="1"/>
    <m/>
  </r>
  <r>
    <x v="14"/>
    <x v="1324"/>
    <n v="14"/>
    <n v="1328"/>
    <x v="14"/>
    <d v="2024-05-03T00:00:00"/>
    <d v="2024-02-16T00:00:00"/>
    <x v="3"/>
    <s v="Bathtub splash guard"/>
    <s v="https://splashzen.com/"/>
    <s v="Mixed Team"/>
    <s v="Middle"/>
    <x v="249"/>
    <m/>
    <x v="828"/>
    <n v="1"/>
    <n v="3.2"/>
    <n v="100000"/>
    <n v="10"/>
    <n v="1000000"/>
    <n v="1"/>
    <n v="100000"/>
    <n v="14"/>
    <n v="714286"/>
    <x v="0"/>
    <n v="100000"/>
    <n v="14"/>
    <m/>
    <m/>
    <n v="100000"/>
    <x v="0"/>
    <x v="18"/>
    <n v="14"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25"/>
    <n v="14"/>
    <n v="1329"/>
    <x v="14"/>
    <d v="2024-05-03T00:00:00"/>
    <d v="2024-02-16T00:00:00"/>
    <x v="10"/>
    <s v="Birdhouses with a camera inside"/>
    <s v="https://www.thepeepshow.com/"/>
    <s v="Male"/>
    <s v="Middle"/>
    <x v="119"/>
    <s v="WA"/>
    <x v="829"/>
    <n v="0"/>
    <n v="3.2"/>
    <n v="250000"/>
    <n v="20"/>
    <n v="12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26"/>
    <n v="15"/>
    <n v="1330"/>
    <x v="14"/>
    <d v="2024-05-03T00:00:00"/>
    <d v="2024-02-23T00:00:00"/>
    <x v="10"/>
    <s v="Artisanal raw dog food"/>
    <s v="https://doguesf.com/"/>
    <s v="Mixed Team"/>
    <s v="Middle"/>
    <x v="10"/>
    <s v="CA"/>
    <x v="830"/>
    <n v="1"/>
    <n v="3.52"/>
    <n v="100000"/>
    <n v="20"/>
    <n v="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n v="1"/>
    <n v="1"/>
    <m/>
  </r>
  <r>
    <x v="14"/>
    <x v="1327"/>
    <n v="15"/>
    <n v="1331"/>
    <x v="14"/>
    <d v="2024-05-03T00:00:00"/>
    <d v="2024-02-23T00:00:00"/>
    <x v="3"/>
    <s v="Bug catcher"/>
    <s v="https://cupabug.com/"/>
    <s v="Male"/>
    <s v="Middle"/>
    <x v="249"/>
    <m/>
    <x v="831"/>
    <n v="0"/>
    <n v="3.52"/>
    <n v="50000"/>
    <n v="10"/>
    <n v="500000"/>
    <n v="1"/>
    <n v="75000"/>
    <n v="20"/>
    <n v="375000"/>
    <x v="0"/>
    <n v="75000"/>
    <n v="20"/>
    <m/>
    <m/>
    <m/>
    <x v="0"/>
    <x v="2"/>
    <m/>
    <x v="5"/>
    <n v="20"/>
    <x v="0"/>
    <m/>
    <x v="0"/>
    <m/>
    <x v="0"/>
    <m/>
    <x v="0"/>
    <m/>
    <x v="0"/>
    <m/>
    <m/>
    <x v="2"/>
    <n v="1"/>
    <n v="1"/>
    <n v="1"/>
    <n v="1"/>
    <n v="1"/>
    <m/>
  </r>
  <r>
    <x v="14"/>
    <x v="1328"/>
    <n v="15"/>
    <n v="1332"/>
    <x v="14"/>
    <d v="2024-05-03T00:00:00"/>
    <d v="2024-02-23T00:00:00"/>
    <x v="0"/>
    <s v="Bionic hand"/>
    <s v="https://www.psyonic.io/"/>
    <s v="Male"/>
    <s v="Middle"/>
    <x v="6"/>
    <s v="IL"/>
    <x v="832"/>
    <n v="0"/>
    <n v="3.52"/>
    <n v="1000000"/>
    <n v="2"/>
    <n v="2000000"/>
    <n v="1"/>
    <n v="1000000"/>
    <n v="6"/>
    <n v="2000000"/>
    <x v="4"/>
    <n v="333333.3333"/>
    <n v="2"/>
    <m/>
    <m/>
    <m/>
    <x v="0"/>
    <x v="2"/>
    <m/>
    <x v="0"/>
    <m/>
    <x v="45"/>
    <n v="2"/>
    <x v="0"/>
    <m/>
    <x v="33"/>
    <n v="2"/>
    <x v="31"/>
    <n v="2"/>
    <x v="0"/>
    <m/>
    <m/>
    <x v="2"/>
    <n v="1"/>
    <n v="1"/>
    <n v="1"/>
    <n v="1"/>
    <n v="1"/>
    <m/>
  </r>
  <r>
    <x v="14"/>
    <x v="1329"/>
    <n v="15"/>
    <n v="1333"/>
    <x v="14"/>
    <d v="2024-05-03T00:00:00"/>
    <d v="2024-02-23T00:00:00"/>
    <x v="3"/>
    <s v="Cooling products"/>
    <s v="https://coldest.com/"/>
    <s v="Male"/>
    <s v="Middle"/>
    <x v="249"/>
    <s v="FL"/>
    <x v="833"/>
    <n v="1"/>
    <n v="3.52"/>
    <n v="600000"/>
    <n v="2"/>
    <n v="3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n v="1"/>
    <n v="1"/>
    <m/>
  </r>
  <r>
    <x v="14"/>
    <x v="1330"/>
    <n v="16"/>
    <n v="1334"/>
    <x v="14"/>
    <d v="2024-05-03T00:00:00"/>
    <d v="2024-03-01T00:00:00"/>
    <x v="10"/>
    <s v="Connected pet care devices"/>
    <s v="https://www.mella.ai/"/>
    <s v="Mixed Team"/>
    <s v="Middle"/>
    <x v="10"/>
    <s v="CA"/>
    <x v="834"/>
    <n v="1"/>
    <n v="3.12"/>
    <n v="250000"/>
    <n v="2.5"/>
    <n v="10000000"/>
    <n v="1"/>
    <n v="250000"/>
    <n v="6"/>
    <n v="4166667"/>
    <x v="0"/>
    <n v="250000"/>
    <n v="6"/>
    <m/>
    <m/>
    <m/>
    <x v="0"/>
    <x v="2"/>
    <m/>
    <x v="3"/>
    <n v="6"/>
    <x v="0"/>
    <m/>
    <x v="0"/>
    <m/>
    <x v="0"/>
    <m/>
    <x v="0"/>
    <m/>
    <x v="0"/>
    <m/>
    <m/>
    <x v="2"/>
    <n v="1"/>
    <n v="1"/>
    <m/>
    <n v="1"/>
    <n v="1"/>
    <n v="1"/>
  </r>
  <r>
    <x v="14"/>
    <x v="1331"/>
    <n v="16"/>
    <n v="1335"/>
    <x v="14"/>
    <d v="2024-05-03T00:00:00"/>
    <d v="2024-03-01T00:00:00"/>
    <x v="1"/>
    <s v="Packaged Filipino food"/>
    <s v="https://filamanila.com/"/>
    <s v="Male"/>
    <s v="Young"/>
    <x v="249"/>
    <s v="Non-US"/>
    <x v="835"/>
    <n v="0"/>
    <n v="3.12"/>
    <n v="250000"/>
    <n v="5"/>
    <n v="5000000"/>
    <n v="1"/>
    <n v="250000"/>
    <n v="20"/>
    <n v="1250000"/>
    <x v="0"/>
    <n v="250000"/>
    <n v="20"/>
    <m/>
    <m/>
    <m/>
    <x v="1"/>
    <x v="2"/>
    <m/>
    <x v="0"/>
    <m/>
    <x v="0"/>
    <m/>
    <x v="0"/>
    <m/>
    <x v="0"/>
    <m/>
    <x v="0"/>
    <m/>
    <x v="9"/>
    <n v="20"/>
    <s v="Daniel Lubetzky"/>
    <x v="2"/>
    <n v="1"/>
    <n v="1"/>
    <m/>
    <n v="1"/>
    <n v="1"/>
    <n v="1"/>
  </r>
  <r>
    <x v="14"/>
    <x v="1332"/>
    <n v="16"/>
    <n v="1336"/>
    <x v="14"/>
    <d v="2024-05-03T00:00:00"/>
    <d v="2024-03-01T00:00:00"/>
    <x v="1"/>
    <s v="Marshmallow creme"/>
    <s v="https://www.funkymello.com/"/>
    <s v="Mixed Team"/>
    <s v="Middle"/>
    <x v="40"/>
    <s v="TX"/>
    <x v="836"/>
    <n v="1"/>
    <n v="3.12"/>
    <n v="50000"/>
    <n v="15"/>
    <n v="333333"/>
    <n v="1"/>
    <n v="50000"/>
    <n v="15"/>
    <n v="333333"/>
    <x v="0"/>
    <n v="50000"/>
    <n v="15"/>
    <m/>
    <m/>
    <m/>
    <x v="0"/>
    <x v="2"/>
    <m/>
    <x v="0"/>
    <m/>
    <x v="0"/>
    <m/>
    <x v="0"/>
    <m/>
    <x v="2"/>
    <n v="15"/>
    <x v="0"/>
    <m/>
    <x v="0"/>
    <m/>
    <m/>
    <x v="2"/>
    <n v="1"/>
    <n v="1"/>
    <m/>
    <n v="1"/>
    <n v="1"/>
    <n v="1"/>
  </r>
  <r>
    <x v="14"/>
    <x v="1333"/>
    <n v="16"/>
    <n v="1337"/>
    <x v="14"/>
    <d v="2024-05-03T00:00:00"/>
    <d v="2024-03-01T00:00:00"/>
    <x v="4"/>
    <s v="App for artists"/>
    <s v="https://davincieyeapp.com/"/>
    <s v="Male"/>
    <s v="Middle"/>
    <x v="249"/>
    <m/>
    <x v="837"/>
    <n v="0"/>
    <n v="3.12"/>
    <n v="350000"/>
    <n v="5"/>
    <n v="7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334"/>
    <n v="17"/>
    <n v="1338"/>
    <x v="14"/>
    <d v="2024-05-03T00:00:00"/>
    <d v="2024-03-08T00:00:00"/>
    <x v="3"/>
    <s v="Tandem Showerhead"/>
    <s v="https://boona.com/"/>
    <s v="Male"/>
    <s v="Middle"/>
    <x v="119"/>
    <s v="WA"/>
    <x v="838"/>
    <n v="1"/>
    <n v="3.13"/>
    <n v="400000"/>
    <n v="10"/>
    <n v="4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35"/>
    <n v="17"/>
    <n v="1339"/>
    <x v="14"/>
    <d v="2024-05-03T00:00:00"/>
    <d v="2024-03-08T00:00:00"/>
    <x v="3"/>
    <s v="Edible birthday candles"/>
    <s v="https://letthemeatcandles.com/"/>
    <s v="Mixed Team"/>
    <s v="Old"/>
    <x v="6"/>
    <s v="IL"/>
    <x v="839"/>
    <n v="1"/>
    <n v="3.13"/>
    <n v="250000"/>
    <n v="10"/>
    <n v="2500000"/>
    <n v="1"/>
    <n v="250000"/>
    <n v="18"/>
    <n v="1388889"/>
    <x v="0"/>
    <n v="250000"/>
    <n v="18"/>
    <m/>
    <m/>
    <m/>
    <x v="0"/>
    <x v="2"/>
    <m/>
    <x v="0"/>
    <m/>
    <x v="14"/>
    <n v="18"/>
    <x v="0"/>
    <m/>
    <x v="0"/>
    <m/>
    <x v="0"/>
    <m/>
    <x v="0"/>
    <m/>
    <m/>
    <x v="0"/>
    <n v="1"/>
    <n v="1"/>
    <n v="1"/>
    <m/>
    <n v="1"/>
    <m/>
  </r>
  <r>
    <x v="14"/>
    <x v="1336"/>
    <n v="17"/>
    <n v="1340"/>
    <x v="14"/>
    <d v="2024-05-03T00:00:00"/>
    <d v="2024-03-08T00:00:00"/>
    <x v="11"/>
    <s v="Robotic chef"/>
    <s v="https://www.chefeerobotics.com/"/>
    <s v="Male"/>
    <s v="Middle"/>
    <x v="10"/>
    <s v="CA"/>
    <x v="840"/>
    <n v="0"/>
    <n v="3.13"/>
    <n v="500000"/>
    <n v="4"/>
    <n v="12500000"/>
    <n v="1"/>
    <n v="500000"/>
    <n v="15"/>
    <n v="3333333"/>
    <x v="0"/>
    <n v="500000"/>
    <n v="15"/>
    <m/>
    <m/>
    <m/>
    <x v="0"/>
    <x v="2"/>
    <m/>
    <x v="0"/>
    <m/>
    <x v="0"/>
    <m/>
    <x v="0"/>
    <m/>
    <x v="0"/>
    <m/>
    <x v="18"/>
    <n v="15"/>
    <x v="0"/>
    <m/>
    <m/>
    <x v="0"/>
    <n v="1"/>
    <n v="1"/>
    <n v="1"/>
    <m/>
    <n v="1"/>
    <m/>
  </r>
  <r>
    <x v="14"/>
    <x v="1337"/>
    <n v="17"/>
    <n v="1341"/>
    <x v="14"/>
    <d v="2024-05-03T00:00:00"/>
    <d v="2024-03-08T00:00:00"/>
    <x v="3"/>
    <s v="Nursing cover"/>
    <s v="https://www.shopladyalpha.com/"/>
    <s v="Mixed Team"/>
    <s v="Middle"/>
    <x v="249"/>
    <m/>
    <x v="841"/>
    <n v="1"/>
    <n v="3.13"/>
    <n v="100000"/>
    <n v="10"/>
    <n v="1000000"/>
    <n v="1"/>
    <n v="100000"/>
    <n v="10"/>
    <n v="1000000"/>
    <x v="0"/>
    <n v="100000"/>
    <n v="10"/>
    <m/>
    <m/>
    <m/>
    <x v="0"/>
    <x v="18"/>
    <n v="10"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38"/>
    <n v="18"/>
    <n v="1342"/>
    <x v="14"/>
    <d v="2024-05-03T00:00:00"/>
    <d v="2024-03-15T00:00:00"/>
    <x v="1"/>
    <s v="Healthy bakery"/>
    <s v="https://nowherebakery.com/"/>
    <s v="Mixed Team"/>
    <s v="Middle"/>
    <x v="249"/>
    <m/>
    <x v="842"/>
    <n v="1"/>
    <n v="3.02"/>
    <n v="200000"/>
    <n v="10"/>
    <n v="2000000"/>
    <n v="1"/>
    <n v="100000"/>
    <n v="12.5"/>
    <n v="800000"/>
    <x v="0"/>
    <n v="100000"/>
    <n v="12.5"/>
    <m/>
    <m/>
    <n v="100000"/>
    <x v="0"/>
    <x v="18"/>
    <n v="12.5"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339"/>
    <n v="18"/>
    <n v="1343"/>
    <x v="14"/>
    <d v="2024-05-03T00:00:00"/>
    <d v="2024-03-15T00:00:00"/>
    <x v="14"/>
    <s v="Murder mystery parties"/>
    <s v="https://www.murdermysteryco.com/"/>
    <s v="Male"/>
    <s v="Middle"/>
    <x v="249"/>
    <m/>
    <x v="843"/>
    <n v="0"/>
    <n v="3.02"/>
    <n v="350000"/>
    <n v="5"/>
    <n v="7000000"/>
    <n v="1"/>
    <n v="350000"/>
    <n v="10"/>
    <n v="3500000"/>
    <x v="0"/>
    <n v="350000"/>
    <n v="10"/>
    <m/>
    <m/>
    <m/>
    <x v="0"/>
    <x v="2"/>
    <m/>
    <x v="0"/>
    <m/>
    <x v="0"/>
    <m/>
    <x v="0"/>
    <m/>
    <x v="0"/>
    <m/>
    <x v="0"/>
    <m/>
    <x v="19"/>
    <n v="10"/>
    <s v="Jason Blum"/>
    <x v="0"/>
    <n v="1"/>
    <n v="1"/>
    <m/>
    <m/>
    <n v="1"/>
    <n v="1"/>
  </r>
  <r>
    <x v="14"/>
    <x v="1340"/>
    <n v="18"/>
    <n v="1344"/>
    <x v="14"/>
    <d v="2024-05-03T00:00:00"/>
    <d v="2024-03-15T00:00:00"/>
    <x v="4"/>
    <s v="App for video game creation"/>
    <s v="https://overplay.com/"/>
    <s v="Mixed Team"/>
    <s v="Middle"/>
    <x v="249"/>
    <m/>
    <x v="844"/>
    <n v="1"/>
    <n v="3.02"/>
    <n v="500000"/>
    <n v="2.5"/>
    <n v="20000000"/>
    <n v="1"/>
    <n v="500000"/>
    <n v="4"/>
    <n v="12500000"/>
    <x v="0"/>
    <n v="500000"/>
    <n v="4"/>
    <m/>
    <m/>
    <m/>
    <x v="0"/>
    <x v="2"/>
    <m/>
    <x v="19"/>
    <n v="4"/>
    <x v="0"/>
    <m/>
    <x v="0"/>
    <m/>
    <x v="0"/>
    <m/>
    <x v="0"/>
    <m/>
    <x v="0"/>
    <m/>
    <m/>
    <x v="0"/>
    <n v="1"/>
    <n v="1"/>
    <m/>
    <m/>
    <n v="1"/>
    <n v="1"/>
  </r>
  <r>
    <x v="14"/>
    <x v="1341"/>
    <n v="18"/>
    <n v="1345"/>
    <x v="14"/>
    <d v="2024-05-03T00:00:00"/>
    <d v="2024-03-15T00:00:00"/>
    <x v="3"/>
    <s v="Autonomous grocery store"/>
    <s v="https://www.nourishandbloommarket.com/"/>
    <s v="Mixed Team"/>
    <s v="Middle"/>
    <x v="249"/>
    <m/>
    <x v="845"/>
    <n v="1"/>
    <n v="3.02"/>
    <n v="400000"/>
    <n v="5"/>
    <n v="8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342"/>
    <n v="19"/>
    <n v="1346"/>
    <x v="14"/>
    <d v="2024-05-03T00:00:00"/>
    <d v="2024-04-05T00:00:00"/>
    <x v="9"/>
    <s v="Swim Goggles"/>
    <s v="https://splashswimgoggles.com/"/>
    <s v="Female"/>
    <s v="Middle"/>
    <x v="256"/>
    <s v="AZ"/>
    <x v="846"/>
    <n v="1"/>
    <n v="3.01"/>
    <n v="200000"/>
    <n v="5"/>
    <n v="4000000"/>
    <n v="1"/>
    <n v="200000"/>
    <n v="10"/>
    <n v="2000000"/>
    <x v="0"/>
    <n v="200000"/>
    <n v="10"/>
    <m/>
    <m/>
    <m/>
    <x v="0"/>
    <x v="2"/>
    <m/>
    <x v="0"/>
    <m/>
    <x v="6"/>
    <n v="10"/>
    <x v="0"/>
    <m/>
    <x v="0"/>
    <m/>
    <x v="0"/>
    <m/>
    <x v="0"/>
    <m/>
    <m/>
    <x v="2"/>
    <n v="1"/>
    <n v="1"/>
    <n v="1"/>
    <m/>
    <n v="1"/>
    <n v="1"/>
  </r>
  <r>
    <x v="14"/>
    <x v="1343"/>
    <n v="19"/>
    <n v="1347"/>
    <x v="14"/>
    <d v="2024-05-03T00:00:00"/>
    <d v="2024-04-05T00:00:00"/>
    <x v="3"/>
    <s v="Insulated Flask"/>
    <s v="https://hibear.co/"/>
    <s v="Male"/>
    <s v="Middle"/>
    <x v="257"/>
    <s v="NV"/>
    <x v="847"/>
    <n v="0"/>
    <n v="3.01"/>
    <n v="150000"/>
    <n v="5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4"/>
    <x v="1344"/>
    <n v="19"/>
    <n v="1348"/>
    <x v="14"/>
    <d v="2024-05-03T00:00:00"/>
    <d v="2024-04-05T00:00:00"/>
    <x v="5"/>
    <s v="Baby Bottle monitor"/>
    <s v="https://vebababy.com/"/>
    <s v="Mixed Team"/>
    <s v="Middle"/>
    <x v="249"/>
    <m/>
    <x v="848"/>
    <n v="1"/>
    <n v="3.01"/>
    <n v="150000"/>
    <n v="15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4"/>
    <x v="1345"/>
    <n v="19"/>
    <n v="1349"/>
    <x v="14"/>
    <d v="2024-05-03T00:00:00"/>
    <d v="2024-04-05T00:00:00"/>
    <x v="7"/>
    <s v="Curly Hair Tool"/>
    <s v="https://richualist.com/"/>
    <s v="Female"/>
    <s v="Middle"/>
    <x v="249"/>
    <m/>
    <x v="849"/>
    <n v="0"/>
    <n v="3.01"/>
    <n v="150000"/>
    <n v="10"/>
    <n v="1500000"/>
    <n v="1"/>
    <n v="150000"/>
    <n v="15"/>
    <n v="1000000"/>
    <x v="1"/>
    <n v="75000"/>
    <n v="7.5"/>
    <m/>
    <n v="5"/>
    <m/>
    <x v="0"/>
    <x v="2"/>
    <m/>
    <x v="5"/>
    <n v="7.5"/>
    <x v="0"/>
    <m/>
    <x v="0"/>
    <m/>
    <x v="0"/>
    <m/>
    <x v="0"/>
    <m/>
    <x v="7"/>
    <n v="7.5"/>
    <s v="Emma Grede"/>
    <x v="2"/>
    <n v="1"/>
    <n v="1"/>
    <n v="1"/>
    <m/>
    <n v="1"/>
    <n v="1"/>
  </r>
  <r>
    <x v="14"/>
    <x v="1346"/>
    <n v="20"/>
    <n v="1350"/>
    <x v="14"/>
    <d v="2024-05-03T00:00:00"/>
    <d v="2024-04-12T00:00:00"/>
    <x v="9"/>
    <s v="Bicycle seat"/>
    <s v="https://thevseat.com/"/>
    <s v="Mixed Team"/>
    <s v="Middle"/>
    <x v="249"/>
    <s v="CA"/>
    <x v="850"/>
    <n v="1"/>
    <n v="2.96"/>
    <n v="150000"/>
    <n v="5"/>
    <n v="3000000"/>
    <n v="1"/>
    <n v="200000"/>
    <n v="25"/>
    <n v="800000"/>
    <x v="1"/>
    <n v="100000"/>
    <n v="12.5"/>
    <m/>
    <m/>
    <m/>
    <x v="0"/>
    <x v="2"/>
    <m/>
    <x v="0"/>
    <m/>
    <x v="0"/>
    <m/>
    <x v="3"/>
    <n v="12.5"/>
    <x v="0"/>
    <m/>
    <x v="3"/>
    <n v="12.5"/>
    <x v="0"/>
    <m/>
    <m/>
    <x v="0"/>
    <n v="1"/>
    <n v="1"/>
    <n v="1"/>
    <m/>
    <n v="1"/>
    <m/>
  </r>
  <r>
    <x v="14"/>
    <x v="1347"/>
    <n v="20"/>
    <n v="1351"/>
    <x v="14"/>
    <d v="2024-05-03T00:00:00"/>
    <d v="2024-04-12T00:00:00"/>
    <x v="9"/>
    <s v="Muscle soap"/>
    <s v="https://www.sorsoap.com/"/>
    <s v="Male"/>
    <s v="Middle"/>
    <x v="258"/>
    <s v="NJ"/>
    <x v="851"/>
    <n v="1"/>
    <n v="2.96"/>
    <n v="100000"/>
    <n v="10"/>
    <n v="1000000"/>
    <n v="1"/>
    <n v="100000"/>
    <n v="20"/>
    <n v="500000"/>
    <x v="0"/>
    <n v="100000"/>
    <n v="20"/>
    <m/>
    <m/>
    <m/>
    <x v="0"/>
    <x v="2"/>
    <m/>
    <x v="2"/>
    <n v="20"/>
    <x v="0"/>
    <m/>
    <x v="0"/>
    <m/>
    <x v="0"/>
    <m/>
    <x v="0"/>
    <m/>
    <x v="0"/>
    <m/>
    <m/>
    <x v="0"/>
    <n v="1"/>
    <n v="1"/>
    <n v="1"/>
    <m/>
    <n v="1"/>
    <m/>
  </r>
  <r>
    <x v="14"/>
    <x v="1348"/>
    <n v="20"/>
    <n v="1352"/>
    <x v="14"/>
    <d v="2024-05-03T00:00:00"/>
    <d v="2024-04-12T00:00:00"/>
    <x v="2"/>
    <s v="Wedding Planning App"/>
    <s v="https://www.wedyapp.com/"/>
    <s v="Mixed Team"/>
    <s v="Middle"/>
    <x v="249"/>
    <m/>
    <x v="852"/>
    <n v="1"/>
    <n v="2.96"/>
    <n v="300000"/>
    <n v="5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49"/>
    <n v="20"/>
    <n v="1353"/>
    <x v="14"/>
    <d v="2024-05-03T00:00:00"/>
    <d v="2024-04-12T00:00:00"/>
    <x v="7"/>
    <s v="Hair tool gems"/>
    <s v="https://blinger.com/"/>
    <s v="Female"/>
    <s v="Middle"/>
    <x v="249"/>
    <m/>
    <x v="853"/>
    <n v="1"/>
    <n v="2.96"/>
    <n v="200000"/>
    <n v="5"/>
    <n v="4000000"/>
    <n v="1"/>
    <n v="200000"/>
    <n v="25"/>
    <n v="800000"/>
    <x v="0"/>
    <n v="200000"/>
    <n v="25"/>
    <m/>
    <m/>
    <m/>
    <x v="1"/>
    <x v="19"/>
    <n v="25"/>
    <x v="0"/>
    <m/>
    <x v="0"/>
    <m/>
    <x v="0"/>
    <m/>
    <x v="0"/>
    <m/>
    <x v="0"/>
    <m/>
    <x v="0"/>
    <m/>
    <m/>
    <x v="0"/>
    <n v="1"/>
    <n v="1"/>
    <n v="1"/>
    <m/>
    <n v="1"/>
    <m/>
  </r>
  <r>
    <x v="14"/>
    <x v="1350"/>
    <n v="21"/>
    <n v="1354"/>
    <x v="14"/>
    <d v="2024-05-03T00:00:00"/>
    <d v="2024-04-19T00:00:00"/>
    <x v="9"/>
    <s v="Baseball caps"/>
    <s v="https://hoodhat.com/"/>
    <s v="Male"/>
    <s v="Middle"/>
    <x v="259"/>
    <s v="NY"/>
    <x v="854"/>
    <n v="0"/>
    <n v="3.02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351"/>
    <n v="21"/>
    <n v="1355"/>
    <x v="14"/>
    <d v="2024-05-03T00:00:00"/>
    <d v="2024-04-19T00:00:00"/>
    <x v="7"/>
    <s v="Footwear and apparel"/>
    <s v="https://hype-company.com/"/>
    <s v="Male"/>
    <s v="Middle"/>
    <x v="260"/>
    <s v="CA"/>
    <x v="855"/>
    <n v="1"/>
    <n v="3.02"/>
    <n v="125000"/>
    <n v="5"/>
    <n v="2500000"/>
    <n v="1"/>
    <n v="350000"/>
    <n v="25"/>
    <n v="1400000"/>
    <x v="0"/>
    <n v="350000"/>
    <n v="25"/>
    <m/>
    <m/>
    <n v="250000"/>
    <x v="0"/>
    <x v="25"/>
    <n v="25"/>
    <x v="0"/>
    <m/>
    <x v="0"/>
    <m/>
    <x v="0"/>
    <m/>
    <x v="0"/>
    <m/>
    <x v="0"/>
    <m/>
    <x v="0"/>
    <m/>
    <m/>
    <x v="0"/>
    <n v="1"/>
    <n v="1"/>
    <m/>
    <m/>
    <n v="1"/>
    <n v="1"/>
  </r>
  <r>
    <x v="14"/>
    <x v="1352"/>
    <n v="21"/>
    <n v="1356"/>
    <x v="14"/>
    <d v="2024-05-03T00:00:00"/>
    <d v="2024-04-19T00:00:00"/>
    <x v="9"/>
    <s v="Shooting bands"/>
    <s v="https://k3shootingbands.com/"/>
    <s v="Male"/>
    <s v="Middle"/>
    <x v="249"/>
    <m/>
    <x v="856"/>
    <n v="0"/>
    <n v="3.02"/>
    <n v="100000"/>
    <n v="20"/>
    <n v="500000"/>
    <n v="1"/>
    <n v="100000"/>
    <n v="40"/>
    <n v="250000"/>
    <x v="1"/>
    <n v="50000"/>
    <n v="20"/>
    <m/>
    <m/>
    <m/>
    <x v="0"/>
    <x v="2"/>
    <m/>
    <x v="0"/>
    <m/>
    <x v="4"/>
    <n v="20"/>
    <x v="0"/>
    <m/>
    <x v="0"/>
    <m/>
    <x v="0"/>
    <m/>
    <x v="5"/>
    <n v="20"/>
    <s v="Michael Rubin"/>
    <x v="0"/>
    <n v="1"/>
    <n v="1"/>
    <m/>
    <m/>
    <n v="1"/>
    <n v="1"/>
  </r>
  <r>
    <x v="14"/>
    <x v="1353"/>
    <n v="21"/>
    <n v="1357"/>
    <x v="14"/>
    <d v="2024-05-03T00:00:00"/>
    <d v="2024-04-19T00:00:00"/>
    <x v="1"/>
    <s v="Burger Chef In a Vending Format"/>
    <s v="https://theroboburger.com/"/>
    <s v="Male"/>
    <s v="Middle"/>
    <x v="249"/>
    <m/>
    <x v="857"/>
    <n v="1"/>
    <n v="3.02"/>
    <n v="1500000"/>
    <n v="5"/>
    <n v="30000000"/>
    <n v="1"/>
    <n v="1500000"/>
    <n v="9"/>
    <n v="16666667"/>
    <x v="1"/>
    <n v="750000"/>
    <n v="4.5"/>
    <m/>
    <m/>
    <n v="1500000"/>
    <x v="0"/>
    <x v="2"/>
    <m/>
    <x v="0"/>
    <m/>
    <x v="0"/>
    <m/>
    <x v="0"/>
    <m/>
    <x v="0"/>
    <m/>
    <x v="32"/>
    <n v="4.5"/>
    <x v="17"/>
    <n v="4.5"/>
    <s v="Michael Rubin"/>
    <x v="0"/>
    <n v="1"/>
    <n v="1"/>
    <m/>
    <m/>
    <n v="1"/>
    <n v="1"/>
  </r>
  <r>
    <x v="14"/>
    <x v="1354"/>
    <n v="22"/>
    <n v="1358"/>
    <x v="14"/>
    <d v="2024-05-03T00:00:00"/>
    <d v="2024-05-03T00:00:00"/>
    <x v="1"/>
    <s v="Coffee alternatives"/>
    <s v="https://sipherbals.com/"/>
    <s v="Female"/>
    <s v="Middle"/>
    <x v="249"/>
    <s v="OR"/>
    <x v="858"/>
    <n v="0"/>
    <n v="2.74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355"/>
    <n v="22"/>
    <n v="1359"/>
    <x v="14"/>
    <d v="2024-05-03T00:00:00"/>
    <d v="2024-05-03T00:00:00"/>
    <x v="1"/>
    <s v="Protein Bars"/>
    <s v="https://moshlife.com/"/>
    <s v="Mixed Team"/>
    <s v="Middle"/>
    <x v="249"/>
    <m/>
    <x v="859"/>
    <n v="1"/>
    <n v="2.74"/>
    <n v="500000"/>
    <n v="2"/>
    <n v="25000000"/>
    <n v="1"/>
    <n v="500000"/>
    <n v="3.5"/>
    <n v="14285714"/>
    <x v="0"/>
    <n v="500000"/>
    <n v="3.5"/>
    <m/>
    <n v="1.5"/>
    <m/>
    <x v="0"/>
    <x v="2"/>
    <m/>
    <x v="0"/>
    <m/>
    <x v="20"/>
    <n v="3.5"/>
    <x v="0"/>
    <m/>
    <x v="0"/>
    <m/>
    <x v="0"/>
    <m/>
    <x v="0"/>
    <m/>
    <m/>
    <x v="2"/>
    <n v="1"/>
    <n v="1"/>
    <m/>
    <n v="1"/>
    <n v="1"/>
    <n v="1"/>
  </r>
  <r>
    <x v="14"/>
    <x v="1356"/>
    <n v="22"/>
    <n v="1360"/>
    <x v="14"/>
    <d v="2024-05-03T00:00:00"/>
    <d v="2024-05-03T00:00:00"/>
    <x v="3"/>
    <s v="Plant care"/>
    <s v="https://growarber.com/"/>
    <s v="Female"/>
    <s v="Middle"/>
    <x v="249"/>
    <m/>
    <x v="860"/>
    <n v="0"/>
    <n v="2.74"/>
    <n v="500000"/>
    <n v="4"/>
    <n v="1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4"/>
    <x v="1357"/>
    <n v="22"/>
    <n v="1361"/>
    <x v="14"/>
    <d v="2024-05-03T00:00:00"/>
    <d v="2024-05-03T00:00:00"/>
    <x v="3"/>
    <s v="Electric flosser oral hygiene solution"/>
    <s v="https://goflaus.com/"/>
    <s v="Female"/>
    <s v="Middle"/>
    <x v="249"/>
    <m/>
    <x v="861"/>
    <n v="0"/>
    <n v="2.74"/>
    <n v="250000"/>
    <n v="5"/>
    <n v="5000000"/>
    <n v="1"/>
    <n v="250000"/>
    <n v="8"/>
    <n v="3125000"/>
    <x v="0"/>
    <n v="250000"/>
    <n v="8"/>
    <m/>
    <m/>
    <m/>
    <x v="0"/>
    <x v="2"/>
    <m/>
    <x v="0"/>
    <m/>
    <x v="0"/>
    <m/>
    <x v="0"/>
    <m/>
    <x v="0"/>
    <m/>
    <x v="0"/>
    <m/>
    <x v="9"/>
    <n v="8"/>
    <s v="Candace Nelson"/>
    <x v="2"/>
    <n v="1"/>
    <n v="1"/>
    <m/>
    <n v="1"/>
    <n v="1"/>
    <n v="1"/>
  </r>
  <r>
    <x v="15"/>
    <x v="1358"/>
    <n v="1"/>
    <n v="1362"/>
    <x v="15"/>
    <d v="2025-05-16T00:00:00"/>
    <d v="2024-10-18T00:00:00"/>
    <x v="1"/>
    <s v="Non alcoholic mocktails cocktails spirits"/>
    <s v="https://littlesaints.com/"/>
    <s v="Female"/>
    <s v="Middle"/>
    <x v="249"/>
    <m/>
    <x v="862"/>
    <n v="0"/>
    <n v="2.34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59"/>
    <n v="1"/>
    <n v="1363"/>
    <x v="15"/>
    <d v="2025-05-16T00:00:00"/>
    <d v="2024-10-18T00:00:00"/>
    <x v="7"/>
    <s v="footwear brand empowering Asian Americans to be unapologetically"/>
    <s v="https://www.1587sneakers.com/"/>
    <s v="Male"/>
    <s v="Middle"/>
    <x v="249"/>
    <s v="MA"/>
    <x v="863"/>
    <n v="1"/>
    <n v="2.34"/>
    <n v="100000"/>
    <n v="15.87"/>
    <n v="63012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60"/>
    <n v="1"/>
    <n v="1364"/>
    <x v="15"/>
    <d v="2025-05-16T00:00:00"/>
    <d v="2024-10-18T00:00:00"/>
    <x v="9"/>
    <s v="gamified cardio fitness app"/>
    <s v="https://www.downloadcard.io/"/>
    <s v="Male"/>
    <s v="Middle"/>
    <x v="249"/>
    <s v="KY"/>
    <x v="864"/>
    <n v="0"/>
    <n v="2.34"/>
    <n v="150000"/>
    <n v="5"/>
    <n v="3000000"/>
    <n v="1"/>
    <n v="150000"/>
    <n v="15"/>
    <n v="1000000"/>
    <x v="1"/>
    <n v="75000"/>
    <n v="7.5"/>
    <m/>
    <m/>
    <m/>
    <x v="0"/>
    <x v="2"/>
    <m/>
    <x v="0"/>
    <m/>
    <x v="0"/>
    <m/>
    <x v="0"/>
    <m/>
    <x v="12"/>
    <n v="7.5"/>
    <x v="0"/>
    <m/>
    <x v="7"/>
    <n v="7.5"/>
    <s v="Rashuan Williams"/>
    <x v="2"/>
    <n v="1"/>
    <n v="1"/>
    <m/>
    <n v="1"/>
    <n v="1"/>
    <n v="1"/>
  </r>
  <r>
    <x v="15"/>
    <x v="1361"/>
    <n v="1"/>
    <n v="1365"/>
    <x v="15"/>
    <d v="2025-05-16T00:00:00"/>
    <d v="2024-10-18T00:00:00"/>
    <x v="9"/>
    <s v="Custom fit sports mouthguards"/>
    <s v="https://trufitcustoms.com/"/>
    <s v="Male"/>
    <s v="Middle"/>
    <x v="249"/>
    <s v="CA"/>
    <x v="865"/>
    <n v="0"/>
    <n v="2.34"/>
    <n v="750000"/>
    <n v="5"/>
    <n v="15000000"/>
    <n v="1"/>
    <n v="750000"/>
    <n v="10"/>
    <n v="7500000"/>
    <x v="0"/>
    <n v="750000"/>
    <n v="10"/>
    <m/>
    <m/>
    <m/>
    <x v="0"/>
    <x v="2"/>
    <m/>
    <x v="0"/>
    <m/>
    <x v="0"/>
    <m/>
    <x v="0"/>
    <m/>
    <x v="0"/>
    <m/>
    <x v="0"/>
    <m/>
    <x v="17"/>
    <n v="10"/>
    <s v="Rashuan Williams"/>
    <x v="2"/>
    <n v="1"/>
    <n v="1"/>
    <m/>
    <n v="1"/>
    <n v="1"/>
    <n v="1"/>
  </r>
  <r>
    <x v="15"/>
    <x v="1362"/>
    <n v="2"/>
    <n v="1366"/>
    <x v="15"/>
    <d v="2025-05-16T00:00:00"/>
    <d v="2024-10-25T00:00:00"/>
    <x v="5"/>
    <s v="Lightweight, portable vibrating mat designed to calm crying babies"/>
    <s v="https://www.rigstrips.com/"/>
    <s v="Male"/>
    <s v="Middle"/>
    <x v="249"/>
    <m/>
    <x v="866"/>
    <n v="1"/>
    <n v="2.44"/>
    <n v="300000"/>
    <n v="7.5"/>
    <n v="4000000"/>
    <n v="1"/>
    <n v="300000"/>
    <n v="15"/>
    <n v="2000000"/>
    <x v="0"/>
    <n v="300000"/>
    <n v="15"/>
    <m/>
    <m/>
    <m/>
    <x v="0"/>
    <x v="2"/>
    <m/>
    <x v="0"/>
    <m/>
    <x v="0"/>
    <m/>
    <x v="0"/>
    <m/>
    <x v="0"/>
    <m/>
    <x v="0"/>
    <m/>
    <x v="11"/>
    <n v="15"/>
    <s v="Todd Graves"/>
    <x v="2"/>
    <n v="1"/>
    <n v="1"/>
    <m/>
    <n v="1"/>
    <n v="1"/>
    <n v="1"/>
  </r>
  <r>
    <x v="15"/>
    <x v="1363"/>
    <n v="2"/>
    <n v="1367"/>
    <x v="15"/>
    <d v="2025-05-16T00:00:00"/>
    <d v="2024-10-25T00:00:00"/>
    <x v="3"/>
    <s v="Seafood Meal Kit"/>
    <s v="https://topsailsteamer.com/"/>
    <s v="Female"/>
    <s v="Middle"/>
    <x v="249"/>
    <s v="NC"/>
    <x v="867"/>
    <n v="0"/>
    <n v="2.44"/>
    <n v="350000"/>
    <n v="8"/>
    <n v="4375000"/>
    <n v="1"/>
    <n v="350000"/>
    <n v="18"/>
    <n v="1944444"/>
    <x v="1"/>
    <n v="175000"/>
    <n v="9"/>
    <m/>
    <m/>
    <m/>
    <x v="0"/>
    <x v="2"/>
    <m/>
    <x v="0"/>
    <m/>
    <x v="44"/>
    <n v="9"/>
    <x v="0"/>
    <m/>
    <x v="0"/>
    <m/>
    <x v="0"/>
    <m/>
    <x v="13"/>
    <n v="9"/>
    <s v="Todd Graves"/>
    <x v="2"/>
    <n v="1"/>
    <n v="1"/>
    <m/>
    <n v="1"/>
    <n v="1"/>
    <n v="1"/>
  </r>
  <r>
    <x v="15"/>
    <x v="1364"/>
    <n v="2"/>
    <n v="1368"/>
    <x v="15"/>
    <d v="2025-05-16T00:00:00"/>
    <d v="2024-10-25T00:00:00"/>
    <x v="9"/>
    <s v="Portable backyard golf game"/>
    <s v="https://www.bucketgolfgame.com/"/>
    <s v="Mixed Team"/>
    <s v="Middle"/>
    <x v="249"/>
    <m/>
    <x v="868"/>
    <n v="1"/>
    <n v="2.44"/>
    <n v="1000000"/>
    <n v="10"/>
    <n v="10000000"/>
    <n v="1"/>
    <n v="1000000"/>
    <n v="12.5"/>
    <n v="8000000"/>
    <x v="0"/>
    <n v="1000000"/>
    <n v="12.5"/>
    <m/>
    <m/>
    <m/>
    <x v="0"/>
    <x v="2"/>
    <m/>
    <x v="23"/>
    <n v="12.5"/>
    <x v="0"/>
    <m/>
    <x v="0"/>
    <m/>
    <x v="0"/>
    <m/>
    <x v="0"/>
    <m/>
    <x v="0"/>
    <m/>
    <m/>
    <x v="2"/>
    <n v="1"/>
    <n v="1"/>
    <m/>
    <n v="1"/>
    <n v="1"/>
    <n v="1"/>
  </r>
  <r>
    <x v="15"/>
    <x v="1365"/>
    <n v="2"/>
    <n v="1369"/>
    <x v="15"/>
    <d v="2025-05-16T00:00:00"/>
    <d v="2024-10-25T00:00:00"/>
    <x v="1"/>
    <s v="Dessert business, frozen treats inspired by artwork"/>
    <s v="https://www.liferafttreats.com/"/>
    <s v="Mixed Team"/>
    <s v="Middle"/>
    <x v="27"/>
    <s v="SC"/>
    <x v="869"/>
    <n v="1"/>
    <n v="2.44"/>
    <n v="250000"/>
    <n v="5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66"/>
    <n v="3"/>
    <n v="1370"/>
    <x v="15"/>
    <d v="2025-05-16T00:00:00"/>
    <d v="2024-11-01T00:00:00"/>
    <x v="7"/>
    <s v="Eco-conscious, Clean beauty"/>
    <s v="https://kobeesco.com/"/>
    <s v="Male"/>
    <s v="Young"/>
    <x v="6"/>
    <s v="IL"/>
    <x v="870"/>
    <n v="0"/>
    <n v="2.61"/>
    <n v="300000"/>
    <n v="6"/>
    <n v="5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67"/>
    <n v="3"/>
    <n v="1371"/>
    <x v="15"/>
    <d v="2025-05-16T00:00:00"/>
    <d v="2024-11-01T00:00:00"/>
    <x v="7"/>
    <s v="Hair removal product"/>
    <s v="https://sugardoh.co/"/>
    <s v="Female"/>
    <s v="Young"/>
    <x v="40"/>
    <s v="TX"/>
    <x v="871"/>
    <n v="0"/>
    <n v="2.61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68"/>
    <n v="3"/>
    <n v="1372"/>
    <x v="15"/>
    <d v="2025-05-16T00:00:00"/>
    <d v="2024-11-01T00:00:00"/>
    <x v="1"/>
    <s v="Health-focused, Clean-label Snack"/>
    <s v="https://doatnut.com/"/>
    <s v="Female"/>
    <s v="Middle"/>
    <x v="249"/>
    <s v="SC"/>
    <x v="872"/>
    <n v="0"/>
    <n v="2.61"/>
    <n v="100000"/>
    <n v="10"/>
    <n v="1000000"/>
    <n v="1"/>
    <n v="200000"/>
    <n v="30"/>
    <n v="666667"/>
    <x v="1"/>
    <n v="100000"/>
    <n v="15"/>
    <m/>
    <m/>
    <m/>
    <x v="0"/>
    <x v="2"/>
    <m/>
    <x v="2"/>
    <n v="15"/>
    <x v="2"/>
    <n v="15"/>
    <x v="0"/>
    <m/>
    <x v="0"/>
    <m/>
    <x v="0"/>
    <m/>
    <x v="0"/>
    <m/>
    <m/>
    <x v="2"/>
    <n v="1"/>
    <n v="1"/>
    <m/>
    <n v="1"/>
    <n v="1"/>
    <n v="1"/>
  </r>
  <r>
    <x v="15"/>
    <x v="1369"/>
    <n v="3"/>
    <n v="1373"/>
    <x v="15"/>
    <d v="2025-05-16T00:00:00"/>
    <d v="2024-11-01T00:00:00"/>
    <x v="9"/>
    <s v="Ski accessories brand"/>
    <s v="https://yardsale.ski/"/>
    <s v="Mixed Team"/>
    <s v="Middle"/>
    <x v="10"/>
    <s v="CA"/>
    <x v="873"/>
    <n v="1"/>
    <n v="2.61"/>
    <n v="200000"/>
    <n v="10"/>
    <n v="2000000"/>
    <n v="1"/>
    <n v="250000"/>
    <n v="10"/>
    <n v="2500000"/>
    <x v="0"/>
    <n v="250000"/>
    <n v="10"/>
    <s v="yes"/>
    <m/>
    <m/>
    <x v="0"/>
    <x v="2"/>
    <m/>
    <x v="0"/>
    <m/>
    <x v="0"/>
    <m/>
    <x v="0"/>
    <m/>
    <x v="0"/>
    <m/>
    <x v="0"/>
    <m/>
    <x v="9"/>
    <n v="10"/>
    <s v="Kendra Scott"/>
    <x v="2"/>
    <n v="1"/>
    <n v="1"/>
    <m/>
    <n v="1"/>
    <n v="1"/>
    <n v="1"/>
  </r>
  <r>
    <x v="15"/>
    <x v="1370"/>
    <n v="4"/>
    <n v="1374"/>
    <x v="15"/>
    <d v="2025-05-16T00:00:00"/>
    <d v="2024-11-08T00:00:00"/>
    <x v="1"/>
    <s v="Plant-based seafood"/>
    <s v="https://www.fyshfoods.com/"/>
    <s v="Female"/>
    <s v="Middle"/>
    <x v="249"/>
    <m/>
    <x v="874"/>
    <n v="1"/>
    <n v="2.92"/>
    <n v="150000"/>
    <n v="10"/>
    <n v="1500000"/>
    <n v="1"/>
    <n v="150000"/>
    <n v="30"/>
    <n v="500000"/>
    <x v="0"/>
    <n v="150000"/>
    <n v="30"/>
    <m/>
    <m/>
    <m/>
    <x v="0"/>
    <x v="2"/>
    <m/>
    <x v="0"/>
    <m/>
    <x v="0"/>
    <m/>
    <x v="0"/>
    <m/>
    <x v="0"/>
    <m/>
    <x v="0"/>
    <m/>
    <x v="2"/>
    <n v="30"/>
    <s v="Daniel Lubetzky"/>
    <x v="2"/>
    <n v="1"/>
    <n v="1"/>
    <n v="1"/>
    <m/>
    <n v="1"/>
    <n v="1"/>
  </r>
  <r>
    <x v="15"/>
    <x v="1371"/>
    <n v="4"/>
    <n v="1375"/>
    <x v="15"/>
    <d v="2025-05-16T00:00:00"/>
    <d v="2024-11-08T00:00:00"/>
    <x v="1"/>
    <s v="Automated mushroom-growing device"/>
    <s v="https://terrashroom.io/"/>
    <s v="Male"/>
    <s v="Middle"/>
    <x v="40"/>
    <s v="TX"/>
    <x v="875"/>
    <n v="0"/>
    <n v="2.92"/>
    <n v="175000"/>
    <n v="2.5"/>
    <n v="7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5"/>
    <x v="1372"/>
    <n v="4"/>
    <n v="1376"/>
    <x v="15"/>
    <d v="2025-05-16T00:00:00"/>
    <d v="2024-11-08T00:00:00"/>
    <x v="9"/>
    <s v="Unique menâ€™s swimwear"/>
    <s v="https://www.moonies.co/"/>
    <s v="Mixed Team"/>
    <s v="Middle"/>
    <x v="249"/>
    <m/>
    <x v="876"/>
    <n v="1"/>
    <n v="2.92"/>
    <n v="150000"/>
    <n v="35"/>
    <n v="428571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5"/>
    <x v="1373"/>
    <n v="4"/>
    <n v="1377"/>
    <x v="15"/>
    <d v="2025-05-16T00:00:00"/>
    <d v="2024-11-08T00:00:00"/>
    <x v="7"/>
    <s v="Convertible fashion brand"/>
    <s v="https://www.heynineteentwenty.com/en-in"/>
    <s v="Mixed Team"/>
    <s v="Middle"/>
    <x v="249"/>
    <m/>
    <x v="877"/>
    <n v="1"/>
    <n v="2.92"/>
    <n v="250000"/>
    <n v="10"/>
    <n v="2500000"/>
    <n v="1"/>
    <n v="250000"/>
    <n v="25"/>
    <n v="1000000"/>
    <x v="0"/>
    <n v="250000"/>
    <n v="25"/>
    <m/>
    <m/>
    <m/>
    <x v="0"/>
    <x v="2"/>
    <m/>
    <x v="0"/>
    <m/>
    <x v="0"/>
    <m/>
    <x v="1"/>
    <n v="25"/>
    <x v="0"/>
    <m/>
    <x v="0"/>
    <m/>
    <x v="0"/>
    <m/>
    <m/>
    <x v="2"/>
    <n v="1"/>
    <n v="1"/>
    <n v="1"/>
    <m/>
    <n v="1"/>
    <n v="1"/>
  </r>
  <r>
    <x v="15"/>
    <x v="1374"/>
    <n v="5"/>
    <n v="1378"/>
    <x v="15"/>
    <d v="2025-05-16T00:00:00"/>
    <d v="2024-11-15T00:00:00"/>
    <x v="5"/>
    <s v="Creative Kid-Safe Tooling"/>
    <s v="https://chompshop.com/"/>
    <s v="Mixed Team"/>
    <s v="Young"/>
    <x v="249"/>
    <m/>
    <x v="878"/>
    <n v="1"/>
    <n v="2.69"/>
    <n v="250000"/>
    <n v="5"/>
    <n v="5000000"/>
    <n v="1"/>
    <n v="250000"/>
    <n v="15"/>
    <n v="1666667"/>
    <x v="1"/>
    <n v="125000"/>
    <n v="7.5"/>
    <m/>
    <m/>
    <m/>
    <x v="0"/>
    <x v="2"/>
    <m/>
    <x v="15"/>
    <n v="7.5"/>
    <x v="16"/>
    <n v="7.5"/>
    <x v="0"/>
    <m/>
    <x v="0"/>
    <m/>
    <x v="0"/>
    <m/>
    <x v="0"/>
    <m/>
    <m/>
    <x v="0"/>
    <n v="1"/>
    <n v="1"/>
    <m/>
    <m/>
    <n v="1"/>
    <n v="1"/>
  </r>
  <r>
    <x v="15"/>
    <x v="1375"/>
    <n v="5"/>
    <n v="1379"/>
    <x v="15"/>
    <d v="2025-05-16T00:00:00"/>
    <d v="2024-11-15T00:00:00"/>
    <x v="9"/>
    <s v="Grip enhancer"/>
    <s v="https://chalkless.com/"/>
    <s v="Male"/>
    <s v="Old"/>
    <x v="249"/>
    <m/>
    <x v="879"/>
    <n v="1"/>
    <n v="2.69"/>
    <n v="400000"/>
    <n v="4"/>
    <n v="10000000"/>
    <n v="1"/>
    <n v="400000"/>
    <n v="4"/>
    <n v="10000000"/>
    <x v="1"/>
    <n v="200000"/>
    <n v="2"/>
    <s v="yes"/>
    <m/>
    <m/>
    <x v="1"/>
    <x v="2"/>
    <m/>
    <x v="0"/>
    <m/>
    <x v="0"/>
    <m/>
    <x v="0"/>
    <m/>
    <x v="0"/>
    <m/>
    <x v="10"/>
    <n v="2"/>
    <x v="4"/>
    <n v="2"/>
    <s v="Rashaun Williams"/>
    <x v="0"/>
    <n v="1"/>
    <n v="1"/>
    <m/>
    <m/>
    <n v="1"/>
    <n v="1"/>
  </r>
  <r>
    <x v="15"/>
    <x v="1376"/>
    <n v="5"/>
    <n v="1380"/>
    <x v="15"/>
    <d v="2025-05-16T00:00:00"/>
    <d v="2024-11-15T00:00:00"/>
    <x v="5"/>
    <s v="Hands-on and collaborative education company"/>
    <s v="https://creatorcamp.org/"/>
    <s v="Male"/>
    <s v="Middle"/>
    <x v="249"/>
    <m/>
    <x v="880"/>
    <n v="1"/>
    <n v="2.69"/>
    <n v="350000"/>
    <n v="5"/>
    <n v="7000000"/>
    <n v="1"/>
    <n v="350000"/>
    <n v="18"/>
    <n v="1944444"/>
    <x v="0"/>
    <n v="350000"/>
    <n v="18"/>
    <m/>
    <m/>
    <m/>
    <x v="0"/>
    <x v="25"/>
    <n v="18"/>
    <x v="0"/>
    <m/>
    <x v="0"/>
    <m/>
    <x v="0"/>
    <m/>
    <x v="0"/>
    <m/>
    <x v="0"/>
    <m/>
    <x v="0"/>
    <m/>
    <m/>
    <x v="0"/>
    <n v="1"/>
    <n v="1"/>
    <m/>
    <m/>
    <n v="1"/>
    <n v="1"/>
  </r>
  <r>
    <x v="15"/>
    <x v="1377"/>
    <n v="5"/>
    <n v="1381"/>
    <x v="15"/>
    <d v="2025-05-16T00:00:00"/>
    <d v="2024-11-15T00:00:00"/>
    <x v="1"/>
    <s v="Sweet tea beverages"/>
    <s v="https://yallsweettea.com/"/>
    <s v="Male"/>
    <s v="Middle"/>
    <x v="249"/>
    <m/>
    <x v="881"/>
    <n v="1"/>
    <n v="2.69"/>
    <n v="500000"/>
    <n v="5"/>
    <n v="10000000"/>
    <n v="1"/>
    <n v="500000"/>
    <n v="15"/>
    <n v="3333333"/>
    <x v="1"/>
    <n v="250000"/>
    <n v="7.5"/>
    <m/>
    <m/>
    <m/>
    <x v="0"/>
    <x v="2"/>
    <m/>
    <x v="0"/>
    <m/>
    <x v="14"/>
    <n v="7.5"/>
    <x v="0"/>
    <m/>
    <x v="0"/>
    <m/>
    <x v="0"/>
    <m/>
    <x v="9"/>
    <n v="7.5"/>
    <s v="Rashaun Williams"/>
    <x v="0"/>
    <n v="1"/>
    <n v="1"/>
    <m/>
    <m/>
    <n v="1"/>
    <n v="1"/>
  </r>
  <r>
    <x v="15"/>
    <x v="1378"/>
    <n v="6"/>
    <n v="1382"/>
    <x v="15"/>
    <d v="2025-05-16T00:00:00"/>
    <d v="2024-11-22T00:00:00"/>
    <x v="9"/>
    <s v="Portable Ping Pong game"/>
    <s v="https://pepperpong.com/"/>
    <s v="Male"/>
    <s v="Old"/>
    <x v="249"/>
    <m/>
    <x v="882"/>
    <n v="0"/>
    <n v="2.91"/>
    <n v="150000"/>
    <n v="10"/>
    <n v="1500000"/>
    <n v="1"/>
    <n v="150000"/>
    <n v="19"/>
    <n v="789474"/>
    <x v="0"/>
    <n v="150000"/>
    <n v="19"/>
    <m/>
    <m/>
    <m/>
    <x v="0"/>
    <x v="2"/>
    <m/>
    <x v="0"/>
    <m/>
    <x v="0"/>
    <m/>
    <x v="0"/>
    <m/>
    <x v="0"/>
    <m/>
    <x v="0"/>
    <m/>
    <x v="2"/>
    <n v="19"/>
    <s v="Todd Graves"/>
    <x v="0"/>
    <m/>
    <n v="1"/>
    <m/>
    <n v="1"/>
    <n v="1"/>
    <n v="1"/>
  </r>
  <r>
    <x v="15"/>
    <x v="1379"/>
    <n v="6"/>
    <n v="1383"/>
    <x v="15"/>
    <d v="2025-05-16T00:00:00"/>
    <d v="2024-11-22T00:00:00"/>
    <x v="15"/>
    <s v="Backyard bar manufacturing and delivery"/>
    <s v="https://taverns-to-go.com/"/>
    <s v="Male"/>
    <s v="Middle"/>
    <x v="29"/>
    <s v="NY"/>
    <x v="883"/>
    <n v="1"/>
    <n v="2.91"/>
    <n v="400000"/>
    <n v="10"/>
    <n v="4000000"/>
    <n v="1"/>
    <n v="400000"/>
    <n v="15"/>
    <n v="2666667"/>
    <x v="0"/>
    <n v="400000"/>
    <n v="15"/>
    <s v="yes"/>
    <m/>
    <m/>
    <x v="0"/>
    <x v="2"/>
    <m/>
    <x v="0"/>
    <m/>
    <x v="15"/>
    <n v="15"/>
    <x v="0"/>
    <m/>
    <x v="0"/>
    <m/>
    <x v="0"/>
    <m/>
    <x v="0"/>
    <m/>
    <m/>
    <x v="0"/>
    <m/>
    <n v="1"/>
    <m/>
    <n v="1"/>
    <n v="1"/>
    <n v="1"/>
  </r>
  <r>
    <x v="15"/>
    <x v="1380"/>
    <n v="6"/>
    <n v="1384"/>
    <x v="15"/>
    <d v="2025-05-16T00:00:00"/>
    <d v="2024-11-22T00:00:00"/>
    <x v="7"/>
    <s v="Parenthood lifestyle cloths for family"/>
    <s v="https://www.kaansdesigns.com/"/>
    <s v="Mixed Team"/>
    <s v="Middle"/>
    <x v="261"/>
    <s v="IN"/>
    <x v="884"/>
    <n v="1"/>
    <n v="2.91"/>
    <n v="75000"/>
    <n v="15"/>
    <n v="500000"/>
    <n v="1"/>
    <n v="75000"/>
    <n v="10"/>
    <n v="750000"/>
    <x v="0"/>
    <n v="75000"/>
    <n v="10"/>
    <m/>
    <m/>
    <n v="75000"/>
    <x v="0"/>
    <x v="2"/>
    <m/>
    <x v="0"/>
    <m/>
    <x v="0"/>
    <m/>
    <x v="0"/>
    <m/>
    <x v="0"/>
    <m/>
    <x v="0"/>
    <m/>
    <x v="7"/>
    <n v="10"/>
    <s v="Todd Graves"/>
    <x v="0"/>
    <m/>
    <n v="1"/>
    <m/>
    <n v="1"/>
    <n v="1"/>
    <n v="1"/>
  </r>
  <r>
    <x v="15"/>
    <x v="1381"/>
    <n v="6"/>
    <n v="1385"/>
    <x v="15"/>
    <d v="2025-05-16T00:00:00"/>
    <d v="2024-11-22T00:00:00"/>
    <x v="2"/>
    <s v="Lightweight foam cooler"/>
    <s v="https://foamcooler.com/"/>
    <s v="Male"/>
    <s v="Middle"/>
    <x v="249"/>
    <m/>
    <x v="885"/>
    <n v="1"/>
    <n v="2.91"/>
    <n v="150000"/>
    <n v="10"/>
    <n v="1500000"/>
    <n v="1"/>
    <n v="150000"/>
    <n v="30"/>
    <n v="500000"/>
    <x v="0"/>
    <n v="150000"/>
    <n v="30"/>
    <m/>
    <m/>
    <m/>
    <x v="0"/>
    <x v="2"/>
    <m/>
    <x v="0"/>
    <m/>
    <x v="0"/>
    <m/>
    <x v="0"/>
    <m/>
    <x v="18"/>
    <n v="30"/>
    <x v="0"/>
    <m/>
    <x v="0"/>
    <m/>
    <m/>
    <x v="0"/>
    <m/>
    <n v="1"/>
    <m/>
    <n v="1"/>
    <n v="1"/>
    <n v="1"/>
  </r>
  <r>
    <x v="15"/>
    <x v="1382"/>
    <n v="7"/>
    <n v="1386"/>
    <x v="15"/>
    <d v="2025-05-16T00:00:00"/>
    <d v="2024-12-13T00:00:00"/>
    <x v="3"/>
    <s v="Winter Apparel"/>
    <s v="https://wildcoat.com/"/>
    <s v="Male"/>
    <s v="Middle"/>
    <x v="138"/>
    <s v="CO"/>
    <x v="886"/>
    <n v="0"/>
    <n v="2.88"/>
    <n v="350000"/>
    <n v="10"/>
    <n v="3500000"/>
    <n v="1"/>
    <n v="350000"/>
    <n v="23"/>
    <n v="1521739"/>
    <x v="0"/>
    <n v="350000"/>
    <n v="23"/>
    <m/>
    <m/>
    <m/>
    <x v="0"/>
    <x v="2"/>
    <m/>
    <x v="0"/>
    <m/>
    <x v="0"/>
    <m/>
    <x v="20"/>
    <n v="23"/>
    <x v="0"/>
    <m/>
    <x v="0"/>
    <m/>
    <x v="0"/>
    <m/>
    <m/>
    <x v="2"/>
    <n v="1"/>
    <n v="1"/>
    <n v="1"/>
    <n v="1"/>
    <n v="1"/>
    <m/>
  </r>
  <r>
    <x v="15"/>
    <x v="1383"/>
    <n v="7"/>
    <n v="1387"/>
    <x v="15"/>
    <d v="2025-05-16T00:00:00"/>
    <d v="2024-12-13T00:00:00"/>
    <x v="2"/>
    <s v="Snow Removal Services"/>
    <s v="https://www.snowscholars.com/"/>
    <s v="Male"/>
    <s v="Middle"/>
    <x v="144"/>
    <s v="WI"/>
    <x v="887"/>
    <n v="1"/>
    <n v="2.88"/>
    <n v="75000"/>
    <n v="10"/>
    <n v="750000"/>
    <n v="1"/>
    <n v="150000"/>
    <n v="20"/>
    <n v="750000"/>
    <x v="0"/>
    <n v="150000"/>
    <n v="20"/>
    <m/>
    <m/>
    <m/>
    <x v="0"/>
    <x v="2"/>
    <m/>
    <x v="11"/>
    <n v="20"/>
    <x v="0"/>
    <m/>
    <x v="0"/>
    <m/>
    <x v="0"/>
    <m/>
    <x v="0"/>
    <m/>
    <x v="0"/>
    <m/>
    <m/>
    <x v="2"/>
    <n v="1"/>
    <n v="1"/>
    <n v="1"/>
    <n v="1"/>
    <n v="1"/>
    <m/>
  </r>
  <r>
    <x v="15"/>
    <x v="1384"/>
    <n v="7"/>
    <n v="1388"/>
    <x v="15"/>
    <d v="2025-05-16T00:00:00"/>
    <d v="2024-12-13T00:00:00"/>
    <x v="3"/>
    <s v="Festive Holiday Countdown Calendars"/>
    <s v="https://www.gnomeadventcalendar.com/"/>
    <s v="Female"/>
    <s v="Middle"/>
    <x v="249"/>
    <m/>
    <x v="888"/>
    <n v="0"/>
    <n v="2.88"/>
    <n v="45000"/>
    <n v="10"/>
    <n v="4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n v="1"/>
    <n v="1"/>
    <m/>
  </r>
  <r>
    <x v="15"/>
    <x v="1385"/>
    <n v="7"/>
    <n v="1389"/>
    <x v="15"/>
    <d v="2025-05-16T00:00:00"/>
    <d v="2024-12-13T00:00:00"/>
    <x v="7"/>
    <s v="Lifestyle Apparel Brand"/>
    <s v="https://shopcoordinates.com/"/>
    <s v="Mixed Team"/>
    <s v="Middle"/>
    <x v="249"/>
    <m/>
    <x v="889"/>
    <n v="1"/>
    <n v="2.88"/>
    <n v="100000"/>
    <n v="10"/>
    <n v="1000000"/>
    <n v="1"/>
    <n v="100000"/>
    <n v="20"/>
    <n v="500000"/>
    <x v="0"/>
    <n v="100000"/>
    <n v="20"/>
    <m/>
    <m/>
    <m/>
    <x v="0"/>
    <x v="2"/>
    <m/>
    <x v="0"/>
    <m/>
    <x v="0"/>
    <m/>
    <x v="3"/>
    <n v="20"/>
    <x v="0"/>
    <m/>
    <x v="0"/>
    <m/>
    <x v="0"/>
    <m/>
    <m/>
    <x v="2"/>
    <n v="1"/>
    <n v="1"/>
    <n v="1"/>
    <n v="1"/>
    <n v="1"/>
    <m/>
  </r>
  <r>
    <x v="15"/>
    <x v="1386"/>
    <n v="8"/>
    <n v="1390"/>
    <x v="15"/>
    <d v="2025-05-16T00:00:00"/>
    <d v="2025-01-17T00:00:00"/>
    <x v="12"/>
    <s v="Silicone Cups"/>
    <s v="https://www.hiccupearth.com/"/>
    <s v="Female"/>
    <s v="Middle"/>
    <x v="262"/>
    <s v="FL"/>
    <x v="890"/>
    <n v="0"/>
    <n v="2.9"/>
    <n v="200000"/>
    <n v="10"/>
    <n v="2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5"/>
    <x v="1387"/>
    <n v="8"/>
    <n v="1391"/>
    <x v="15"/>
    <d v="2025-05-16T00:00:00"/>
    <d v="2025-01-17T00:00:00"/>
    <x v="1"/>
    <s v="Pre-packaged authentic Vietnamese soup"/>
    <s v="https://www.pholicious.net/"/>
    <s v="Mixed Team"/>
    <s v="Middle"/>
    <x v="249"/>
    <s v="TX"/>
    <x v="891"/>
    <n v="1"/>
    <n v="2.9"/>
    <n v="500000"/>
    <n v="10"/>
    <n v="5000000"/>
    <n v="1"/>
    <n v="500000"/>
    <n v="15"/>
    <n v="3333333"/>
    <x v="0"/>
    <n v="500000"/>
    <n v="15"/>
    <m/>
    <m/>
    <m/>
    <x v="0"/>
    <x v="2"/>
    <m/>
    <x v="0"/>
    <m/>
    <x v="0"/>
    <m/>
    <x v="0"/>
    <m/>
    <x v="0"/>
    <m/>
    <x v="18"/>
    <n v="15"/>
    <x v="0"/>
    <m/>
    <m/>
    <x v="2"/>
    <n v="1"/>
    <n v="1"/>
    <n v="1"/>
    <m/>
    <n v="1"/>
    <n v="1"/>
  </r>
  <r>
    <x v="15"/>
    <x v="1388"/>
    <n v="8"/>
    <n v="1392"/>
    <x v="15"/>
    <d v="2025-05-16T00:00:00"/>
    <d v="2025-01-17T00:00:00"/>
    <x v="7"/>
    <s v="Self-tanner for men"/>
    <s v="https://thebroglo.com/"/>
    <s v="Male"/>
    <s v="Middle"/>
    <x v="249"/>
    <m/>
    <x v="892"/>
    <n v="1"/>
    <n v="2.9"/>
    <n v="200000"/>
    <n v="5"/>
    <n v="4000000"/>
    <n v="1"/>
    <n v="200000"/>
    <n v="10"/>
    <n v="2000000"/>
    <x v="0"/>
    <n v="200000"/>
    <n v="10"/>
    <m/>
    <m/>
    <m/>
    <x v="0"/>
    <x v="2"/>
    <m/>
    <x v="9"/>
    <n v="10"/>
    <x v="0"/>
    <m/>
    <x v="0"/>
    <m/>
    <x v="0"/>
    <m/>
    <x v="0"/>
    <m/>
    <x v="0"/>
    <m/>
    <m/>
    <x v="2"/>
    <n v="1"/>
    <n v="1"/>
    <n v="1"/>
    <m/>
    <n v="1"/>
    <n v="1"/>
  </r>
  <r>
    <x v="15"/>
    <x v="1389"/>
    <n v="8"/>
    <n v="1393"/>
    <x v="15"/>
    <d v="2025-05-16T00:00:00"/>
    <d v="2025-01-17T00:00:00"/>
    <x v="3"/>
    <s v="180-degree flashlight"/>
    <s v="https://triplelite.com/"/>
    <s v="Mixed Team"/>
    <s v="Old"/>
    <x v="263"/>
    <s v="CA"/>
    <x v="893"/>
    <n v="1"/>
    <n v="2.9"/>
    <n v="400000"/>
    <n v="10"/>
    <n v="4000000"/>
    <n v="1"/>
    <n v="400000"/>
    <n v="25"/>
    <n v="1600000"/>
    <x v="1"/>
    <n v="200000"/>
    <n v="12.5"/>
    <m/>
    <m/>
    <m/>
    <x v="0"/>
    <x v="2"/>
    <m/>
    <x v="9"/>
    <n v="12.5"/>
    <x v="6"/>
    <n v="12.5"/>
    <x v="0"/>
    <m/>
    <x v="0"/>
    <m/>
    <x v="0"/>
    <m/>
    <x v="0"/>
    <m/>
    <m/>
    <x v="2"/>
    <n v="1"/>
    <n v="1"/>
    <n v="1"/>
    <m/>
    <n v="1"/>
    <n v="1"/>
  </r>
  <r>
    <x v="15"/>
    <x v="1390"/>
    <n v="9"/>
    <n v="1394"/>
    <x v="15"/>
    <d v="2025-05-16T00:00:00"/>
    <d v="2025-01-24T00:00:00"/>
    <x v="3"/>
    <s v="Personalized storage trunk"/>
    <s v="https://petitekeep.com/"/>
    <s v="Female"/>
    <s v="Middle"/>
    <x v="249"/>
    <m/>
    <x v="894"/>
    <n v="0"/>
    <n v="3.2"/>
    <n v="400000"/>
    <n v="5"/>
    <n v="8000000"/>
    <n v="1"/>
    <n v="400000"/>
    <n v="15"/>
    <n v="2666667"/>
    <x v="4"/>
    <n v="133333.3333"/>
    <n v="5"/>
    <m/>
    <m/>
    <m/>
    <x v="0"/>
    <x v="30"/>
    <n v="5"/>
    <x v="47"/>
    <n v="5"/>
    <x v="0"/>
    <m/>
    <x v="0"/>
    <m/>
    <x v="0"/>
    <m/>
    <x v="0"/>
    <m/>
    <x v="30"/>
    <n v="5"/>
    <s v="Jamie Lima"/>
    <x v="0"/>
    <n v="1"/>
    <n v="1"/>
    <m/>
    <m/>
    <n v="1"/>
    <n v="1"/>
  </r>
  <r>
    <x v="15"/>
    <x v="1391"/>
    <n v="9"/>
    <n v="1395"/>
    <x v="15"/>
    <d v="2025-05-16T00:00:00"/>
    <d v="2025-01-24T00:00:00"/>
    <x v="3"/>
    <s v="Quilt kits"/>
    <s v="https://legitkits.com/"/>
    <s v="Male"/>
    <s v="Old"/>
    <x v="249"/>
    <m/>
    <x v="895"/>
    <n v="0"/>
    <n v="3.2"/>
    <n v="150000"/>
    <n v="5"/>
    <n v="3000000"/>
    <n v="1"/>
    <n v="150000"/>
    <n v="5"/>
    <n v="3000000"/>
    <x v="0"/>
    <n v="150000"/>
    <n v="5"/>
    <s v="yes"/>
    <m/>
    <m/>
    <x v="0"/>
    <x v="2"/>
    <m/>
    <x v="0"/>
    <m/>
    <x v="0"/>
    <m/>
    <x v="0"/>
    <m/>
    <x v="0"/>
    <m/>
    <x v="7"/>
    <n v="5"/>
    <x v="0"/>
    <m/>
    <m/>
    <x v="0"/>
    <n v="1"/>
    <n v="1"/>
    <m/>
    <m/>
    <n v="1"/>
    <n v="1"/>
  </r>
  <r>
    <x v="15"/>
    <x v="1392"/>
    <n v="9"/>
    <n v="1396"/>
    <x v="15"/>
    <d v="2025-05-16T00:00:00"/>
    <d v="2025-01-24T00:00:00"/>
    <x v="9"/>
    <s v="Seamless swimwear line"/>
    <s v="https://onewithswim.com/"/>
    <s v="Female"/>
    <s v="Middle"/>
    <x v="249"/>
    <m/>
    <x v="896"/>
    <n v="0"/>
    <n v="3.2"/>
    <n v="200000"/>
    <n v="5"/>
    <n v="4000000"/>
    <n v="1"/>
    <n v="200000"/>
    <n v="20"/>
    <n v="1000000"/>
    <x v="1"/>
    <n v="100000"/>
    <n v="10"/>
    <m/>
    <m/>
    <m/>
    <x v="0"/>
    <x v="18"/>
    <n v="10"/>
    <x v="0"/>
    <m/>
    <x v="0"/>
    <m/>
    <x v="0"/>
    <m/>
    <x v="0"/>
    <m/>
    <x v="0"/>
    <m/>
    <x v="6"/>
    <n v="10"/>
    <s v="Jamie Lima"/>
    <x v="0"/>
    <n v="1"/>
    <n v="1"/>
    <m/>
    <m/>
    <n v="1"/>
    <n v="1"/>
  </r>
  <r>
    <x v="15"/>
    <x v="1393"/>
    <n v="9"/>
    <n v="1397"/>
    <x v="15"/>
    <d v="2025-05-16T00:00:00"/>
    <d v="2025-01-24T00:00:00"/>
    <x v="9"/>
    <s v="Outdoor gear and apparel"/>
    <s v="https://www.toughcutie.com/"/>
    <s v="Female"/>
    <s v="Middle"/>
    <x v="7"/>
    <s v="NV"/>
    <x v="897"/>
    <n v="0"/>
    <n v="3.2"/>
    <n v="100000"/>
    <n v="5"/>
    <n v="2000000"/>
    <n v="1"/>
    <n v="100000"/>
    <n v="25"/>
    <n v="400000"/>
    <x v="0"/>
    <n v="100000"/>
    <n v="25"/>
    <m/>
    <m/>
    <m/>
    <x v="0"/>
    <x v="18"/>
    <n v="25"/>
    <x v="0"/>
    <m/>
    <x v="0"/>
    <m/>
    <x v="0"/>
    <m/>
    <x v="0"/>
    <m/>
    <x v="0"/>
    <m/>
    <x v="0"/>
    <m/>
    <m/>
    <x v="0"/>
    <n v="1"/>
    <n v="1"/>
    <m/>
    <m/>
    <n v="1"/>
    <n v="1"/>
  </r>
  <r>
    <x v="15"/>
    <x v="1394"/>
    <n v="10"/>
    <n v="1398"/>
    <x v="15"/>
    <d v="2025-05-16T00:00:00"/>
    <d v="2025-01-31T00:00:00"/>
    <x v="7"/>
    <s v="Water bottle accessories"/>
    <s v="https://charcharms.com/"/>
    <s v="Female"/>
    <s v="Young"/>
    <x v="249"/>
    <m/>
    <x v="898"/>
    <n v="0"/>
    <n v="3"/>
    <n v="300000"/>
    <n v="10"/>
    <n v="3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395"/>
    <n v="10"/>
    <n v="1399"/>
    <x v="15"/>
    <d v="2025-05-16T00:00:00"/>
    <d v="2025-01-31T00:00:00"/>
    <x v="5"/>
    <s v="Baby name website"/>
    <m/>
    <s v="Female"/>
    <s v="Old"/>
    <x v="16"/>
    <s v="CA"/>
    <x v="899"/>
    <n v="0"/>
    <n v="3"/>
    <n v="350000"/>
    <n v="5"/>
    <n v="7000000"/>
    <n v="1"/>
    <n v="350000"/>
    <n v="24.9"/>
    <n v="1405622"/>
    <x v="0"/>
    <n v="350000"/>
    <n v="24.9"/>
    <m/>
    <m/>
    <m/>
    <x v="0"/>
    <x v="2"/>
    <m/>
    <x v="0"/>
    <m/>
    <x v="0"/>
    <m/>
    <x v="0"/>
    <m/>
    <x v="0"/>
    <m/>
    <x v="30"/>
    <n v="24.9"/>
    <x v="0"/>
    <m/>
    <m/>
    <x v="2"/>
    <n v="1"/>
    <n v="1"/>
    <m/>
    <n v="1"/>
    <n v="1"/>
    <n v="1"/>
  </r>
  <r>
    <x v="15"/>
    <x v="1396"/>
    <n v="10"/>
    <n v="1400"/>
    <x v="15"/>
    <d v="2025-05-16T00:00:00"/>
    <d v="2025-01-31T00:00:00"/>
    <x v="5"/>
    <s v="Baby onesies"/>
    <s v="https://tabeeze.com/"/>
    <s v="Female"/>
    <s v="Middle"/>
    <x v="16"/>
    <s v="CA"/>
    <x v="900"/>
    <n v="0"/>
    <n v="3"/>
    <n v="100000"/>
    <n v="10"/>
    <n v="1000000"/>
    <n v="1"/>
    <n v="100000"/>
    <n v="33.299999999999997"/>
    <n v="300300"/>
    <x v="0"/>
    <n v="100000"/>
    <n v="33.299999999999997"/>
    <m/>
    <m/>
    <m/>
    <x v="0"/>
    <x v="2"/>
    <m/>
    <x v="0"/>
    <m/>
    <x v="0"/>
    <m/>
    <x v="0"/>
    <m/>
    <x v="3"/>
    <n v="33.299999999999997"/>
    <x v="0"/>
    <m/>
    <x v="0"/>
    <m/>
    <m/>
    <x v="2"/>
    <n v="1"/>
    <n v="1"/>
    <m/>
    <n v="1"/>
    <n v="1"/>
    <n v="1"/>
  </r>
  <r>
    <x v="15"/>
    <x v="1397"/>
    <n v="10"/>
    <n v="1401"/>
    <x v="15"/>
    <d v="2025-05-16T00:00:00"/>
    <d v="2025-01-31T00:00:00"/>
    <x v="3"/>
    <s v="Slip-on tub hose shower and sink hose"/>
    <s v="https://rinseroo.com/"/>
    <s v="Mixed Team"/>
    <s v="Middle"/>
    <x v="264"/>
    <s v="NJ"/>
    <x v="901"/>
    <n v="1"/>
    <n v="3"/>
    <n v="343000"/>
    <n v="5"/>
    <n v="6860000"/>
    <n v="1"/>
    <n v="343000"/>
    <n v="5"/>
    <n v="6860000"/>
    <x v="0"/>
    <n v="343000"/>
    <n v="5"/>
    <m/>
    <m/>
    <m/>
    <x v="0"/>
    <x v="2"/>
    <m/>
    <x v="0"/>
    <m/>
    <x v="46"/>
    <n v="5"/>
    <x v="0"/>
    <m/>
    <x v="0"/>
    <m/>
    <x v="0"/>
    <m/>
    <x v="0"/>
    <m/>
    <m/>
    <x v="2"/>
    <n v="1"/>
    <n v="1"/>
    <m/>
    <n v="1"/>
    <n v="1"/>
    <n v="1"/>
  </r>
  <r>
    <x v="15"/>
    <x v="1398"/>
    <n v="11"/>
    <n v="1402"/>
    <x v="15"/>
    <d v="2025-05-16T00:00:00"/>
    <d v="2025-02-07T00:00:00"/>
    <x v="5"/>
    <s v="Childrenâ€™s toy and entertainment"/>
    <s v="https://bumpeeztoys.com/"/>
    <s v="Male"/>
    <s v="Middle"/>
    <x v="249"/>
    <m/>
    <x v="902"/>
    <n v="1"/>
    <n v="3.23"/>
    <n v="100000"/>
    <n v="10"/>
    <n v="1000000"/>
    <n v="1"/>
    <n v="100000"/>
    <n v="15"/>
    <n v="666667"/>
    <x v="1"/>
    <n v="50000"/>
    <n v="7.5"/>
    <s v="yes"/>
    <m/>
    <m/>
    <x v="0"/>
    <x v="0"/>
    <n v="7.5"/>
    <x v="0"/>
    <m/>
    <x v="0"/>
    <m/>
    <x v="2"/>
    <n v="7.5"/>
    <x v="0"/>
    <m/>
    <x v="0"/>
    <m/>
    <x v="0"/>
    <m/>
    <m/>
    <x v="0"/>
    <n v="1"/>
    <n v="1"/>
    <n v="1"/>
    <m/>
    <n v="1"/>
    <m/>
  </r>
  <r>
    <x v="15"/>
    <x v="1399"/>
    <n v="11"/>
    <n v="1403"/>
    <x v="15"/>
    <d v="2025-05-16T00:00:00"/>
    <d v="2025-02-07T00:00:00"/>
    <x v="3"/>
    <s v="Portable phone charger"/>
    <s v="https://flamingocharger.com/"/>
    <s v="Male"/>
    <s v="Middle"/>
    <x v="265"/>
    <s v="GA"/>
    <x v="903"/>
    <n v="0"/>
    <n v="3.23"/>
    <n v="100000"/>
    <n v="20"/>
    <n v="500000"/>
    <n v="1"/>
    <n v="100000"/>
    <n v="22"/>
    <n v="454545"/>
    <x v="0"/>
    <n v="100000"/>
    <n v="22"/>
    <m/>
    <m/>
    <m/>
    <x v="0"/>
    <x v="18"/>
    <n v="22"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00"/>
    <n v="11"/>
    <n v="1404"/>
    <x v="15"/>
    <d v="2025-05-16T00:00:00"/>
    <d v="2025-02-07T00:00:00"/>
    <x v="5"/>
    <s v="Educational technology"/>
    <s v="https://lectec.com/"/>
    <s v="Male"/>
    <s v="Middle"/>
    <x v="29"/>
    <s v="NY"/>
    <x v="904"/>
    <n v="1"/>
    <n v="3.23"/>
    <n v="100000"/>
    <n v="10"/>
    <n v="1000000"/>
    <n v="1"/>
    <n v="100000"/>
    <n v="15"/>
    <n v="666667"/>
    <x v="0"/>
    <n v="100000"/>
    <n v="15"/>
    <m/>
    <m/>
    <m/>
    <x v="0"/>
    <x v="2"/>
    <m/>
    <x v="0"/>
    <m/>
    <x v="0"/>
    <m/>
    <x v="3"/>
    <n v="15"/>
    <x v="0"/>
    <m/>
    <x v="0"/>
    <m/>
    <x v="0"/>
    <m/>
    <m/>
    <x v="0"/>
    <n v="1"/>
    <n v="1"/>
    <n v="1"/>
    <m/>
    <n v="1"/>
    <m/>
  </r>
  <r>
    <x v="15"/>
    <x v="1401"/>
    <n v="11"/>
    <n v="1405"/>
    <x v="15"/>
    <d v="2025-05-16T00:00:00"/>
    <d v="2025-02-07T00:00:00"/>
    <x v="1"/>
    <s v="Premium refrigerated pie"/>
    <s v="https://www.joyebells.com/"/>
    <s v="Female"/>
    <s v="Middle"/>
    <x v="13"/>
    <s v="TX"/>
    <x v="905"/>
    <n v="0"/>
    <n v="3.23"/>
    <n v="600000"/>
    <n v="10"/>
    <n v="6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02"/>
    <n v="12"/>
    <n v="1406"/>
    <x v="15"/>
    <d v="2025-05-16T00:00:00"/>
    <d v="2025-03-07T00:00:00"/>
    <x v="10"/>
    <s v="Direct-to-consumer (DTC) e-commerce"/>
    <s v="https://happybirdwatcher.com/"/>
    <s v="Female"/>
    <s v="Middle"/>
    <x v="266"/>
    <s v="TN"/>
    <x v="906"/>
    <n v="0"/>
    <n v="2.96"/>
    <n v="150000"/>
    <n v="10"/>
    <n v="1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5"/>
    <x v="1403"/>
    <n v="12"/>
    <n v="1407"/>
    <x v="15"/>
    <d v="2025-05-16T00:00:00"/>
    <d v="2025-03-07T00:00:00"/>
    <x v="1"/>
    <s v="Gluten-free baked goods"/>
    <s v="https://goodlovefoods.com/"/>
    <s v="Female"/>
    <s v="Middle"/>
    <x v="249"/>
    <m/>
    <x v="907"/>
    <n v="0"/>
    <n v="2.96"/>
    <n v="150000"/>
    <n v="5"/>
    <n v="3000000"/>
    <n v="1"/>
    <n v="150000"/>
    <n v="18"/>
    <n v="833333"/>
    <x v="0"/>
    <n v="150000"/>
    <n v="18"/>
    <m/>
    <m/>
    <m/>
    <x v="0"/>
    <x v="2"/>
    <m/>
    <x v="0"/>
    <m/>
    <x v="3"/>
    <n v="18"/>
    <x v="0"/>
    <m/>
    <x v="0"/>
    <m/>
    <x v="0"/>
    <m/>
    <x v="0"/>
    <m/>
    <m/>
    <x v="0"/>
    <n v="1"/>
    <n v="1"/>
    <m/>
    <m/>
    <n v="1"/>
    <n v="1"/>
  </r>
  <r>
    <x v="15"/>
    <x v="1404"/>
    <n v="12"/>
    <n v="1408"/>
    <x v="15"/>
    <d v="2025-05-16T00:00:00"/>
    <d v="2025-03-07T00:00:00"/>
    <x v="5"/>
    <s v="Healthy coffee for kids"/>
    <s v="https://kiidcoffee.com/"/>
    <s v="Male"/>
    <s v="Young"/>
    <x v="249"/>
    <m/>
    <x v="908"/>
    <n v="1"/>
    <n v="2.96"/>
    <n v="50000"/>
    <n v="5"/>
    <n v="1000000"/>
    <n v="1"/>
    <n v="50000"/>
    <n v="15"/>
    <n v="333333"/>
    <x v="0"/>
    <n v="50000"/>
    <n v="15"/>
    <m/>
    <m/>
    <m/>
    <x v="0"/>
    <x v="2"/>
    <m/>
    <x v="0"/>
    <m/>
    <x v="0"/>
    <m/>
    <x v="0"/>
    <m/>
    <x v="0"/>
    <m/>
    <x v="0"/>
    <m/>
    <x v="5"/>
    <n v="15"/>
    <s v="Daniel Lubetzky"/>
    <x v="0"/>
    <n v="1"/>
    <n v="1"/>
    <m/>
    <m/>
    <n v="1"/>
    <n v="1"/>
  </r>
  <r>
    <x v="15"/>
    <x v="1405"/>
    <n v="12"/>
    <n v="1409"/>
    <x v="15"/>
    <d v="2025-05-16T00:00:00"/>
    <d v="2025-03-07T00:00:00"/>
    <x v="3"/>
    <s v="Technology-driven memory preservation service"/>
    <s v="https://www.remento.co/"/>
    <s v="Male"/>
    <s v="Middle"/>
    <x v="249"/>
    <m/>
    <x v="909"/>
    <n v="0"/>
    <n v="2.96"/>
    <n v="300000"/>
    <n v="5"/>
    <n v="6000000"/>
    <n v="1"/>
    <n v="300000"/>
    <n v="10"/>
    <n v="3000000"/>
    <x v="0"/>
    <n v="300000"/>
    <n v="10"/>
    <m/>
    <m/>
    <m/>
    <x v="0"/>
    <x v="2"/>
    <m/>
    <x v="12"/>
    <n v="10"/>
    <x v="0"/>
    <m/>
    <x v="0"/>
    <m/>
    <x v="0"/>
    <m/>
    <x v="0"/>
    <m/>
    <x v="0"/>
    <m/>
    <m/>
    <x v="0"/>
    <n v="1"/>
    <n v="1"/>
    <m/>
    <m/>
    <n v="1"/>
    <n v="1"/>
  </r>
  <r>
    <x v="15"/>
    <x v="1406"/>
    <n v="13"/>
    <n v="1410"/>
    <x v="15"/>
    <d v="2025-05-16T00:00:00"/>
    <d v="2025-03-14T00:00:00"/>
    <x v="3"/>
    <s v="Card game"/>
    <s v="https://www.awkwardgames.com/"/>
    <s v="Female"/>
    <s v="Middle"/>
    <x v="29"/>
    <s v="NY"/>
    <x v="910"/>
    <n v="0"/>
    <n v="2.93"/>
    <n v="200000"/>
    <n v="10"/>
    <n v="2000000"/>
    <n v="1"/>
    <n v="200000"/>
    <n v="10"/>
    <n v="2000000"/>
    <x v="0"/>
    <n v="200000"/>
    <n v="10"/>
    <m/>
    <m/>
    <m/>
    <x v="0"/>
    <x v="2"/>
    <m/>
    <x v="0"/>
    <m/>
    <x v="0"/>
    <m/>
    <x v="14"/>
    <n v="10"/>
    <x v="0"/>
    <m/>
    <x v="0"/>
    <m/>
    <x v="0"/>
    <m/>
    <m/>
    <x v="2"/>
    <n v="1"/>
    <n v="1"/>
    <n v="1"/>
    <n v="1"/>
    <n v="1"/>
    <m/>
  </r>
  <r>
    <x v="15"/>
    <x v="1407"/>
    <n v="13"/>
    <n v="1411"/>
    <x v="15"/>
    <d v="2025-05-16T00:00:00"/>
    <d v="2025-03-14T00:00:00"/>
    <x v="7"/>
    <s v="Hat storage accessory"/>
    <s v="https://www.domedock.com/"/>
    <s v="Mixed Team"/>
    <s v="Middle"/>
    <x v="188"/>
    <s v="TX"/>
    <x v="911"/>
    <n v="1"/>
    <n v="2.93"/>
    <n v="100000"/>
    <n v="5"/>
    <n v="2000000"/>
    <n v="1"/>
    <n v="100000"/>
    <n v="15"/>
    <n v="666667"/>
    <x v="0"/>
    <n v="100000"/>
    <n v="15"/>
    <m/>
    <m/>
    <m/>
    <x v="0"/>
    <x v="2"/>
    <m/>
    <x v="0"/>
    <m/>
    <x v="0"/>
    <m/>
    <x v="0"/>
    <m/>
    <x v="0"/>
    <m/>
    <x v="3"/>
    <n v="15"/>
    <x v="0"/>
    <m/>
    <m/>
    <x v="2"/>
    <n v="1"/>
    <n v="1"/>
    <n v="1"/>
    <n v="1"/>
    <n v="1"/>
    <m/>
  </r>
  <r>
    <x v="15"/>
    <x v="1408"/>
    <n v="13"/>
    <n v="1412"/>
    <x v="15"/>
    <d v="2025-05-16T00:00:00"/>
    <d v="2025-03-14T00:00:00"/>
    <x v="2"/>
    <s v="Chicken feeder"/>
    <s v="https://riverbendresources.com/"/>
    <s v="Male"/>
    <s v="Middle"/>
    <x v="249"/>
    <s v="MA"/>
    <x v="912"/>
    <n v="0"/>
    <n v="2.93"/>
    <n v="300000"/>
    <n v="10"/>
    <n v="3000000"/>
    <n v="1"/>
    <n v="300000"/>
    <n v="20"/>
    <n v="1500000"/>
    <x v="0"/>
    <n v="300000"/>
    <n v="20"/>
    <m/>
    <m/>
    <m/>
    <x v="0"/>
    <x v="2"/>
    <m/>
    <x v="0"/>
    <m/>
    <x v="0"/>
    <m/>
    <x v="0"/>
    <m/>
    <x v="14"/>
    <n v="20"/>
    <x v="0"/>
    <m/>
    <x v="0"/>
    <m/>
    <m/>
    <x v="2"/>
    <n v="1"/>
    <n v="1"/>
    <n v="1"/>
    <n v="1"/>
    <n v="1"/>
    <m/>
  </r>
  <r>
    <x v="15"/>
    <x v="1409"/>
    <n v="13"/>
    <n v="1413"/>
    <x v="15"/>
    <d v="2025-05-16T00:00:00"/>
    <d v="2025-03-14T00:00:00"/>
    <x v="9"/>
    <s v="Construction-themed park for families"/>
    <s v="https://digworldnation.com/"/>
    <s v="Male"/>
    <s v="Middle"/>
    <x v="249"/>
    <s v="TX"/>
    <x v="913"/>
    <n v="0"/>
    <n v="2.93"/>
    <n v="200000"/>
    <n v="10"/>
    <n v="2000000"/>
    <n v="1"/>
    <n v="200000"/>
    <n v="10"/>
    <n v="2000000"/>
    <x v="0"/>
    <n v="200000"/>
    <n v="10"/>
    <m/>
    <m/>
    <m/>
    <x v="0"/>
    <x v="2"/>
    <m/>
    <x v="0"/>
    <m/>
    <x v="0"/>
    <m/>
    <x v="14"/>
    <n v="10"/>
    <x v="0"/>
    <m/>
    <x v="0"/>
    <m/>
    <x v="0"/>
    <m/>
    <m/>
    <x v="2"/>
    <n v="1"/>
    <n v="1"/>
    <n v="1"/>
    <n v="1"/>
    <n v="1"/>
    <m/>
  </r>
  <r>
    <x v="15"/>
    <x v="1410"/>
    <n v="14"/>
    <n v="1414"/>
    <x v="15"/>
    <d v="2025-05-16T00:00:00"/>
    <d v="2025-03-21T00:00:00"/>
    <x v="9"/>
    <s v="Portable athlete recovery device"/>
    <s v="https://www.recoveryfirefly.com/"/>
    <s v="Mixed Team"/>
    <s v="Middle"/>
    <x v="249"/>
    <s v="LA"/>
    <x v="914"/>
    <n v="1"/>
    <n v="2.79"/>
    <n v="500000"/>
    <n v="2.5"/>
    <n v="20000000"/>
    <n v="1"/>
    <n v="500000"/>
    <n v="5"/>
    <n v="10000000"/>
    <x v="1"/>
    <n v="250000"/>
    <n v="2.5"/>
    <m/>
    <m/>
    <m/>
    <x v="0"/>
    <x v="2"/>
    <m/>
    <x v="0"/>
    <m/>
    <x v="14"/>
    <n v="2.5"/>
    <x v="0"/>
    <m/>
    <x v="0"/>
    <m/>
    <x v="0"/>
    <m/>
    <x v="9"/>
    <n v="2.5"/>
    <s v="Rashaun Williams"/>
    <x v="2"/>
    <n v="1"/>
    <n v="1"/>
    <m/>
    <n v="1"/>
    <n v="1"/>
    <n v="1"/>
  </r>
  <r>
    <x v="15"/>
    <x v="1411"/>
    <n v="14"/>
    <n v="1415"/>
    <x v="15"/>
    <d v="2025-05-16T00:00:00"/>
    <d v="2025-03-21T00:00:00"/>
    <x v="7"/>
    <s v="Automated tattoo machine"/>
    <s v="https://blackdot.tattoo/"/>
    <s v="Male"/>
    <s v="Middle"/>
    <x v="40"/>
    <s v="TX"/>
    <x v="915"/>
    <n v="0"/>
    <n v="2.79"/>
    <n v="1500000"/>
    <n v="5"/>
    <n v="3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412"/>
    <n v="14"/>
    <n v="1416"/>
    <x v="15"/>
    <d v="2025-05-16T00:00:00"/>
    <d v="2025-03-21T00:00:00"/>
    <x v="1"/>
    <s v="Eco-friendly buckwheat milk"/>
    <s v="https://bamisbetter.com/"/>
    <s v="Female"/>
    <s v="Middle"/>
    <x v="197"/>
    <s v="CA"/>
    <x v="916"/>
    <n v="0"/>
    <n v="2.79"/>
    <n v="250000"/>
    <n v="10"/>
    <n v="25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m/>
    <n v="1"/>
    <n v="1"/>
    <n v="1"/>
  </r>
  <r>
    <x v="15"/>
    <x v="1413"/>
    <n v="14"/>
    <n v="1417"/>
    <x v="15"/>
    <d v="2025-05-16T00:00:00"/>
    <d v="2025-03-21T00:00:00"/>
    <x v="9"/>
    <s v="Protective clothing for hockey players"/>
    <s v="https://duzter.com/en-ca"/>
    <s v="Male"/>
    <s v="Young"/>
    <x v="249"/>
    <s v="MD"/>
    <x v="917"/>
    <n v="1"/>
    <n v="2.79"/>
    <n v="200000"/>
    <n v="10"/>
    <n v="2000000"/>
    <n v="1"/>
    <n v="200000"/>
    <n v="20"/>
    <n v="1000000"/>
    <x v="0"/>
    <n v="200000"/>
    <n v="20"/>
    <m/>
    <m/>
    <m/>
    <x v="0"/>
    <x v="2"/>
    <m/>
    <x v="9"/>
    <n v="20"/>
    <x v="0"/>
    <m/>
    <x v="0"/>
    <m/>
    <x v="0"/>
    <m/>
    <x v="0"/>
    <m/>
    <x v="0"/>
    <m/>
    <m/>
    <x v="2"/>
    <n v="1"/>
    <n v="1"/>
    <m/>
    <n v="1"/>
    <n v="1"/>
    <n v="1"/>
  </r>
  <r>
    <x v="15"/>
    <x v="1414"/>
    <n v="15"/>
    <n v="1418"/>
    <x v="15"/>
    <d v="2025-05-16T00:00:00"/>
    <d v="2025-04-04T00:00:00"/>
    <x v="8"/>
    <s v="American history replica subscription service"/>
    <s v="https://historybymail.com/"/>
    <s v="Male"/>
    <s v="Middle"/>
    <x v="249"/>
    <m/>
    <x v="918"/>
    <n v="0"/>
    <n v="2.5"/>
    <n v="250000"/>
    <n v="10"/>
    <n v="2500000"/>
    <n v="1"/>
    <n v="250000"/>
    <n v="20"/>
    <n v="1250000"/>
    <x v="1"/>
    <n v="125000"/>
    <n v="10"/>
    <m/>
    <m/>
    <m/>
    <x v="0"/>
    <x v="7"/>
    <n v="10"/>
    <x v="0"/>
    <m/>
    <x v="0"/>
    <m/>
    <x v="0"/>
    <m/>
    <x v="0"/>
    <m/>
    <x v="0"/>
    <m/>
    <x v="8"/>
    <n v="10"/>
    <s v="Daniel Lubetzky"/>
    <x v="0"/>
    <n v="1"/>
    <n v="1"/>
    <m/>
    <m/>
    <n v="1"/>
    <n v="1"/>
  </r>
  <r>
    <x v="15"/>
    <x v="1415"/>
    <n v="15"/>
    <n v="1419"/>
    <x v="15"/>
    <d v="2025-05-16T00:00:00"/>
    <d v="2025-04-04T00:00:00"/>
    <x v="12"/>
    <s v="Eco-friendly plantable pots"/>
    <s v="https://cowpots.com/"/>
    <s v="Female"/>
    <s v="Middle"/>
    <x v="249"/>
    <s v="CT"/>
    <x v="919"/>
    <n v="0"/>
    <n v="2.5"/>
    <n v="200000"/>
    <n v="10"/>
    <n v="2000000"/>
    <n v="1"/>
    <n v="200000"/>
    <n v="20"/>
    <n v="1000000"/>
    <x v="0"/>
    <n v="200000"/>
    <n v="20"/>
    <m/>
    <m/>
    <m/>
    <x v="0"/>
    <x v="2"/>
    <m/>
    <x v="0"/>
    <m/>
    <x v="0"/>
    <m/>
    <x v="0"/>
    <m/>
    <x v="0"/>
    <m/>
    <x v="10"/>
    <n v="20"/>
    <x v="0"/>
    <m/>
    <m/>
    <x v="0"/>
    <n v="1"/>
    <n v="1"/>
    <m/>
    <m/>
    <n v="1"/>
    <n v="1"/>
  </r>
  <r>
    <x v="15"/>
    <x v="1416"/>
    <n v="15"/>
    <n v="1420"/>
    <x v="15"/>
    <d v="2025-05-16T00:00:00"/>
    <d v="2025-04-04T00:00:00"/>
    <x v="8"/>
    <s v="Virtual Theme Park Experience"/>
    <s v="https://visitfuturecircus.com/"/>
    <s v="Male"/>
    <s v="Middle"/>
    <x v="249"/>
    <s v="CA"/>
    <x v="920"/>
    <n v="0"/>
    <n v="2.5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m/>
    <n v="1"/>
    <n v="1"/>
  </r>
  <r>
    <x v="15"/>
    <x v="1417"/>
    <n v="15"/>
    <n v="1421"/>
    <x v="15"/>
    <d v="2025-05-16T00:00:00"/>
    <d v="2025-04-04T00:00:00"/>
    <x v="3"/>
    <s v="Greeting card company"/>
    <s v="https://papertacos.com/"/>
    <s v="Male"/>
    <s v="Middle"/>
    <x v="249"/>
    <s v="CA"/>
    <x v="921"/>
    <n v="0"/>
    <n v="2.5"/>
    <n v="120000"/>
    <n v="10"/>
    <n v="1200000"/>
    <n v="1"/>
    <n v="120000"/>
    <n v="25"/>
    <n v="480000"/>
    <x v="0"/>
    <n v="120000"/>
    <n v="25"/>
    <m/>
    <m/>
    <m/>
    <x v="0"/>
    <x v="2"/>
    <m/>
    <x v="32"/>
    <n v="25"/>
    <x v="0"/>
    <m/>
    <x v="0"/>
    <m/>
    <x v="0"/>
    <m/>
    <x v="0"/>
    <m/>
    <x v="0"/>
    <m/>
    <m/>
    <x v="0"/>
    <n v="1"/>
    <n v="1"/>
    <m/>
    <m/>
    <n v="1"/>
    <n v="1"/>
  </r>
  <r>
    <x v="15"/>
    <x v="1418"/>
    <n v="16"/>
    <n v="1422"/>
    <x v="15"/>
    <d v="2025-05-16T00:00:00"/>
    <d v="2025-04-11T00:00:00"/>
    <x v="12"/>
    <s v="state-of-the-art air purifier"/>
    <s v="https://airtulip.co/"/>
    <s v="Male"/>
    <s v="Middle"/>
    <x v="29"/>
    <s v="NY"/>
    <x v="922"/>
    <n v="0"/>
    <n v="2.73"/>
    <n v="400000"/>
    <n v="4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19"/>
    <n v="16"/>
    <n v="1423"/>
    <x v="15"/>
    <d v="2025-05-16T00:00:00"/>
    <d v="2025-04-11T00:00:00"/>
    <x v="1"/>
    <s v="Flash-frozen food company"/>
    <s v="https://www.janefoodie.com/"/>
    <s v="Female"/>
    <s v="Middle"/>
    <x v="249"/>
    <m/>
    <x v="923"/>
    <n v="0"/>
    <n v="2.73"/>
    <n v="300000"/>
    <n v="15"/>
    <n v="2000000"/>
    <n v="1"/>
    <n v="300000"/>
    <n v="25"/>
    <n v="1200000"/>
    <x v="0"/>
    <n v="300000"/>
    <n v="25"/>
    <m/>
    <m/>
    <m/>
    <x v="0"/>
    <x v="2"/>
    <m/>
    <x v="0"/>
    <m/>
    <x v="11"/>
    <n v="25"/>
    <x v="0"/>
    <m/>
    <x v="0"/>
    <m/>
    <x v="0"/>
    <m/>
    <x v="0"/>
    <m/>
    <m/>
    <x v="0"/>
    <n v="1"/>
    <n v="1"/>
    <n v="1"/>
    <m/>
    <n v="1"/>
    <m/>
  </r>
  <r>
    <x v="15"/>
    <x v="1420"/>
    <n v="16"/>
    <n v="1424"/>
    <x v="15"/>
    <d v="2025-05-16T00:00:00"/>
    <d v="2025-04-11T00:00:00"/>
    <x v="10"/>
    <s v="Car liners for pets"/>
    <s v="https://ruffliners.com/"/>
    <s v="Male"/>
    <s v="Middle"/>
    <x v="32"/>
    <s v="TX"/>
    <x v="924"/>
    <n v="0"/>
    <n v="2.73"/>
    <n v="200000"/>
    <n v="5"/>
    <n v="4000000"/>
    <n v="1"/>
    <n v="200000"/>
    <n v="10"/>
    <n v="2000000"/>
    <x v="0"/>
    <n v="200000"/>
    <n v="10"/>
    <s v="yes"/>
    <m/>
    <m/>
    <x v="0"/>
    <x v="2"/>
    <m/>
    <x v="0"/>
    <m/>
    <x v="0"/>
    <m/>
    <x v="14"/>
    <n v="10"/>
    <x v="0"/>
    <m/>
    <x v="0"/>
    <m/>
    <x v="0"/>
    <m/>
    <m/>
    <x v="0"/>
    <n v="1"/>
    <n v="1"/>
    <n v="1"/>
    <m/>
    <n v="1"/>
    <m/>
  </r>
  <r>
    <x v="15"/>
    <x v="1421"/>
    <n v="16"/>
    <n v="1425"/>
    <x v="15"/>
    <d v="2025-05-16T00:00:00"/>
    <d v="2025-04-11T00:00:00"/>
    <x v="7"/>
    <s v="Sheer socks"/>
    <s v="https://sockcandy.com/"/>
    <s v="Female"/>
    <s v="Middle"/>
    <x v="249"/>
    <s v="LA"/>
    <x v="925"/>
    <n v="0"/>
    <n v="2.73"/>
    <n v="150000"/>
    <n v="5"/>
    <n v="3000000"/>
    <n v="1"/>
    <n v="150000"/>
    <n v="10"/>
    <n v="1500000"/>
    <x v="0"/>
    <n v="150000"/>
    <n v="10"/>
    <m/>
    <m/>
    <m/>
    <x v="0"/>
    <x v="13"/>
    <n v="10"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22"/>
    <n v="17"/>
    <n v="1426"/>
    <x v="15"/>
    <d v="2025-05-16T00:00:00"/>
    <d v="2025-04-18T00:00:00"/>
    <x v="10"/>
    <s v="Luxury pet furniture"/>
    <s v="https://www.frameyourfeline.com/"/>
    <s v="Mixed Team"/>
    <s v="Middle"/>
    <x v="249"/>
    <s v="LA"/>
    <x v="926"/>
    <n v="1"/>
    <n v="2.92"/>
    <n v="100000"/>
    <n v="10"/>
    <n v="1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n v="1"/>
    <n v="1"/>
    <m/>
  </r>
  <r>
    <x v="15"/>
    <x v="1423"/>
    <n v="17"/>
    <n v="1427"/>
    <x v="15"/>
    <d v="2025-05-16T00:00:00"/>
    <d v="2025-04-18T00:00:00"/>
    <x v="7"/>
    <s v="Personal grooming device"/>
    <s v="https://thegonutz.com/"/>
    <s v="Male"/>
    <s v="Middle"/>
    <x v="249"/>
    <m/>
    <x v="927"/>
    <n v="0"/>
    <n v="2.92"/>
    <n v="100000"/>
    <n v="15"/>
    <n v="666667"/>
    <n v="1"/>
    <n v="120000"/>
    <n v="30"/>
    <n v="400000"/>
    <x v="1"/>
    <n v="60000"/>
    <n v="15"/>
    <m/>
    <m/>
    <m/>
    <x v="0"/>
    <x v="2"/>
    <m/>
    <x v="6"/>
    <n v="15"/>
    <x v="0"/>
    <m/>
    <x v="0"/>
    <m/>
    <x v="22"/>
    <n v="15"/>
    <x v="0"/>
    <m/>
    <x v="0"/>
    <m/>
    <m/>
    <x v="0"/>
    <n v="1"/>
    <n v="1"/>
    <m/>
    <n v="1"/>
    <n v="1"/>
    <m/>
  </r>
  <r>
    <x v="15"/>
    <x v="1424"/>
    <n v="17"/>
    <n v="1428"/>
    <x v="15"/>
    <d v="2025-05-16T00:00:00"/>
    <d v="2025-04-18T00:00:00"/>
    <x v="1"/>
    <s v="Gourmet mozzarella sticks"/>
    <s v="https://www.madmutz.com/"/>
    <s v="Male"/>
    <s v="Middle"/>
    <x v="267"/>
    <s v="NJ"/>
    <x v="928"/>
    <n v="0"/>
    <n v="2.92"/>
    <n v="150000"/>
    <n v="5"/>
    <n v="3000000"/>
    <n v="1"/>
    <n v="150000"/>
    <n v="20"/>
    <n v="750000"/>
    <x v="0"/>
    <n v="150000"/>
    <n v="20"/>
    <m/>
    <m/>
    <m/>
    <x v="0"/>
    <x v="2"/>
    <m/>
    <x v="0"/>
    <m/>
    <x v="3"/>
    <n v="20"/>
    <x v="0"/>
    <m/>
    <x v="0"/>
    <m/>
    <x v="0"/>
    <m/>
    <x v="0"/>
    <m/>
    <m/>
    <x v="0"/>
    <n v="1"/>
    <n v="1"/>
    <m/>
    <n v="1"/>
    <n v="1"/>
    <m/>
  </r>
  <r>
    <x v="15"/>
    <x v="1425"/>
    <n v="17"/>
    <n v="1429"/>
    <x v="15"/>
    <d v="2025-05-16T00:00:00"/>
    <d v="2025-04-18T00:00:00"/>
    <x v="3"/>
    <s v="Aromatherapy and odor management"/>
    <s v="https://essencering.com/"/>
    <s v="Mixed Team"/>
    <s v="Middle"/>
    <x v="249"/>
    <m/>
    <x v="929"/>
    <n v="1"/>
    <n v="2.92"/>
    <n v="250000"/>
    <n v="10"/>
    <n v="2500000"/>
    <n v="1"/>
    <n v="250000"/>
    <n v="20"/>
    <n v="1250000"/>
    <x v="0"/>
    <n v="250000"/>
    <n v="20"/>
    <m/>
    <m/>
    <m/>
    <x v="0"/>
    <x v="2"/>
    <m/>
    <x v="0"/>
    <m/>
    <x v="0"/>
    <m/>
    <x v="0"/>
    <m/>
    <x v="9"/>
    <n v="20"/>
    <x v="0"/>
    <m/>
    <x v="0"/>
    <m/>
    <m/>
    <x v="0"/>
    <n v="1"/>
    <n v="1"/>
    <m/>
    <n v="1"/>
    <n v="1"/>
    <m/>
  </r>
  <r>
    <x v="15"/>
    <x v="1426"/>
    <n v="18"/>
    <n v="1430"/>
    <x v="15"/>
    <d v="2025-05-16T00:00:00"/>
    <d v="2025-05-02T00:00:00"/>
    <x v="11"/>
    <s v="Charger lock"/>
    <s v="https://www.permaplug.com/"/>
    <s v="Male"/>
    <s v="Middle"/>
    <x v="249"/>
    <m/>
    <x v="930"/>
    <n v="0"/>
    <n v="2.75"/>
    <n v="350000"/>
    <n v="15"/>
    <n v="2333333"/>
    <n v="1"/>
    <n v="350000"/>
    <n v="20"/>
    <n v="1750000"/>
    <x v="0"/>
    <n v="350000"/>
    <n v="20"/>
    <s v="yes"/>
    <m/>
    <m/>
    <x v="0"/>
    <x v="2"/>
    <m/>
    <x v="0"/>
    <m/>
    <x v="21"/>
    <n v="20"/>
    <x v="0"/>
    <m/>
    <x v="0"/>
    <m/>
    <x v="0"/>
    <m/>
    <x v="0"/>
    <m/>
    <m/>
    <x v="2"/>
    <n v="1"/>
    <n v="1"/>
    <n v="1"/>
    <m/>
    <n v="1"/>
    <n v="1"/>
  </r>
  <r>
    <x v="15"/>
    <x v="1427"/>
    <n v="18"/>
    <n v="1431"/>
    <x v="15"/>
    <d v="2025-05-16T00:00:00"/>
    <d v="2025-05-02T00:00:00"/>
    <x v="3"/>
    <s v="Fan for chopping onions"/>
    <s v="https://myfanion.com/"/>
    <s v="Mixed Team"/>
    <s v="Middle"/>
    <x v="249"/>
    <m/>
    <x v="931"/>
    <n v="1"/>
    <n v="2.75"/>
    <n v="90000"/>
    <n v="15"/>
    <n v="6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5"/>
    <x v="1428"/>
    <n v="18"/>
    <n v="1432"/>
    <x v="15"/>
    <d v="2025-05-16T00:00:00"/>
    <d v="2025-05-02T00:00:00"/>
    <x v="11"/>
    <s v="Premium smart beverage fridge"/>
    <s v="https://roccofridge.com/"/>
    <s v="Mixed Team"/>
    <s v="Middle"/>
    <x v="249"/>
    <m/>
    <x v="932"/>
    <n v="1"/>
    <n v="2.75"/>
    <n v="600000"/>
    <n v="3"/>
    <n v="20000000"/>
    <n v="1"/>
    <n v="600000"/>
    <n v="4"/>
    <n v="15000000"/>
    <x v="0"/>
    <n v="600000"/>
    <n v="4"/>
    <s v="yes"/>
    <m/>
    <m/>
    <x v="0"/>
    <x v="2"/>
    <m/>
    <x v="0"/>
    <m/>
    <x v="13"/>
    <n v="4"/>
    <x v="0"/>
    <m/>
    <x v="0"/>
    <m/>
    <x v="0"/>
    <m/>
    <x v="0"/>
    <m/>
    <m/>
    <x v="2"/>
    <n v="1"/>
    <n v="1"/>
    <n v="1"/>
    <m/>
    <n v="1"/>
    <n v="1"/>
  </r>
  <r>
    <x v="15"/>
    <x v="1429"/>
    <n v="18"/>
    <n v="1433"/>
    <x v="15"/>
    <d v="2025-05-16T00:00:00"/>
    <d v="2025-05-02T00:00:00"/>
    <x v="1"/>
    <s v="Authentic Frozen Food"/>
    <s v="https://www.jajupierogi.com/"/>
    <s v="Female"/>
    <s v="Young"/>
    <x v="249"/>
    <s v="MA"/>
    <x v="933"/>
    <n v="1"/>
    <n v="2.75"/>
    <n v="300000"/>
    <n v="8"/>
    <n v="3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n v="1"/>
    <n v="1"/>
    <n v="1"/>
    <m/>
    <n v="1"/>
    <n v="1"/>
  </r>
  <r>
    <x v="15"/>
    <x v="1430"/>
    <n v="19"/>
    <n v="1434"/>
    <x v="15"/>
    <d v="2025-05-16T00:00:00"/>
    <d v="2025-05-09T00:00:00"/>
    <x v="7"/>
    <s v="Japanese persimmon-based soap"/>
    <s v="https://miraiclinical.com/"/>
    <s v="Female"/>
    <s v="Young"/>
    <x v="249"/>
    <s v="CA"/>
    <x v="934"/>
    <n v="0"/>
    <n v="2.6"/>
    <n v="500000"/>
    <n v="5"/>
    <n v="1000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31"/>
    <n v="19"/>
    <n v="1435"/>
    <x v="15"/>
    <d v="2025-05-16T00:00:00"/>
    <d v="2025-05-09T00:00:00"/>
    <x v="5"/>
    <s v="AI-powered college admissions tool"/>
    <s v="https://www.esai.ai/"/>
    <s v="Female"/>
    <s v="Young"/>
    <x v="249"/>
    <s v="MI"/>
    <x v="935"/>
    <n v="0"/>
    <n v="2.6"/>
    <n v="250000"/>
    <n v="5"/>
    <n v="5000000"/>
    <n v="1"/>
    <n v="250000"/>
    <n v="5"/>
    <n v="5000000"/>
    <x v="0"/>
    <n v="250000"/>
    <n v="5"/>
    <m/>
    <n v="2"/>
    <m/>
    <x v="0"/>
    <x v="2"/>
    <m/>
    <x v="3"/>
    <n v="5"/>
    <x v="0"/>
    <m/>
    <x v="0"/>
    <m/>
    <x v="0"/>
    <m/>
    <x v="0"/>
    <m/>
    <x v="0"/>
    <m/>
    <m/>
    <x v="0"/>
    <n v="1"/>
    <n v="1"/>
    <n v="1"/>
    <m/>
    <n v="1"/>
    <m/>
  </r>
  <r>
    <x v="15"/>
    <x v="1432"/>
    <n v="19"/>
    <n v="1436"/>
    <x v="15"/>
    <d v="2025-05-16T00:00:00"/>
    <d v="2025-05-09T00:00:00"/>
    <x v="5"/>
    <s v="Edible candy crafts for kids"/>
    <s v="https://cricketscandy.com/"/>
    <s v="Female"/>
    <s v="Middle"/>
    <x v="249"/>
    <s v="NY"/>
    <x v="936"/>
    <n v="0"/>
    <n v="2.6"/>
    <n v="275000"/>
    <n v="10"/>
    <n v="2750000"/>
    <n v="0"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n v="1"/>
    <m/>
    <n v="1"/>
    <m/>
  </r>
  <r>
    <x v="15"/>
    <x v="1433"/>
    <n v="19"/>
    <n v="1437"/>
    <x v="15"/>
    <d v="2025-05-16T00:00:00"/>
    <d v="2025-05-09T00:00:00"/>
    <x v="9"/>
    <s v="Specialty outdoor gear for kids"/>
    <s v="https://morrisonoutdoors.com/"/>
    <s v="Male"/>
    <s v="Middle"/>
    <x v="249"/>
    <m/>
    <x v="937"/>
    <n v="0"/>
    <n v="2.6"/>
    <n v="300000"/>
    <n v="10"/>
    <n v="3000000"/>
    <n v="1"/>
    <n v="300000"/>
    <n v="20"/>
    <n v="1500000"/>
    <x v="1"/>
    <n v="150000"/>
    <n v="10"/>
    <m/>
    <m/>
    <m/>
    <x v="0"/>
    <x v="13"/>
    <n v="10"/>
    <x v="11"/>
    <n v="10"/>
    <x v="0"/>
    <m/>
    <x v="0"/>
    <m/>
    <x v="0"/>
    <m/>
    <x v="0"/>
    <m/>
    <x v="0"/>
    <m/>
    <m/>
    <x v="0"/>
    <n v="1"/>
    <n v="1"/>
    <n v="1"/>
    <m/>
    <n v="1"/>
    <m/>
  </r>
  <r>
    <x v="15"/>
    <x v="1434"/>
    <n v="20"/>
    <n v="1438"/>
    <x v="15"/>
    <d v="2025-05-16T00:00:00"/>
    <d v="2025-05-16T00:00:00"/>
    <x v="3"/>
    <s v="Beautiful &amp; luxurious candles"/>
    <s v="https://bigassluxuries.com/"/>
    <s v="Mixed Team"/>
    <s v="Middle"/>
    <x v="13"/>
    <s v="TX"/>
    <x v="184"/>
    <n v="1"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n v="1"/>
    <n v="1"/>
    <m/>
  </r>
  <r>
    <x v="15"/>
    <x v="1435"/>
    <n v="20"/>
    <n v="1439"/>
    <x v="15"/>
    <d v="2025-05-16T00:00:00"/>
    <d v="2025-05-16T00:00:00"/>
    <x v="10"/>
    <m/>
    <s v="https://tickmitt.com/"/>
    <s v="Mixed Team"/>
    <s v="Middle"/>
    <x v="249"/>
    <m/>
    <x v="184"/>
    <n v="1"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n v="1"/>
    <n v="1"/>
    <m/>
  </r>
  <r>
    <x v="15"/>
    <x v="1436"/>
    <n v="20"/>
    <n v="1440"/>
    <x v="15"/>
    <d v="2025-05-16T00:00:00"/>
    <d v="2025-05-16T00:00:00"/>
    <x v="1"/>
    <m/>
    <s v="https://www.deviledeggco.com/"/>
    <s v="Female"/>
    <s v="Middle"/>
    <x v="249"/>
    <s v="TX"/>
    <x v="184"/>
    <n v="1"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n v="1"/>
    <n v="1"/>
    <m/>
  </r>
  <r>
    <x v="15"/>
    <x v="1437"/>
    <n v="20"/>
    <n v="1441"/>
    <x v="15"/>
    <d v="2025-05-16T00:00:00"/>
    <d v="2025-05-16T00:00:00"/>
    <x v="9"/>
    <m/>
    <s v="https://stringys.com/"/>
    <s v="Female"/>
    <s v="Middle"/>
    <x v="249"/>
    <m/>
    <x v="184"/>
    <n v="1"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0"/>
    <n v="1"/>
    <n v="1"/>
    <m/>
    <n v="1"/>
    <n v="1"/>
    <m/>
  </r>
  <r>
    <x v="16"/>
    <x v="1438"/>
    <m/>
    <m/>
    <x v="16"/>
    <m/>
    <m/>
    <x v="16"/>
    <m/>
    <m/>
    <m/>
    <m/>
    <x v="249"/>
    <m/>
    <x v="184"/>
    <m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  <r>
    <x v="16"/>
    <x v="1438"/>
    <m/>
    <m/>
    <x v="16"/>
    <m/>
    <m/>
    <x v="16"/>
    <m/>
    <m/>
    <m/>
    <m/>
    <x v="249"/>
    <m/>
    <x v="184"/>
    <m/>
    <m/>
    <m/>
    <m/>
    <m/>
    <m/>
    <m/>
    <m/>
    <m/>
    <x v="2"/>
    <m/>
    <m/>
    <m/>
    <m/>
    <m/>
    <x v="0"/>
    <x v="2"/>
    <m/>
    <x v="0"/>
    <m/>
    <x v="0"/>
    <m/>
    <x v="0"/>
    <m/>
    <x v="0"/>
    <m/>
    <x v="0"/>
    <m/>
    <x v="0"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7E6BB-9DFD-4920-90F3-21AF2AA710A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442" firstHeaderRow="0" firstDataRow="1" firstDataCol="1"/>
  <pivotFields count="56">
    <pivotField showAll="0"/>
    <pivotField axis="axisRow" showAll="0">
      <items count="1440">
        <item x="636"/>
        <item x="1359"/>
        <item x="286"/>
        <item x="1373"/>
        <item x="552"/>
        <item x="13"/>
        <item x="1104"/>
        <item x="537"/>
        <item x="1208"/>
        <item x="494"/>
        <item x="222"/>
        <item x="1148"/>
        <item x="525"/>
        <item x="837"/>
        <item x="521"/>
        <item x="902"/>
        <item x="149"/>
        <item x="481"/>
        <item x="1418"/>
        <item x="317"/>
        <item x="96"/>
        <item x="769"/>
        <item x="1022"/>
        <item x="165"/>
        <item x="381"/>
        <item x="1289"/>
        <item x="366"/>
        <item x="624"/>
        <item x="844"/>
        <item x="998"/>
        <item x="1232"/>
        <item x="5"/>
        <item x="1157"/>
        <item x="685"/>
        <item x="1182"/>
        <item x="840"/>
        <item x="463"/>
        <item x="1356"/>
        <item x="205"/>
        <item x="721"/>
        <item x="622"/>
        <item x="898"/>
        <item x="1319"/>
        <item x="1031"/>
        <item x="1250"/>
        <item x="0"/>
        <item x="790"/>
        <item x="232"/>
        <item x="945"/>
        <item x="252"/>
        <item x="896"/>
        <item x="172"/>
        <item x="961"/>
        <item x="171"/>
        <item x="377"/>
        <item x="942"/>
        <item x="316"/>
        <item x="444"/>
        <item x="330"/>
        <item x="1412"/>
        <item x="1122"/>
        <item x="1188"/>
        <item x="426"/>
        <item x="903"/>
        <item x="1317"/>
        <item x="642"/>
        <item x="280"/>
        <item x="139"/>
        <item x="882"/>
        <item x="654"/>
        <item x="891"/>
        <item x="918"/>
        <item x="802"/>
        <item x="926"/>
        <item x="405"/>
        <item x="534"/>
        <item x="548"/>
        <item x="554"/>
        <item x="399"/>
        <item x="962"/>
        <item x="445"/>
        <item x="459"/>
        <item x="1008"/>
        <item x="558"/>
        <item x="577"/>
        <item x="1080"/>
        <item x="465"/>
        <item x="470"/>
        <item x="1147"/>
        <item x="436"/>
        <item x="292"/>
        <item x="574"/>
        <item x="475"/>
        <item x="720"/>
        <item x="797"/>
        <item x="951"/>
        <item x="569"/>
        <item x="1045"/>
        <item x="288"/>
        <item x="1107"/>
        <item x="159"/>
        <item x="446"/>
        <item x="811"/>
        <item x="418"/>
        <item x="211"/>
        <item x="623"/>
        <item x="1434"/>
        <item x="1200"/>
        <item x="1240"/>
        <item x="760"/>
        <item x="946"/>
        <item x="676"/>
        <item x="1411"/>
        <item x="1302"/>
        <item x="1128"/>
        <item x="682"/>
        <item x="1253"/>
        <item x="1349"/>
        <item x="141"/>
        <item x="893"/>
        <item x="1210"/>
        <item x="21"/>
        <item x="162"/>
        <item x="953"/>
        <item x="954"/>
        <item x="831"/>
        <item x="379"/>
        <item x="371"/>
        <item x="771"/>
        <item x="339"/>
        <item x="450"/>
        <item x="32"/>
        <item x="814"/>
        <item x="1334"/>
        <item x="897"/>
        <item x="993"/>
        <item x="148"/>
        <item x="695"/>
        <item x="1279"/>
        <item x="407"/>
        <item x="431"/>
        <item x="824"/>
        <item x="312"/>
        <item x="778"/>
        <item x="804"/>
        <item x="1018"/>
        <item x="466"/>
        <item x="1229"/>
        <item x="738"/>
        <item x="526"/>
        <item x="728"/>
        <item x="267"/>
        <item x="594"/>
        <item x="138"/>
        <item x="1202"/>
        <item x="704"/>
        <item x="596"/>
        <item x="737"/>
        <item x="76"/>
        <item x="1388"/>
        <item x="1167"/>
        <item x="1030"/>
        <item x="774"/>
        <item x="835"/>
        <item x="302"/>
        <item x="1028"/>
        <item x="1364"/>
        <item x="1016"/>
        <item x="479"/>
        <item x="469"/>
        <item x="1283"/>
        <item x="906"/>
        <item x="160"/>
        <item x="1398"/>
        <item x="1060"/>
        <item x="810"/>
        <item x="1297"/>
        <item x="1258"/>
        <item x="103"/>
        <item x="1052"/>
        <item x="1162"/>
        <item x="816"/>
        <item x="331"/>
        <item x="1043"/>
        <item x="375"/>
        <item x="154"/>
        <item x="1226"/>
        <item x="87"/>
        <item x="55"/>
        <item x="1306"/>
        <item x="1138"/>
        <item x="601"/>
        <item x="1127"/>
        <item x="58"/>
        <item x="1360"/>
        <item x="89"/>
        <item x="308"/>
        <item x="1164"/>
        <item x="164"/>
        <item x="815"/>
        <item x="66"/>
        <item x="233"/>
        <item x="363"/>
        <item x="872"/>
        <item x="1375"/>
        <item x="783"/>
        <item x="343"/>
        <item x="1394"/>
        <item x="333"/>
        <item x="1336"/>
        <item x="47"/>
        <item x="1215"/>
        <item x="639"/>
        <item x="1179"/>
        <item x="39"/>
        <item x="1054"/>
        <item x="1000"/>
        <item x="661"/>
        <item x="301"/>
        <item x="1374"/>
        <item x="109"/>
        <item x="754"/>
        <item x="1248"/>
        <item x="1257"/>
        <item x="372"/>
        <item x="899"/>
        <item x="98"/>
        <item x="6"/>
        <item x="519"/>
        <item x="562"/>
        <item x="1019"/>
        <item x="550"/>
        <item x="161"/>
        <item x="458"/>
        <item x="948"/>
        <item x="750"/>
        <item x="1020"/>
        <item x="19"/>
        <item x="206"/>
        <item x="429"/>
        <item x="796"/>
        <item x="1329"/>
        <item x="1205"/>
        <item x="3"/>
        <item x="556"/>
        <item x="543"/>
        <item x="584"/>
        <item x="795"/>
        <item x="234"/>
        <item x="1385"/>
        <item x="67"/>
        <item x="1086"/>
        <item x="1233"/>
        <item x="230"/>
        <item x="197"/>
        <item x="40"/>
        <item x="158"/>
        <item x="180"/>
        <item x="16"/>
        <item x="1415"/>
        <item x="325"/>
        <item x="892"/>
        <item x="175"/>
        <item x="598"/>
        <item x="1192"/>
        <item x="1078"/>
        <item x="1376"/>
        <item x="1432"/>
        <item x="365"/>
        <item x="1247"/>
        <item x="959"/>
        <item x="8"/>
        <item x="687"/>
        <item x="888"/>
        <item x="212"/>
        <item x="853"/>
        <item x="1327"/>
        <item x="812"/>
        <item x="1168"/>
        <item x="1145"/>
        <item x="566"/>
        <item x="746"/>
        <item x="323"/>
        <item x="980"/>
        <item x="85"/>
        <item x="151"/>
        <item x="1262"/>
        <item x="868"/>
        <item x="679"/>
        <item x="1282"/>
        <item x="1333"/>
        <item x="668"/>
        <item x="328"/>
        <item x="145"/>
        <item x="341"/>
        <item x="717"/>
        <item x="798"/>
        <item x="885"/>
        <item x="764"/>
        <item x="1111"/>
        <item x="1436"/>
        <item x="1142"/>
        <item x="651"/>
        <item x="1409"/>
        <item x="1308"/>
        <item x="1085"/>
        <item x="1163"/>
        <item x="742"/>
        <item x="1152"/>
        <item x="1368"/>
        <item x="670"/>
        <item x="920"/>
        <item x="1326"/>
        <item x="597"/>
        <item x="1407"/>
        <item x="296"/>
        <item x="427"/>
        <item x="887"/>
        <item x="1040"/>
        <item x="443"/>
        <item x="727"/>
        <item x="986"/>
        <item x="735"/>
        <item x="1177"/>
        <item x="190"/>
        <item x="236"/>
        <item x="389"/>
        <item x="767"/>
        <item x="508"/>
        <item x="204"/>
        <item x="1413"/>
        <item x="1062"/>
        <item x="415"/>
        <item x="927"/>
        <item x="1242"/>
        <item x="241"/>
        <item x="633"/>
        <item x="90"/>
        <item x="182"/>
        <item x="166"/>
        <item x="674"/>
        <item x="793"/>
        <item x="1021"/>
        <item x="26"/>
        <item x="285"/>
        <item x="680"/>
        <item x="758"/>
        <item x="462"/>
        <item x="401"/>
        <item x="643"/>
        <item x="714"/>
        <item x="1431"/>
        <item x="1425"/>
        <item x="122"/>
        <item x="901"/>
        <item x="425"/>
        <item x="751"/>
        <item x="788"/>
        <item x="1046"/>
        <item x="602"/>
        <item x="430"/>
        <item x="1196"/>
        <item x="538"/>
        <item x="313"/>
        <item x="1269"/>
        <item x="913"/>
        <item x="506"/>
        <item x="544"/>
        <item x="100"/>
        <item x="24"/>
        <item x="900"/>
        <item x="1286"/>
        <item x="272"/>
        <item x="1427"/>
        <item x="593"/>
        <item x="201"/>
        <item x="726"/>
        <item x="889"/>
        <item x="607"/>
        <item x="284"/>
        <item x="1331"/>
        <item x="801"/>
        <item x="713"/>
        <item x="540"/>
        <item x="1212"/>
        <item x="672"/>
        <item x="1410"/>
        <item x="69"/>
        <item x="967"/>
        <item x="1109"/>
        <item x="765"/>
        <item x="1309"/>
        <item x="320"/>
        <item x="1005"/>
        <item x="74"/>
        <item x="123"/>
        <item x="545"/>
        <item x="609"/>
        <item x="690"/>
        <item x="1399"/>
        <item x="1099"/>
        <item x="1246"/>
        <item x="1357"/>
        <item x="929"/>
        <item x="1082"/>
        <item x="876"/>
        <item x="73"/>
        <item x="1004"/>
        <item x="559"/>
        <item x="1083"/>
        <item x="1323"/>
        <item x="1303"/>
        <item x="1381"/>
        <item x="1007"/>
        <item x="304"/>
        <item x="501"/>
        <item x="374"/>
        <item x="360"/>
        <item x="930"/>
        <item x="472"/>
        <item x="1422"/>
        <item x="484"/>
        <item x="181"/>
        <item x="270"/>
        <item x="586"/>
        <item x="1228"/>
        <item x="849"/>
        <item x="319"/>
        <item x="442"/>
        <item x="81"/>
        <item x="971"/>
        <item x="460"/>
        <item x="1207"/>
        <item x="1231"/>
        <item x="757"/>
        <item x="447"/>
        <item x="392"/>
        <item x="1236"/>
        <item x="1332"/>
        <item x="354"/>
        <item x="941"/>
        <item x="1068"/>
        <item x="1416"/>
        <item x="169"/>
        <item x="1370"/>
        <item x="921"/>
        <item x="419"/>
        <item x="91"/>
        <item x="1217"/>
        <item x="344"/>
        <item x="991"/>
        <item x="490"/>
        <item x="1271"/>
        <item x="38"/>
        <item x="255"/>
        <item x="533"/>
        <item x="938"/>
        <item x="1320"/>
        <item x="1272"/>
        <item x="729"/>
        <item x="664"/>
        <item x="215"/>
        <item x="1197"/>
        <item x="15"/>
        <item x="570"/>
        <item x="603"/>
        <item x="740"/>
        <item x="1281"/>
        <item x="530"/>
        <item x="1384"/>
        <item x="1423"/>
        <item x="859"/>
        <item x="766"/>
        <item x="238"/>
        <item x="855"/>
        <item x="136"/>
        <item x="451"/>
        <item x="909"/>
        <item x="994"/>
        <item x="22"/>
        <item x="614"/>
        <item x="1403"/>
        <item x="220"/>
        <item x="957"/>
        <item x="693"/>
        <item x="298"/>
        <item x="17"/>
        <item x="23"/>
        <item x="657"/>
        <item x="51"/>
        <item x="438"/>
        <item x="216"/>
        <item x="31"/>
        <item x="1077"/>
        <item x="523"/>
        <item x="310"/>
        <item x="955"/>
        <item x="741"/>
        <item x="692"/>
        <item x="689"/>
        <item x="789"/>
        <item x="776"/>
        <item x="1166"/>
        <item x="1058"/>
        <item x="1193"/>
        <item x="275"/>
        <item x="380"/>
        <item x="1171"/>
        <item x="817"/>
        <item x="652"/>
        <item x="1170"/>
        <item x="367"/>
        <item x="1251"/>
        <item x="351"/>
        <item x="373"/>
        <item x="546"/>
        <item x="749"/>
        <item x="870"/>
        <item x="386"/>
        <item x="1310"/>
        <item x="410"/>
        <item x="1406"/>
        <item x="1110"/>
        <item x="46"/>
        <item x="338"/>
        <item x="1343"/>
        <item x="1135"/>
        <item x="1386"/>
        <item x="1112"/>
        <item x="77"/>
        <item x="449"/>
        <item x="223"/>
        <item x="828"/>
        <item x="1023"/>
        <item x="1414"/>
        <item x="352"/>
        <item x="1259"/>
        <item x="398"/>
        <item x="1350"/>
        <item x="214"/>
        <item x="739"/>
        <item x="422"/>
        <item x="1048"/>
        <item x="675"/>
        <item x="86"/>
        <item x="514"/>
        <item x="202"/>
        <item x="219"/>
        <item x="1322"/>
        <item x="794"/>
        <item x="997"/>
        <item x="724"/>
        <item x="1211"/>
        <item x="542"/>
        <item x="92"/>
        <item x="88"/>
        <item x="875"/>
        <item x="1351"/>
        <item x="615"/>
        <item x="1039"/>
        <item x="191"/>
        <item x="719"/>
        <item x="467"/>
        <item x="551"/>
        <item x="761"/>
        <item x="1290"/>
        <item x="359"/>
        <item x="575"/>
        <item x="645"/>
        <item x="592"/>
        <item x="1100"/>
        <item x="1268"/>
        <item x="759"/>
        <item x="48"/>
        <item x="576"/>
        <item x="565"/>
        <item x="134"/>
        <item x="361"/>
        <item x="106"/>
        <item x="315"/>
        <item x="4"/>
        <item x="340"/>
        <item x="611"/>
        <item x="104"/>
        <item x="710"/>
        <item x="638"/>
        <item x="1001"/>
        <item x="1429"/>
        <item x="1419"/>
        <item x="590"/>
        <item x="1037"/>
        <item x="1315"/>
        <item x="226"/>
        <item x="1220"/>
        <item x="970"/>
        <item x="1073"/>
        <item x="860"/>
        <item x="257"/>
        <item x="1401"/>
        <item x="43"/>
        <item x="396"/>
        <item x="1144"/>
        <item x="965"/>
        <item x="1352"/>
        <item x="1010"/>
        <item x="1380"/>
        <item x="1235"/>
        <item x="28"/>
        <item x="266"/>
        <item x="871"/>
        <item x="937"/>
        <item x="1173"/>
        <item x="251"/>
        <item x="456"/>
        <item x="1184"/>
        <item x="1137"/>
        <item x="591"/>
        <item x="950"/>
        <item x="1404"/>
        <item x="1089"/>
        <item x="1223"/>
        <item x="124"/>
        <item x="416"/>
        <item x="925"/>
        <item x="842"/>
        <item x="908"/>
        <item x="1366"/>
        <item x="349"/>
        <item x="273"/>
        <item x="665"/>
        <item x="1291"/>
        <item x="933"/>
        <item x="382"/>
        <item x="862"/>
        <item x="1221"/>
        <item x="723"/>
        <item x="12"/>
        <item x="884"/>
        <item x="289"/>
        <item x="1337"/>
        <item x="703"/>
        <item x="1072"/>
        <item x="1252"/>
        <item x="529"/>
        <item x="1400"/>
        <item x="119"/>
        <item x="1209"/>
        <item x="57"/>
        <item x="1391"/>
        <item x="803"/>
        <item x="1335"/>
        <item x="1123"/>
        <item x="239"/>
        <item x="7"/>
        <item x="321"/>
        <item x="852"/>
        <item x="1365"/>
        <item x="173"/>
        <item x="1006"/>
        <item x="80"/>
        <item x="1311"/>
        <item x="1165"/>
        <item x="644"/>
        <item x="571"/>
        <item x="1091"/>
        <item x="56"/>
        <item x="110"/>
        <item x="309"/>
        <item x="1087"/>
        <item x="128"/>
        <item x="969"/>
        <item x="928"/>
        <item x="666"/>
        <item x="1358"/>
        <item x="170"/>
        <item x="63"/>
        <item x="705"/>
        <item x="314"/>
        <item x="821"/>
        <item x="696"/>
        <item x="500"/>
        <item x="143"/>
        <item x="1219"/>
        <item x="1096"/>
        <item x="353"/>
        <item x="977"/>
        <item x="231"/>
        <item x="1115"/>
        <item x="1026"/>
        <item x="535"/>
        <item x="934"/>
        <item x="1160"/>
        <item x="806"/>
        <item x="256"/>
        <item x="629"/>
        <item x="874"/>
        <item x="453"/>
        <item x="454"/>
        <item x="435"/>
        <item x="1027"/>
        <item x="264"/>
        <item x="118"/>
        <item x="1424"/>
        <item x="1059"/>
        <item x="1101"/>
        <item x="414"/>
        <item x="1155"/>
        <item x="297"/>
        <item x="555"/>
        <item x="843"/>
        <item x="1194"/>
        <item x="1316"/>
        <item x="659"/>
        <item x="94"/>
        <item x="268"/>
        <item x="1287"/>
        <item x="269"/>
        <item x="408"/>
        <item x="813"/>
        <item x="176"/>
        <item x="1276"/>
        <item x="877"/>
        <item x="1121"/>
        <item x="495"/>
        <item x="982"/>
        <item x="683"/>
        <item x="1318"/>
        <item x="246"/>
        <item x="1330"/>
        <item x="474"/>
        <item x="1224"/>
        <item x="499"/>
        <item x="507"/>
        <item x="1256"/>
        <item x="637"/>
        <item x="1294"/>
        <item x="895"/>
        <item x="1430"/>
        <item x="722"/>
        <item x="1053"/>
        <item x="133"/>
        <item x="247"/>
        <item x="153"/>
        <item x="573"/>
        <item x="329"/>
        <item x="756"/>
        <item x="1321"/>
        <item x="72"/>
        <item x="858"/>
        <item x="833"/>
        <item x="1011"/>
        <item x="347"/>
        <item x="1285"/>
        <item x="847"/>
        <item x="1372"/>
        <item x="345"/>
        <item x="1433"/>
        <item x="364"/>
        <item x="1355"/>
        <item x="832"/>
        <item x="1036"/>
        <item x="45"/>
        <item x="923"/>
        <item x="1"/>
        <item x="560"/>
        <item x="225"/>
        <item x="1051"/>
        <item x="972"/>
        <item x="752"/>
        <item x="1130"/>
        <item x="1094"/>
        <item x="963"/>
        <item x="217"/>
        <item x="595"/>
        <item x="910"/>
        <item x="402"/>
        <item x="20"/>
        <item x="102"/>
        <item x="144"/>
        <item x="464"/>
        <item x="1395"/>
        <item x="1203"/>
        <item x="437"/>
        <item x="129"/>
        <item x="656"/>
        <item x="1263"/>
        <item x="195"/>
        <item x="473"/>
        <item x="228"/>
        <item x="912"/>
        <item x="504"/>
        <item x="966"/>
        <item x="82"/>
        <item x="324"/>
        <item x="660"/>
        <item x="1034"/>
        <item x="620"/>
        <item x="388"/>
        <item x="480"/>
        <item x="189"/>
        <item x="1146"/>
        <item x="564"/>
        <item x="1159"/>
        <item x="648"/>
        <item x="733"/>
        <item x="647"/>
        <item x="1230"/>
        <item x="583"/>
        <item x="1266"/>
        <item x="35"/>
        <item x="1341"/>
        <item x="725"/>
        <item x="1338"/>
        <item x="59"/>
        <item x="869"/>
        <item x="823"/>
        <item x="1057"/>
        <item x="1227"/>
        <item x="227"/>
        <item x="1098"/>
        <item x="827"/>
        <item x="845"/>
        <item x="497"/>
        <item x="1015"/>
        <item x="417"/>
        <item x="400"/>
        <item x="307"/>
        <item x="97"/>
        <item x="1392"/>
        <item x="1175"/>
        <item x="1185"/>
        <item x="1151"/>
        <item x="1065"/>
        <item x="678"/>
        <item x="93"/>
        <item x="95"/>
        <item x="1118"/>
        <item x="370"/>
        <item x="922"/>
        <item x="1140"/>
        <item x="1340"/>
        <item x="342"/>
        <item x="1284"/>
        <item x="947"/>
        <item x="482"/>
        <item x="799"/>
        <item x="772"/>
        <item x="1009"/>
        <item x="290"/>
        <item x="390"/>
        <item x="1417"/>
        <item x="626"/>
        <item x="200"/>
        <item x="1255"/>
        <item x="1041"/>
        <item x="1092"/>
        <item x="958"/>
        <item x="608"/>
        <item x="1154"/>
        <item x="193"/>
        <item x="653"/>
        <item x="671"/>
        <item x="919"/>
        <item x="732"/>
        <item x="1017"/>
        <item x="700"/>
        <item x="1378"/>
        <item x="1426"/>
        <item x="605"/>
        <item x="1390"/>
        <item x="585"/>
        <item x="293"/>
        <item x="646"/>
        <item x="787"/>
        <item x="1387"/>
        <item x="439"/>
        <item x="1064"/>
        <item x="1301"/>
        <item x="867"/>
        <item x="1274"/>
        <item x="914"/>
        <item x="62"/>
        <item x="658"/>
        <item x="1050"/>
        <item x="1114"/>
        <item x="250"/>
        <item x="1143"/>
        <item x="536"/>
        <item x="943"/>
        <item x="412"/>
        <item x="476"/>
        <item x="1186"/>
        <item x="346"/>
        <item x="188"/>
        <item x="1260"/>
        <item x="907"/>
        <item x="1201"/>
        <item x="1245"/>
        <item x="1169"/>
        <item x="1081"/>
        <item x="606"/>
        <item x="996"/>
        <item x="53"/>
        <item x="524"/>
        <item x="650"/>
        <item x="995"/>
        <item x="863"/>
        <item x="829"/>
        <item x="1312"/>
        <item x="587"/>
        <item x="663"/>
        <item x="25"/>
        <item x="263"/>
        <item x="168"/>
        <item x="632"/>
        <item x="978"/>
        <item x="355"/>
        <item x="825"/>
        <item x="1150"/>
        <item x="964"/>
        <item x="866"/>
        <item x="221"/>
        <item x="1199"/>
        <item x="873"/>
        <item x="1174"/>
        <item x="581"/>
        <item x="1012"/>
        <item x="409"/>
        <item x="839"/>
        <item x="1063"/>
        <item x="1183"/>
        <item x="179"/>
        <item x="748"/>
        <item x="224"/>
        <item x="1095"/>
        <item x="973"/>
        <item x="567"/>
        <item x="229"/>
        <item x="1328"/>
        <item x="471"/>
        <item x="1172"/>
        <item x="641"/>
        <item x="115"/>
        <item x="75"/>
        <item x="300"/>
        <item x="711"/>
        <item x="730"/>
        <item x="423"/>
        <item x="60"/>
        <item x="1029"/>
        <item x="890"/>
        <item x="356"/>
        <item x="553"/>
        <item x="786"/>
        <item x="568"/>
        <item x="617"/>
        <item x="1141"/>
        <item x="271"/>
        <item x="940"/>
        <item x="684"/>
        <item x="120"/>
        <item x="939"/>
        <item x="1218"/>
        <item x="1304"/>
        <item x="763"/>
        <item x="745"/>
        <item x="1295"/>
        <item x="1405"/>
        <item x="155"/>
        <item x="281"/>
        <item x="131"/>
        <item x="513"/>
        <item x="984"/>
        <item x="612"/>
        <item x="1237"/>
        <item x="1277"/>
        <item x="192"/>
        <item x="391"/>
        <item x="335"/>
        <item x="818"/>
        <item x="1345"/>
        <item x="78"/>
        <item x="1362"/>
        <item x="667"/>
        <item x="1397"/>
        <item x="1408"/>
        <item x="743"/>
        <item x="1353"/>
        <item x="1428"/>
        <item x="167"/>
        <item x="702"/>
        <item x="755"/>
        <item x="987"/>
        <item x="265"/>
        <item x="1131"/>
        <item x="49"/>
        <item x="383"/>
        <item x="240"/>
        <item x="1132"/>
        <item x="1156"/>
        <item x="773"/>
        <item x="194"/>
        <item x="279"/>
        <item x="1420"/>
        <item x="362"/>
        <item x="1035"/>
        <item x="699"/>
        <item x="992"/>
        <item x="258"/>
        <item x="635"/>
        <item x="627"/>
        <item x="956"/>
        <item x="1071"/>
        <item x="105"/>
        <item x="981"/>
        <item x="99"/>
        <item x="805"/>
        <item x="677"/>
        <item x="625"/>
        <item x="1120"/>
        <item x="785"/>
        <item x="878"/>
        <item x="531"/>
        <item x="886"/>
        <item x="518"/>
        <item x="775"/>
        <item x="183"/>
        <item x="277"/>
        <item x="455"/>
        <item x="291"/>
        <item x="126"/>
        <item x="432"/>
        <item x="274"/>
        <item x="184"/>
        <item x="649"/>
        <item x="686"/>
        <item x="694"/>
        <item x="1265"/>
        <item x="61"/>
        <item x="968"/>
        <item x="709"/>
        <item x="944"/>
        <item x="489"/>
        <item x="808"/>
        <item x="1113"/>
        <item x="549"/>
        <item x="244"/>
        <item x="782"/>
        <item x="856"/>
        <item x="113"/>
        <item x="1213"/>
        <item x="1044"/>
        <item x="707"/>
        <item x="496"/>
        <item x="628"/>
        <item x="865"/>
        <item x="708"/>
        <item x="235"/>
        <item x="520"/>
        <item x="1049"/>
        <item x="404"/>
        <item x="1354"/>
        <item x="428"/>
        <item x="826"/>
        <item x="150"/>
        <item x="983"/>
        <item x="295"/>
        <item x="378"/>
        <item x="1025"/>
        <item x="1234"/>
        <item x="1214"/>
        <item x="747"/>
        <item x="931"/>
        <item x="588"/>
        <item x="744"/>
        <item x="557"/>
        <item x="1126"/>
        <item x="218"/>
        <item x="905"/>
        <item x="1125"/>
        <item x="478"/>
        <item x="784"/>
        <item x="736"/>
        <item x="1079"/>
        <item x="734"/>
        <item x="1300"/>
        <item x="1383"/>
        <item x="1103"/>
        <item x="387"/>
        <item x="421"/>
        <item x="1421"/>
        <item x="528"/>
        <item x="621"/>
        <item x="718"/>
        <item x="791"/>
        <item x="880"/>
        <item x="1093"/>
        <item x="841"/>
        <item x="1347"/>
        <item x="18"/>
        <item x="210"/>
        <item x="1042"/>
        <item x="809"/>
        <item x="327"/>
        <item x="30"/>
        <item x="952"/>
        <item x="990"/>
        <item x="1097"/>
        <item x="1108"/>
        <item x="492"/>
        <item x="303"/>
        <item x="1342"/>
        <item x="1324"/>
        <item x="498"/>
        <item x="610"/>
        <item x="541"/>
        <item x="1178"/>
        <item x="834"/>
        <item x="326"/>
        <item x="411"/>
        <item x="336"/>
        <item x="904"/>
        <item x="249"/>
        <item x="452"/>
        <item x="1187"/>
        <item x="762"/>
        <item x="1189"/>
        <item x="254"/>
        <item x="516"/>
        <item x="1061"/>
        <item x="9"/>
        <item x="1198"/>
        <item x="1275"/>
        <item x="413"/>
        <item x="11"/>
        <item x="1437"/>
        <item x="1176"/>
        <item x="634"/>
        <item x="850"/>
        <item x="209"/>
        <item x="1070"/>
        <item x="1367"/>
        <item x="276"/>
        <item x="1149"/>
        <item x="792"/>
        <item x="631"/>
        <item x="486"/>
        <item x="395"/>
        <item x="1293"/>
        <item x="1088"/>
        <item x="915"/>
        <item x="1239"/>
        <item x="163"/>
        <item x="1002"/>
        <item x="294"/>
        <item x="369"/>
        <item x="491"/>
        <item x="84"/>
        <item x="262"/>
        <item x="1244"/>
        <item x="1161"/>
        <item x="949"/>
        <item x="318"/>
        <item x="1032"/>
        <item x="511"/>
        <item x="561"/>
        <item x="879"/>
        <item x="487"/>
        <item x="1134"/>
        <item x="457"/>
        <item x="1102"/>
        <item x="1396"/>
        <item x="505"/>
        <item x="393"/>
        <item x="616"/>
        <item x="894"/>
        <item x="911"/>
        <item x="111"/>
        <item x="117"/>
        <item x="1055"/>
        <item x="716"/>
        <item x="1133"/>
        <item x="974"/>
        <item x="807"/>
        <item x="1379"/>
        <item x="357"/>
        <item x="572"/>
        <item x="207"/>
        <item x="619"/>
        <item x="1124"/>
        <item x="283"/>
        <item x="924"/>
        <item x="1371"/>
        <item x="137"/>
        <item x="883"/>
        <item x="186"/>
        <item x="493"/>
        <item x="881"/>
        <item x="1139"/>
        <item x="44"/>
        <item x="368"/>
        <item x="337"/>
        <item x="1075"/>
        <item x="397"/>
        <item x="999"/>
        <item x="1066"/>
        <item x="1238"/>
        <item x="101"/>
        <item x="322"/>
        <item x="618"/>
        <item x="187"/>
        <item x="199"/>
        <item x="781"/>
        <item x="589"/>
        <item x="1313"/>
        <item x="54"/>
        <item x="1296"/>
        <item x="29"/>
        <item x="384"/>
        <item x="960"/>
        <item x="33"/>
        <item x="203"/>
        <item x="579"/>
        <item x="1402"/>
        <item x="127"/>
        <item x="1013"/>
        <item x="468"/>
        <item x="1254"/>
        <item x="820"/>
        <item x="613"/>
        <item x="116"/>
        <item x="448"/>
        <item x="198"/>
        <item x="768"/>
        <item x="988"/>
        <item x="1067"/>
        <item x="916"/>
        <item x="424"/>
        <item x="1003"/>
        <item x="243"/>
        <item x="1339"/>
        <item x="406"/>
        <item x="157"/>
        <item x="753"/>
        <item x="130"/>
        <item x="1084"/>
        <item x="348"/>
        <item x="121"/>
        <item x="1325"/>
        <item x="1038"/>
        <item x="1181"/>
        <item x="1305"/>
        <item x="777"/>
        <item x="1119"/>
        <item x="394"/>
        <item x="1074"/>
        <item x="185"/>
        <item x="510"/>
        <item x="681"/>
        <item x="125"/>
        <item x="178"/>
        <item x="600"/>
        <item x="1204"/>
        <item x="142"/>
        <item x="114"/>
        <item x="1314"/>
        <item x="1299"/>
        <item x="1180"/>
        <item x="50"/>
        <item x="503"/>
        <item x="42"/>
        <item x="311"/>
        <item x="779"/>
        <item x="1190"/>
        <item x="917"/>
        <item x="83"/>
        <item x="715"/>
        <item x="697"/>
        <item x="261"/>
        <item x="509"/>
        <item x="1288"/>
        <item x="800"/>
        <item x="36"/>
        <item x="1261"/>
        <item x="1435"/>
        <item x="376"/>
        <item x="196"/>
        <item x="1292"/>
        <item x="65"/>
        <item x="306"/>
        <item x="403"/>
        <item x="1249"/>
        <item x="1278"/>
        <item x="1014"/>
        <item x="260"/>
        <item x="1270"/>
        <item x="640"/>
        <item x="1363"/>
        <item x="282"/>
        <item x="539"/>
        <item x="1056"/>
        <item x="989"/>
        <item x="1393"/>
        <item x="979"/>
        <item x="132"/>
        <item x="857"/>
        <item x="68"/>
        <item x="673"/>
        <item x="253"/>
        <item x="237"/>
        <item x="669"/>
        <item x="34"/>
        <item x="287"/>
        <item x="245"/>
        <item x="146"/>
        <item x="1389"/>
        <item x="712"/>
        <item x="1136"/>
        <item x="582"/>
        <item x="1024"/>
        <item x="1069"/>
        <item x="1361"/>
        <item x="532"/>
        <item x="1267"/>
        <item x="10"/>
        <item x="434"/>
        <item x="1191"/>
        <item x="836"/>
        <item x="563"/>
        <item x="461"/>
        <item x="848"/>
        <item x="441"/>
        <item x="334"/>
        <item x="527"/>
        <item x="1158"/>
        <item x="975"/>
        <item x="79"/>
        <item x="27"/>
        <item x="688"/>
        <item x="838"/>
        <item x="156"/>
        <item x="630"/>
        <item x="522"/>
        <item x="1090"/>
        <item x="861"/>
        <item x="208"/>
        <item x="1129"/>
        <item x="822"/>
        <item x="691"/>
        <item x="502"/>
        <item x="976"/>
        <item x="1344"/>
        <item x="107"/>
        <item x="278"/>
        <item x="350"/>
        <item x="578"/>
        <item x="259"/>
        <item x="248"/>
        <item x="433"/>
        <item x="1307"/>
        <item x="662"/>
        <item x="440"/>
        <item x="655"/>
        <item x="140"/>
        <item x="547"/>
        <item x="147"/>
        <item x="135"/>
        <item x="305"/>
        <item x="41"/>
        <item x="1222"/>
        <item x="14"/>
        <item x="604"/>
        <item x="1346"/>
        <item x="70"/>
        <item x="1106"/>
        <item x="731"/>
        <item x="71"/>
        <item x="1047"/>
        <item x="698"/>
        <item x="936"/>
        <item x="37"/>
        <item x="385"/>
        <item x="1105"/>
        <item x="1348"/>
        <item x="52"/>
        <item x="1280"/>
        <item x="1117"/>
        <item x="242"/>
        <item x="1382"/>
        <item x="864"/>
        <item x="152"/>
        <item x="1225"/>
        <item x="515"/>
        <item x="701"/>
        <item x="112"/>
        <item x="517"/>
        <item x="177"/>
        <item x="935"/>
        <item x="819"/>
        <item x="2"/>
        <item x="580"/>
        <item x="1206"/>
        <item x="1243"/>
        <item x="1195"/>
        <item x="483"/>
        <item x="1273"/>
        <item x="64"/>
        <item x="706"/>
        <item x="512"/>
        <item x="213"/>
        <item x="1076"/>
        <item x="1377"/>
        <item x="1369"/>
        <item x="985"/>
        <item x="1033"/>
        <item x="1264"/>
        <item x="488"/>
        <item x="1153"/>
        <item x="599"/>
        <item x="108"/>
        <item x="1241"/>
        <item x="299"/>
        <item x="830"/>
        <item x="1298"/>
        <item x="1116"/>
        <item x="477"/>
        <item x="332"/>
        <item x="1216"/>
        <item x="420"/>
        <item x="174"/>
        <item x="358"/>
        <item x="854"/>
        <item x="485"/>
        <item x="851"/>
        <item x="846"/>
        <item x="770"/>
        <item x="932"/>
        <item x="780"/>
        <item x="1438"/>
        <item t="default"/>
      </items>
    </pivotField>
    <pivotField showAll="0"/>
    <pivotField showAll="0"/>
    <pivotField numFmtId="15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umFmtId="15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1"/>
  </rowFields>
  <rowItems count="14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Deal Amount" fld="21" baseField="0" baseItem="0"/>
    <dataField name="Sum of Total Deal Equity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3D8E4-3CB7-442D-8617-2BABF14055A1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 rowHeaderCaption="Season">
  <location ref="G3:X20" firstHeaderRow="1" firstDataRow="2" firstDataCol="1"/>
  <pivotFields count="56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numFmtId="15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umFmtId="15" showAll="0"/>
    <pivotField numFmtId="15" showAll="0"/>
    <pivotField showAll="0"/>
    <pivotField showAll="0"/>
    <pivotField showAll="0"/>
    <pivotField showAll="0">
      <items count="5">
        <item x="0"/>
        <item x="1"/>
        <item x="2"/>
        <item n="Not define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1">
    <field x="55"/>
  </rowFields>
  <rowItems count="16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 Total Deal Amount" fld="21" baseField="0" baseItem="0"/>
  </dataFields>
  <formats count="8">
    <format dxfId="10">
      <pivotArea type="all" dataOnly="0" outline="0" fieldPosition="0"/>
    </format>
    <format dxfId="9">
      <pivotArea outline="0" collapsedLevelsAreSubtotals="1" fieldPosition="0"/>
    </format>
    <format dxfId="8">
      <pivotArea field="10" type="button" dataOnly="0" labelOnly="1" outline="0"/>
    </format>
    <format dxfId="7">
      <pivotArea dataOnly="0" labelOnly="1" grandRow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0" type="button" dataOnly="0" labelOnly="1" outline="0"/>
    </format>
    <format dxfId="3">
      <pivotArea dataOnly="0" labelOnly="1" grandRow="1" outline="0" fieldPosition="0"/>
    </format>
  </formats>
  <chartFormats count="3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4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4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4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4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4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4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4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4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4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4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4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4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4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4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4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4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1AC56-6A83-4558-88CB-F9FDF70C911F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Season">
  <location ref="D2:E19" firstHeaderRow="1" firstDataRow="1" firstDataCol="1"/>
  <pivotFields count="56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numFmtId="15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umFmtId="15" showAll="0"/>
    <pivotField numFmtId="15" showAll="0"/>
    <pivotField showAll="0"/>
    <pivotField showAll="0"/>
    <pivotField showAll="0"/>
    <pivotField showAll="0">
      <items count="5">
        <item x="0"/>
        <item x="1"/>
        <item x="2"/>
        <item n="Not define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 Total Deal Amount" fld="21" baseField="0" baseItem="0"/>
  </dataFields>
  <formats count="8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0" type="button" dataOnly="0" labelOnly="1" outline="0"/>
    </format>
    <format dxfId="15">
      <pivotArea dataOnly="0" labelOnly="1" grandRow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10" type="button" dataOnly="0" labelOnly="1" outline="0"/>
    </format>
    <format dxfId="11">
      <pivotArea dataOnly="0" labelOnly="1" grandRow="1" outline="0" fieldPosition="0"/>
    </format>
  </format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DD4E5-2437-4962-BCF3-D73AE347CCDC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J20:AN958" firstHeaderRow="0" firstDataRow="1" firstDataCol="1"/>
  <pivotFields count="56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9">
        <item x="452"/>
        <item x="658"/>
        <item x="827"/>
        <item x="832"/>
        <item x="733"/>
        <item x="470"/>
        <item x="244"/>
        <item x="165"/>
        <item x="375"/>
        <item x="566"/>
        <item x="342"/>
        <item x="586"/>
        <item x="166"/>
        <item x="434"/>
        <item x="863"/>
        <item x="520"/>
        <item x="749"/>
        <item x="467"/>
        <item x="694"/>
        <item x="424"/>
        <item x="826"/>
        <item x="63"/>
        <item x="517"/>
        <item x="510"/>
        <item x="283"/>
        <item x="59"/>
        <item x="741"/>
        <item x="100"/>
        <item x="96"/>
        <item x="444"/>
        <item x="461"/>
        <item x="403"/>
        <item x="409"/>
        <item x="656"/>
        <item x="823"/>
        <item x="685"/>
        <item x="454"/>
        <item x="50"/>
        <item x="825"/>
        <item x="641"/>
        <item x="731"/>
        <item x="538"/>
        <item x="871"/>
        <item x="456"/>
        <item x="793"/>
        <item x="815"/>
        <item x="175"/>
        <item x="609"/>
        <item x="919"/>
        <item x="119"/>
        <item x="820"/>
        <item x="262"/>
        <item x="272"/>
        <item x="725"/>
        <item x="299"/>
        <item x="16"/>
        <item x="334"/>
        <item x="704"/>
        <item x="784"/>
        <item x="325"/>
        <item x="357"/>
        <item x="544"/>
        <item x="388"/>
        <item x="376"/>
        <item x="148"/>
        <item x="354"/>
        <item x="669"/>
        <item x="564"/>
        <item x="90"/>
        <item x="48"/>
        <item x="853"/>
        <item x="503"/>
        <item x="850"/>
        <item x="571"/>
        <item x="453"/>
        <item x="794"/>
        <item x="53"/>
        <item x="489"/>
        <item x="914"/>
        <item x="319"/>
        <item x="83"/>
        <item x="918"/>
        <item x="460"/>
        <item x="136"/>
        <item x="747"/>
        <item x="367"/>
        <item x="363"/>
        <item x="809"/>
        <item x="620"/>
        <item x="884"/>
        <item x="877"/>
        <item x="846"/>
        <item x="340"/>
        <item x="774"/>
        <item x="448"/>
        <item x="840"/>
        <item x="653"/>
        <item x="857"/>
        <item x="805"/>
        <item x="720"/>
        <item x="133"/>
        <item x="514"/>
        <item x="482"/>
        <item x="144"/>
        <item x="479"/>
        <item x="220"/>
        <item x="419"/>
        <item x="813"/>
        <item x="327"/>
        <item x="386"/>
        <item x="834"/>
        <item x="140"/>
        <item x="430"/>
        <item x="818"/>
        <item x="558"/>
        <item x="664"/>
        <item x="292"/>
        <item x="191"/>
        <item x="716"/>
        <item x="192"/>
        <item x="721"/>
        <item x="151"/>
        <item x="443"/>
        <item x="528"/>
        <item x="786"/>
        <item x="139"/>
        <item x="607"/>
        <item x="82"/>
        <item x="795"/>
        <item x="744"/>
        <item x="381"/>
        <item x="345"/>
        <item x="333"/>
        <item x="800"/>
        <item x="176"/>
        <item x="924"/>
        <item x="205"/>
        <item x="728"/>
        <item x="693"/>
        <item x="141"/>
        <item x="920"/>
        <item x="255"/>
        <item x="171"/>
        <item x="692"/>
        <item x="43"/>
        <item x="695"/>
        <item x="427"/>
        <item x="396"/>
        <item x="12"/>
        <item x="70"/>
        <item x="926"/>
        <item x="632"/>
        <item x="910"/>
        <item x="897"/>
        <item x="742"/>
        <item x="221"/>
        <item x="771"/>
        <item x="401"/>
        <item x="189"/>
        <item x="414"/>
        <item x="27"/>
        <item x="408"/>
        <item x="229"/>
        <item x="384"/>
        <item x="21"/>
        <item x="351"/>
        <item x="886"/>
        <item x="219"/>
        <item x="245"/>
        <item x="816"/>
        <item x="611"/>
        <item x="900"/>
        <item x="302"/>
        <item x="933"/>
        <item x="581"/>
        <item x="398"/>
        <item x="464"/>
        <item x="885"/>
        <item x="766"/>
        <item x="686"/>
        <item x="263"/>
        <item x="706"/>
        <item x="811"/>
        <item x="909"/>
        <item x="898"/>
        <item x="314"/>
        <item x="560"/>
        <item x="710"/>
        <item x="855"/>
        <item x="907"/>
        <item x="178"/>
        <item x="646"/>
        <item x="678"/>
        <item x="684"/>
        <item x="496"/>
        <item x="267"/>
        <item x="585"/>
        <item x="426"/>
        <item x="88"/>
        <item x="433"/>
        <item x="619"/>
        <item x="532"/>
        <item x="610"/>
        <item x="601"/>
        <item x="389"/>
        <item x="421"/>
        <item x="576"/>
        <item x="531"/>
        <item x="239"/>
        <item x="485"/>
        <item x="200"/>
        <item x="8"/>
        <item x="936"/>
        <item x="612"/>
        <item x="281"/>
        <item x="869"/>
        <item x="35"/>
        <item x="522"/>
        <item x="124"/>
        <item x="373"/>
        <item x="19"/>
        <item x="39"/>
        <item x="844"/>
        <item x="204"/>
        <item x="329"/>
        <item x="643"/>
        <item x="183"/>
        <item x="867"/>
        <item x="407"/>
        <item x="37"/>
        <item x="881"/>
        <item x="4"/>
        <item x="78"/>
        <item x="697"/>
        <item x="240"/>
        <item x="392"/>
        <item x="105"/>
        <item x="618"/>
        <item x="206"/>
        <item x="101"/>
        <item x="879"/>
        <item x="193"/>
        <item x="172"/>
        <item x="232"/>
        <item x="29"/>
        <item x="247"/>
        <item x="350"/>
        <item x="423"/>
        <item x="196"/>
        <item x="851"/>
        <item x="476"/>
        <item x="833"/>
        <item x="849"/>
        <item x="412"/>
        <item x="268"/>
        <item x="592"/>
        <item x="374"/>
        <item x="32"/>
        <item x="86"/>
        <item x="802"/>
        <item x="161"/>
        <item x="864"/>
        <item x="593"/>
        <item x="681"/>
        <item x="298"/>
        <item x="661"/>
        <item x="606"/>
        <item x="97"/>
        <item x="591"/>
        <item x="201"/>
        <item x="106"/>
        <item x="711"/>
        <item x="47"/>
        <item x="203"/>
        <item x="922"/>
        <item x="190"/>
        <item x="477"/>
        <item x="603"/>
        <item x="273"/>
        <item x="36"/>
        <item x="626"/>
        <item x="599"/>
        <item x="364"/>
        <item x="499"/>
        <item x="549"/>
        <item x="615"/>
        <item x="480"/>
        <item x="883"/>
        <item x="568"/>
        <item x="339"/>
        <item x="112"/>
        <item x="317"/>
        <item x="491"/>
        <item x="604"/>
        <item x="297"/>
        <item x="251"/>
        <item x="665"/>
        <item x="266"/>
        <item x="912"/>
        <item x="313"/>
        <item x="152"/>
        <item x="309"/>
        <item x="908"/>
        <item x="415"/>
        <item x="745"/>
        <item x="147"/>
        <item x="799"/>
        <item x="42"/>
        <item x="527"/>
        <item x="157"/>
        <item x="153"/>
        <item x="652"/>
        <item x="712"/>
        <item x="270"/>
        <item x="135"/>
        <item x="155"/>
        <item x="236"/>
        <item x="38"/>
        <item x="634"/>
        <item x="582"/>
        <item x="40"/>
        <item x="393"/>
        <item x="80"/>
        <item x="18"/>
        <item x="187"/>
        <item x="931"/>
        <item x="655"/>
        <item x="289"/>
        <item x="743"/>
        <item x="417"/>
        <item x="481"/>
        <item x="683"/>
        <item x="792"/>
        <item x="547"/>
        <item x="767"/>
        <item x="636"/>
        <item x="630"/>
        <item x="574"/>
        <item x="896"/>
        <item x="25"/>
        <item x="814"/>
        <item x="231"/>
        <item x="765"/>
        <item x="344"/>
        <item x="524"/>
        <item x="174"/>
        <item x="436"/>
        <item x="428"/>
        <item x="672"/>
        <item x="24"/>
        <item x="114"/>
        <item x="256"/>
        <item x="437"/>
        <item x="391"/>
        <item x="195"/>
        <item x="913"/>
        <item x="841"/>
        <item x="548"/>
        <item x="835"/>
        <item x="887"/>
        <item x="73"/>
        <item x="278"/>
        <item x="787"/>
        <item x="761"/>
        <item x="252"/>
        <item x="67"/>
        <item x="75"/>
        <item x="590"/>
        <item x="845"/>
        <item x="463"/>
        <item x="81"/>
        <item x="923"/>
        <item x="208"/>
        <item x="555"/>
        <item x="904"/>
        <item x="123"/>
        <item x="875"/>
        <item x="798"/>
        <item x="892"/>
        <item x="806"/>
        <item x="662"/>
        <item x="296"/>
        <item x="93"/>
        <item x="575"/>
        <item x="819"/>
        <item x="159"/>
        <item x="320"/>
        <item x="57"/>
        <item x="346"/>
        <item x="14"/>
        <item x="488"/>
        <item x="23"/>
        <item x="838"/>
        <item x="243"/>
        <item x="92"/>
        <item x="719"/>
        <item x="44"/>
        <item x="233"/>
        <item x="341"/>
        <item x="888"/>
        <item x="216"/>
        <item x="529"/>
        <item x="519"/>
        <item x="797"/>
        <item x="801"/>
        <item x="751"/>
        <item x="209"/>
        <item x="921"/>
        <item x="821"/>
        <item x="387"/>
        <item x="505"/>
        <item x="225"/>
        <item x="457"/>
        <item x="523"/>
        <item x="56"/>
        <item x="577"/>
        <item x="287"/>
        <item x="265"/>
        <item x="149"/>
        <item x="180"/>
        <item x="472"/>
        <item x="370"/>
        <item x="451"/>
        <item x="492"/>
        <item x="69"/>
        <item x="563"/>
        <item x="425"/>
        <item x="306"/>
        <item x="915"/>
        <item x="406"/>
        <item x="740"/>
        <item x="276"/>
        <item x="911"/>
        <item x="715"/>
        <item x="347"/>
        <item x="338"/>
        <item x="588"/>
        <item x="465"/>
        <item x="76"/>
        <item x="94"/>
        <item x="785"/>
        <item x="64"/>
        <item x="804"/>
        <item x="397"/>
        <item x="26"/>
        <item x="508"/>
        <item x="758"/>
        <item x="891"/>
        <item x="328"/>
        <item x="675"/>
        <item x="756"/>
        <item x="905"/>
        <item x="732"/>
        <item x="502"/>
        <item x="929"/>
        <item x="594"/>
        <item x="551"/>
        <item x="269"/>
        <item x="447"/>
        <item x="935"/>
        <item x="95"/>
        <item x="362"/>
        <item x="405"/>
        <item x="286"/>
        <item x="552"/>
        <item x="673"/>
        <item x="438"/>
        <item x="709"/>
        <item x="637"/>
        <item x="759"/>
        <item x="831"/>
        <item x="365"/>
        <item x="578"/>
        <item x="323"/>
        <item x="880"/>
        <item x="677"/>
        <item x="717"/>
        <item x="584"/>
        <item x="303"/>
        <item x="450"/>
        <item x="649"/>
        <item x="394"/>
        <item x="431"/>
        <item x="663"/>
        <item x="764"/>
        <item x="579"/>
        <item x="455"/>
        <item x="633"/>
        <item x="282"/>
        <item x="115"/>
        <item x="873"/>
        <item x="790"/>
        <item x="13"/>
        <item x="512"/>
        <item x="750"/>
        <item x="79"/>
        <item x="763"/>
        <item x="301"/>
        <item x="773"/>
        <item x="516"/>
        <item x="422"/>
        <item x="116"/>
        <item x="631"/>
        <item x="570"/>
        <item x="2"/>
        <item x="521"/>
        <item x="778"/>
        <item x="696"/>
        <item x="486"/>
        <item x="380"/>
        <item x="507"/>
        <item x="72"/>
        <item x="411"/>
        <item x="525"/>
        <item x="85"/>
        <item x="99"/>
        <item x="872"/>
        <item x="52"/>
        <item x="28"/>
        <item x="660"/>
        <item x="808"/>
        <item x="870"/>
        <item x="934"/>
        <item x="418"/>
        <item x="776"/>
        <item x="368"/>
        <item x="890"/>
        <item x="679"/>
        <item x="15"/>
        <item x="111"/>
        <item x="129"/>
        <item x="264"/>
        <item x="509"/>
        <item x="927"/>
        <item x="234"/>
        <item x="483"/>
        <item x="735"/>
        <item x="602"/>
        <item x="291"/>
        <item x="366"/>
        <item x="167"/>
        <item x="640"/>
        <item x="213"/>
        <item x="597"/>
        <item x="89"/>
        <item x="31"/>
        <item x="894"/>
        <item x="562"/>
        <item x="478"/>
        <item x="901"/>
        <item x="553"/>
        <item x="34"/>
        <item x="726"/>
        <item x="629"/>
        <item x="170"/>
        <item x="378"/>
        <item x="722"/>
        <item x="839"/>
        <item x="300"/>
        <item x="11"/>
        <item x="746"/>
        <item x="688"/>
        <item x="199"/>
        <item x="355"/>
        <item x="127"/>
        <item x="118"/>
        <item x="698"/>
        <item x="490"/>
        <item x="513"/>
        <item x="791"/>
        <item x="468"/>
        <item x="235"/>
        <item x="739"/>
        <item x="782"/>
        <item x="160"/>
        <item x="859"/>
        <item x="10"/>
        <item x="46"/>
        <item x="143"/>
        <item x="645"/>
        <item x="379"/>
        <item x="60"/>
        <item x="6"/>
        <item x="718"/>
        <item x="385"/>
        <item x="142"/>
        <item x="847"/>
        <item x="917"/>
        <item x="822"/>
        <item x="173"/>
        <item x="250"/>
        <item x="9"/>
        <item x="925"/>
        <item x="186"/>
        <item x="215"/>
        <item x="580"/>
        <item x="404"/>
        <item x="530"/>
        <item x="324"/>
        <item x="865"/>
        <item x="71"/>
        <item x="783"/>
        <item x="779"/>
        <item x="842"/>
        <item x="369"/>
        <item x="878"/>
        <item x="854"/>
        <item x="305"/>
        <item x="876"/>
        <item x="108"/>
        <item x="202"/>
        <item x="222"/>
        <item x="862"/>
        <item x="65"/>
        <item x="331"/>
        <item x="666"/>
        <item x="701"/>
        <item x="87"/>
        <item x="382"/>
        <item x="275"/>
        <item x="573"/>
        <item x="459"/>
        <item x="569"/>
        <item x="789"/>
        <item x="781"/>
        <item x="748"/>
        <item x="49"/>
        <item x="902"/>
        <item x="674"/>
        <item x="539"/>
        <item x="248"/>
        <item x="103"/>
        <item x="644"/>
        <item x="515"/>
        <item x="55"/>
        <item x="188"/>
        <item x="61"/>
        <item x="395"/>
        <item x="680"/>
        <item x="399"/>
        <item x="77"/>
        <item x="274"/>
        <item x="290"/>
        <item x="752"/>
        <item x="713"/>
        <item x="163"/>
        <item x="928"/>
        <item x="168"/>
        <item x="895"/>
        <item x="212"/>
        <item x="567"/>
        <item x="589"/>
        <item x="691"/>
        <item x="670"/>
        <item x="803"/>
        <item x="495"/>
        <item x="182"/>
        <item x="768"/>
        <item x="410"/>
        <item x="284"/>
        <item x="316"/>
        <item x="647"/>
        <item x="475"/>
        <item x="500"/>
        <item x="102"/>
        <item x="541"/>
        <item x="556"/>
        <item x="473"/>
        <item x="54"/>
        <item x="242"/>
        <item x="608"/>
        <item x="474"/>
        <item x="359"/>
        <item x="817"/>
        <item x="377"/>
        <item x="390"/>
        <item x="164"/>
        <item x="358"/>
        <item x="372"/>
        <item x="371"/>
        <item x="627"/>
        <item x="545"/>
        <item x="796"/>
        <item x="727"/>
        <item x="360"/>
        <item x="134"/>
        <item x="487"/>
        <item x="3"/>
        <item x="227"/>
        <item x="535"/>
        <item x="137"/>
        <item x="856"/>
        <item x="442"/>
        <item x="146"/>
        <item x="62"/>
        <item x="207"/>
        <item x="650"/>
        <item x="458"/>
        <item x="68"/>
        <item x="565"/>
        <item x="762"/>
        <item x="858"/>
        <item x="777"/>
        <item x="253"/>
        <item x="916"/>
        <item x="899"/>
        <item x="600"/>
        <item x="304"/>
        <item x="110"/>
        <item x="308"/>
        <item x="337"/>
        <item x="400"/>
        <item x="445"/>
        <item x="546"/>
        <item x="598"/>
        <item x="537"/>
        <item x="145"/>
        <item x="621"/>
        <item x="17"/>
        <item x="760"/>
        <item x="497"/>
        <item x="218"/>
        <item x="542"/>
        <item x="226"/>
        <item x="613"/>
        <item x="429"/>
        <item x="294"/>
        <item x="156"/>
        <item x="335"/>
        <item x="559"/>
        <item x="595"/>
        <item x="210"/>
        <item x="285"/>
        <item x="330"/>
        <item x="128"/>
        <item x="714"/>
        <item x="638"/>
        <item x="830"/>
        <item x="824"/>
        <item x="121"/>
        <item x="41"/>
        <item x="326"/>
        <item x="98"/>
        <item x="214"/>
        <item x="648"/>
        <item x="435"/>
        <item x="628"/>
        <item x="261"/>
        <item x="441"/>
        <item x="280"/>
        <item x="120"/>
        <item x="107"/>
        <item x="518"/>
        <item x="22"/>
        <item x="315"/>
        <item x="194"/>
        <item x="466"/>
        <item x="657"/>
        <item x="7"/>
        <item x="254"/>
        <item x="828"/>
        <item x="20"/>
        <item x="177"/>
        <item x="228"/>
        <item x="807"/>
        <item x="469"/>
        <item x="893"/>
        <item x="729"/>
        <item x="536"/>
        <item x="852"/>
        <item x="730"/>
        <item x="237"/>
        <item x="230"/>
        <item x="257"/>
        <item x="494"/>
        <item x="775"/>
        <item x="158"/>
        <item x="439"/>
        <item x="258"/>
        <item x="318"/>
        <item x="605"/>
        <item x="122"/>
        <item x="402"/>
        <item x="617"/>
        <item x="702"/>
        <item x="932"/>
        <item x="861"/>
        <item x="554"/>
        <item x="246"/>
        <item x="837"/>
        <item x="723"/>
        <item x="734"/>
        <item x="45"/>
        <item x="889"/>
        <item x="332"/>
        <item x="616"/>
        <item x="511"/>
        <item x="440"/>
        <item x="651"/>
        <item x="279"/>
        <item x="413"/>
        <item x="30"/>
        <item x="484"/>
        <item x="307"/>
        <item x="788"/>
        <item x="753"/>
        <item x="843"/>
        <item x="217"/>
        <item x="126"/>
        <item x="198"/>
        <item x="150"/>
        <item x="737"/>
        <item x="707"/>
        <item x="676"/>
        <item x="668"/>
        <item x="533"/>
        <item x="197"/>
        <item x="84"/>
        <item x="321"/>
        <item x="348"/>
        <item x="416"/>
        <item x="66"/>
        <item x="353"/>
        <item x="113"/>
        <item x="185"/>
        <item x="540"/>
        <item x="690"/>
        <item x="903"/>
        <item x="504"/>
        <item x="700"/>
        <item x="624"/>
        <item x="769"/>
        <item x="755"/>
        <item x="74"/>
        <item x="689"/>
        <item x="310"/>
        <item x="534"/>
        <item x="659"/>
        <item x="132"/>
        <item x="125"/>
        <item x="352"/>
        <item x="138"/>
        <item x="104"/>
        <item x="224"/>
        <item x="117"/>
        <item x="667"/>
        <item x="432"/>
        <item x="829"/>
        <item x="812"/>
        <item x="91"/>
        <item x="757"/>
        <item x="383"/>
        <item x="5"/>
        <item x="293"/>
        <item x="906"/>
        <item x="587"/>
        <item x="211"/>
        <item x="312"/>
        <item x="322"/>
        <item x="336"/>
        <item x="179"/>
        <item x="639"/>
        <item x="772"/>
        <item x="493"/>
        <item x="572"/>
        <item x="506"/>
        <item x="937"/>
        <item x="810"/>
        <item x="238"/>
        <item x="557"/>
        <item x="311"/>
        <item x="223"/>
        <item x="462"/>
        <item x="654"/>
        <item x="271"/>
        <item x="169"/>
        <item x="295"/>
        <item x="471"/>
        <item x="561"/>
        <item x="583"/>
        <item x="288"/>
        <item x="0"/>
        <item x="277"/>
        <item x="58"/>
        <item x="708"/>
        <item x="51"/>
        <item x="1"/>
        <item x="131"/>
        <item x="162"/>
        <item x="33"/>
        <item x="736"/>
        <item x="154"/>
        <item x="882"/>
        <item x="249"/>
        <item x="349"/>
        <item x="625"/>
        <item x="770"/>
        <item x="687"/>
        <item x="130"/>
        <item x="420"/>
        <item x="738"/>
        <item x="671"/>
        <item x="241"/>
        <item x="501"/>
        <item x="703"/>
        <item x="109"/>
        <item x="635"/>
        <item x="614"/>
        <item x="356"/>
        <item x="642"/>
        <item x="259"/>
        <item x="550"/>
        <item x="868"/>
        <item x="260"/>
        <item x="780"/>
        <item x="860"/>
        <item x="848"/>
        <item x="343"/>
        <item x="543"/>
        <item x="623"/>
        <item x="682"/>
        <item x="596"/>
        <item x="526"/>
        <item x="699"/>
        <item x="754"/>
        <item x="498"/>
        <item x="724"/>
        <item x="449"/>
        <item x="705"/>
        <item x="836"/>
        <item x="181"/>
        <item x="622"/>
        <item x="930"/>
        <item x="361"/>
        <item x="866"/>
        <item x="446"/>
        <item x="874"/>
        <item h="1" x="184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2">
        <item x="20"/>
        <item x="8"/>
        <item x="15"/>
        <item x="4"/>
        <item x="16"/>
        <item x="0"/>
        <item x="9"/>
        <item x="11"/>
        <item x="22"/>
        <item x="12"/>
        <item x="23"/>
        <item x="10"/>
        <item x="21"/>
        <item x="17"/>
        <item x="6"/>
        <item x="18"/>
        <item x="27"/>
        <item x="7"/>
        <item x="30"/>
        <item x="13"/>
        <item x="5"/>
        <item x="19"/>
        <item x="1"/>
        <item x="3"/>
        <item x="14"/>
        <item x="25"/>
        <item x="26"/>
        <item x="29"/>
        <item x="24"/>
        <item x="28"/>
        <item x="2"/>
        <item t="default"/>
      </items>
    </pivotField>
    <pivotField showAll="0"/>
    <pivotField showAll="0">
      <items count="49">
        <item x="24"/>
        <item x="33"/>
        <item x="7"/>
        <item x="29"/>
        <item x="45"/>
        <item x="41"/>
        <item x="17"/>
        <item x="10"/>
        <item x="1"/>
        <item x="6"/>
        <item x="13"/>
        <item x="31"/>
        <item x="27"/>
        <item x="5"/>
        <item x="16"/>
        <item x="46"/>
        <item x="43"/>
        <item x="2"/>
        <item x="36"/>
        <item x="32"/>
        <item x="15"/>
        <item x="47"/>
        <item x="11"/>
        <item x="40"/>
        <item x="42"/>
        <item x="9"/>
        <item x="14"/>
        <item x="3"/>
        <item x="12"/>
        <item x="34"/>
        <item x="25"/>
        <item x="20"/>
        <item x="38"/>
        <item x="8"/>
        <item x="39"/>
        <item x="19"/>
        <item x="44"/>
        <item x="37"/>
        <item x="22"/>
        <item x="35"/>
        <item x="26"/>
        <item x="23"/>
        <item x="30"/>
        <item x="4"/>
        <item x="28"/>
        <item x="21"/>
        <item x="18"/>
        <item x="0"/>
        <item t="default"/>
      </items>
    </pivotField>
    <pivotField showAll="0"/>
    <pivotField showAll="0">
      <items count="48">
        <item x="37"/>
        <item x="24"/>
        <item x="26"/>
        <item x="12"/>
        <item x="43"/>
        <item x="42"/>
        <item x="38"/>
        <item x="10"/>
        <item x="5"/>
        <item x="4"/>
        <item x="18"/>
        <item x="19"/>
        <item x="7"/>
        <item x="34"/>
        <item x="1"/>
        <item x="28"/>
        <item x="27"/>
        <item x="17"/>
        <item x="8"/>
        <item x="2"/>
        <item x="35"/>
        <item x="16"/>
        <item x="3"/>
        <item x="22"/>
        <item x="36"/>
        <item x="44"/>
        <item x="40"/>
        <item x="6"/>
        <item x="9"/>
        <item x="41"/>
        <item x="14"/>
        <item x="23"/>
        <item x="11"/>
        <item x="45"/>
        <item x="46"/>
        <item x="21"/>
        <item x="25"/>
        <item x="32"/>
        <item x="15"/>
        <item x="20"/>
        <item x="13"/>
        <item x="29"/>
        <item x="30"/>
        <item x="39"/>
        <item x="31"/>
        <item x="33"/>
        <item x="0"/>
        <item t="default"/>
      </items>
    </pivotField>
    <pivotField showAll="0"/>
    <pivotField showAll="0">
      <items count="42">
        <item x="9"/>
        <item x="6"/>
        <item x="27"/>
        <item x="18"/>
        <item x="8"/>
        <item x="4"/>
        <item x="35"/>
        <item x="2"/>
        <item x="22"/>
        <item x="31"/>
        <item x="12"/>
        <item x="29"/>
        <item x="15"/>
        <item x="7"/>
        <item x="3"/>
        <item x="21"/>
        <item x="33"/>
        <item x="13"/>
        <item x="10"/>
        <item x="30"/>
        <item x="36"/>
        <item x="11"/>
        <item x="37"/>
        <item x="14"/>
        <item x="1"/>
        <item x="5"/>
        <item x="20"/>
        <item x="24"/>
        <item x="16"/>
        <item x="40"/>
        <item x="28"/>
        <item x="34"/>
        <item x="17"/>
        <item x="19"/>
        <item x="32"/>
        <item x="23"/>
        <item x="38"/>
        <item x="39"/>
        <item x="26"/>
        <item x="25"/>
        <item x="0"/>
        <item t="default"/>
      </items>
    </pivotField>
    <pivotField showAll="0"/>
    <pivotField showAll="0">
      <items count="35">
        <item x="11"/>
        <item x="28"/>
        <item x="20"/>
        <item x="29"/>
        <item x="24"/>
        <item x="32"/>
        <item x="30"/>
        <item x="10"/>
        <item x="13"/>
        <item x="2"/>
        <item x="6"/>
        <item x="15"/>
        <item x="17"/>
        <item x="22"/>
        <item x="16"/>
        <item x="12"/>
        <item x="8"/>
        <item x="3"/>
        <item x="27"/>
        <item x="23"/>
        <item x="4"/>
        <item x="18"/>
        <item x="7"/>
        <item x="1"/>
        <item x="9"/>
        <item x="19"/>
        <item x="14"/>
        <item x="21"/>
        <item x="33"/>
        <item x="31"/>
        <item x="25"/>
        <item x="5"/>
        <item x="26"/>
        <item x="0"/>
        <item t="default"/>
      </items>
    </pivotField>
    <pivotField showAll="0"/>
    <pivotField showAll="0">
      <items count="34">
        <item x="21"/>
        <item x="29"/>
        <item x="6"/>
        <item x="4"/>
        <item x="2"/>
        <item x="28"/>
        <item x="12"/>
        <item x="8"/>
        <item x="17"/>
        <item x="15"/>
        <item x="3"/>
        <item x="26"/>
        <item x="25"/>
        <item x="11"/>
        <item x="7"/>
        <item x="24"/>
        <item x="10"/>
        <item x="16"/>
        <item x="1"/>
        <item x="23"/>
        <item x="5"/>
        <item x="27"/>
        <item x="31"/>
        <item x="30"/>
        <item x="20"/>
        <item x="13"/>
        <item x="18"/>
        <item x="22"/>
        <item x="32"/>
        <item x="19"/>
        <item x="9"/>
        <item x="14"/>
        <item x="0"/>
        <item t="default"/>
      </items>
    </pivotField>
    <pivotField showAll="0"/>
    <pivotField showAll="0">
      <items count="32">
        <item x="18"/>
        <item x="3"/>
        <item x="24"/>
        <item x="1"/>
        <item x="22"/>
        <item x="5"/>
        <item x="12"/>
        <item x="10"/>
        <item x="7"/>
        <item x="26"/>
        <item x="6"/>
        <item x="15"/>
        <item x="8"/>
        <item x="28"/>
        <item x="30"/>
        <item x="2"/>
        <item x="13"/>
        <item x="25"/>
        <item x="4"/>
        <item x="9"/>
        <item x="11"/>
        <item x="19"/>
        <item x="29"/>
        <item x="21"/>
        <item x="23"/>
        <item x="20"/>
        <item x="27"/>
        <item x="17"/>
        <item x="16"/>
        <item x="14"/>
        <item x="0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1">
    <field x="14"/>
  </rowFields>
  <rowItems count="9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Original Ask Amount" fld="17" baseField="0" baseItem="0"/>
    <dataField name="Sum of Total Deal Amount" fld="21" baseField="0" baseItem="0"/>
    <dataField name="Sum of Total Deal Equity" fld="22" baseField="0" baseItem="0"/>
    <dataField name="Sum of Deal Valuation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47A0C-E16D-43C6-88EF-0265AAE19E0B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J2:AK18" firstHeaderRow="1" firstDataRow="1" firstDataCol="1"/>
  <pivotFields count="56"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9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1">
    <field x="55"/>
  </rowFields>
  <rowItems count="16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Number of Sharks in Deal" fld="24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55" count="1" selected="0">
            <x v="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55" count="1" selected="0">
            <x v="4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55" count="1" selected="0">
            <x v="5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55" count="1" selected="0">
            <x v="6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55" count="1" selected="0">
            <x v="7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5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55" count="1" selected="0">
            <x v="9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55" count="1" selected="0">
            <x v="1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55" count="1" selected="0">
            <x v="1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55" count="1" selected="0">
            <x v="16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55" count="1" selected="0">
            <x v="15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55" count="1" selected="0">
            <x v="1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55" count="1" selected="0">
            <x v="1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55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01C9C-DC08-4911-807C-401B80BC6BD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Gender">
  <location ref="A2:B7" firstHeaderRow="1" firstDataRow="1" firstDataCol="1"/>
  <pivotFields count="56">
    <pivotField showAll="0"/>
    <pivotField showAll="0"/>
    <pivotField showAll="0"/>
    <pivotField showAll="0"/>
    <pivotField numFmtId="15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umFmtId="15" showAll="0"/>
    <pivotField numFmtId="15" showAll="0"/>
    <pivotField showAll="0"/>
    <pivotField showAll="0"/>
    <pivotField showAll="0"/>
    <pivotField axis="axisRow" showAll="0">
      <items count="5">
        <item x="0"/>
        <item x="1"/>
        <item x="2"/>
        <item n="Not define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Deal Amount " fld="21" baseField="0" baseItem="0"/>
  </dataFields>
  <formats count="12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0" type="button" dataOnly="0" labelOnly="1" outline="0" axis="axisRow" fieldPosition="0"/>
    </format>
    <format dxfId="27">
      <pivotArea dataOnly="0" labelOnly="1" fieldPosition="0">
        <references count="1">
          <reference field="10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0" type="button" dataOnly="0" labelOnly="1" outline="0" axis="axisRow" fieldPosition="0"/>
    </format>
    <format dxfId="21">
      <pivotArea dataOnly="0" labelOnly="1" fieldPosition="0">
        <references count="1">
          <reference field="10" count="0"/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BD7E9-B8B2-47B9-9974-264E6415B6EF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Z15:AA26" firstHeaderRow="1" firstDataRow="1" firstDataCol="1"/>
  <pivotFields count="56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axis="axisRow" showAll="0" measureFilter="1">
      <items count="18">
        <item x="6"/>
        <item x="2"/>
        <item x="5"/>
        <item x="11"/>
        <item x="7"/>
        <item x="9"/>
        <item x="1"/>
        <item x="12"/>
        <item x="0"/>
        <item x="3"/>
        <item x="15"/>
        <item x="8"/>
        <item x="10"/>
        <item x="4"/>
        <item x="13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0"/>
        <item x="1"/>
        <item x="4"/>
        <item x="5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7"/>
  </rowFields>
  <rowItems count="11">
    <i>
      <x v="1"/>
    </i>
    <i>
      <x v="2"/>
    </i>
    <i>
      <x v="4"/>
    </i>
    <i>
      <x v="5"/>
    </i>
    <i>
      <x v="6"/>
    </i>
    <i>
      <x v="8"/>
    </i>
    <i>
      <x v="9"/>
    </i>
    <i>
      <x v="11"/>
    </i>
    <i>
      <x v="12"/>
    </i>
    <i>
      <x v="13"/>
    </i>
    <i t="grand">
      <x/>
    </i>
  </rowItems>
  <colItems count="1">
    <i/>
  </colItems>
  <dataFields count="1">
    <dataField name="Sum of Number of Sharks in Deal" fld="24" baseField="0" baseItem="0"/>
  </dataFields>
  <chartFormats count="2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0A23C-FC12-454D-93F1-4D572185DAFF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H23:N42" firstHeaderRow="1" firstDataRow="2" firstDataCol="1"/>
  <pivotFields count="56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numFmtId="15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umFmtId="15" showAll="0"/>
    <pivotField numFmtId="15" showAll="0"/>
    <pivotField axis="axisCol" showAll="0" measureFilter="1">
      <items count="18">
        <item x="6"/>
        <item x="2"/>
        <item x="5"/>
        <item x="11"/>
        <item x="7"/>
        <item x="9"/>
        <item x="1"/>
        <item x="12"/>
        <item x="0"/>
        <item x="3"/>
        <item x="15"/>
        <item x="8"/>
        <item x="10"/>
        <item x="4"/>
        <item x="13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6">
    <i>
      <x v="2"/>
    </i>
    <i>
      <x v="4"/>
    </i>
    <i>
      <x v="5"/>
    </i>
    <i>
      <x v="6"/>
    </i>
    <i>
      <x v="9"/>
    </i>
    <i t="grand">
      <x/>
    </i>
  </colItems>
  <dataFields count="1">
    <dataField name="Sum of Total Deal Amount" fld="21" baseField="0" baseItem="0"/>
  </dataFields>
  <chartFormats count="32">
    <chartFormat chart="5" format="221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5" format="222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5" format="223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5" format="224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5" format="225" series="1">
      <pivotArea type="data" outline="0" fieldPosition="0">
        <references count="1">
          <reference field="7" count="1" selected="0">
            <x v="4"/>
          </reference>
        </references>
      </pivotArea>
    </chartFormat>
    <chartFormat chart="5" format="226" series="1">
      <pivotArea type="data" outline="0" fieldPosition="0">
        <references count="1">
          <reference field="7" count="1" selected="0">
            <x v="5"/>
          </reference>
        </references>
      </pivotArea>
    </chartFormat>
    <chartFormat chart="5" format="227" series="1">
      <pivotArea type="data" outline="0" fieldPosition="0">
        <references count="1">
          <reference field="7" count="1" selected="0">
            <x v="6"/>
          </reference>
        </references>
      </pivotArea>
    </chartFormat>
    <chartFormat chart="5" format="228" series="1">
      <pivotArea type="data" outline="0" fieldPosition="0">
        <references count="1">
          <reference field="7" count="1" selected="0">
            <x v="7"/>
          </reference>
        </references>
      </pivotArea>
    </chartFormat>
    <chartFormat chart="5" format="229" series="1">
      <pivotArea type="data" outline="0" fieldPosition="0">
        <references count="1">
          <reference field="7" count="1" selected="0">
            <x v="8"/>
          </reference>
        </references>
      </pivotArea>
    </chartFormat>
    <chartFormat chart="5" format="230" series="1">
      <pivotArea type="data" outline="0" fieldPosition="0">
        <references count="1">
          <reference field="7" count="1" selected="0">
            <x v="9"/>
          </reference>
        </references>
      </pivotArea>
    </chartFormat>
    <chartFormat chart="5" format="231" series="1">
      <pivotArea type="data" outline="0" fieldPosition="0">
        <references count="1">
          <reference field="7" count="1" selected="0">
            <x v="10"/>
          </reference>
        </references>
      </pivotArea>
    </chartFormat>
    <chartFormat chart="5" format="232" series="1">
      <pivotArea type="data" outline="0" fieldPosition="0">
        <references count="1">
          <reference field="7" count="1" selected="0">
            <x v="11"/>
          </reference>
        </references>
      </pivotArea>
    </chartFormat>
    <chartFormat chart="5" format="233" series="1">
      <pivotArea type="data" outline="0" fieldPosition="0">
        <references count="1">
          <reference field="7" count="1" selected="0">
            <x v="12"/>
          </reference>
        </references>
      </pivotArea>
    </chartFormat>
    <chartFormat chart="5" format="234" series="1">
      <pivotArea type="data" outline="0" fieldPosition="0">
        <references count="1">
          <reference field="7" count="1" selected="0">
            <x v="13"/>
          </reference>
        </references>
      </pivotArea>
    </chartFormat>
    <chartFormat chart="5" format="235" series="1">
      <pivotArea type="data" outline="0" fieldPosition="0">
        <references count="1">
          <reference field="7" count="1" selected="0">
            <x v="14"/>
          </reference>
        </references>
      </pivotArea>
    </chartFormat>
    <chartFormat chart="5" format="236" series="1">
      <pivotArea type="data" outline="0" fieldPosition="0">
        <references count="1">
          <reference field="7" count="1" selected="0">
            <x v="15"/>
          </reference>
        </references>
      </pivotArea>
    </chartFormat>
    <chartFormat chart="13" format="25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25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25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3" format="25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3" format="25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3" format="25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3" format="25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3" format="26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3" format="26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3" format="26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3" format="26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3" format="26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3" format="26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3" format="26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13" format="26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13" format="26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69199-6A3B-4BA1-A04F-9BFD92150428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J14" firstHeaderRow="1" firstDataRow="1" firstDataCol="1"/>
  <pivotFields count="56"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270">
        <item x="110"/>
        <item x="22"/>
        <item x="20"/>
        <item x="208"/>
        <item x="260"/>
        <item x="179"/>
        <item x="70"/>
        <item x="215"/>
        <item x="0"/>
        <item x="267"/>
        <item x="209"/>
        <item x="238"/>
        <item x="40"/>
        <item x="239"/>
        <item x="187"/>
        <item x="255"/>
        <item x="153"/>
        <item x="231"/>
        <item x="207"/>
        <item x="174"/>
        <item x="35"/>
        <item x="38"/>
        <item x="26"/>
        <item x="248"/>
        <item x="143"/>
        <item x="47"/>
        <item x="138"/>
        <item x="92"/>
        <item x="258"/>
        <item x="98"/>
        <item x="72"/>
        <item x="128"/>
        <item x="74"/>
        <item x="167"/>
        <item x="157"/>
        <item x="123"/>
        <item x="210"/>
        <item x="2"/>
        <item x="193"/>
        <item x="27"/>
        <item x="24"/>
        <item x="6"/>
        <item x="222"/>
        <item x="164"/>
        <item x="97"/>
        <item x="82"/>
        <item x="189"/>
        <item x="154"/>
        <item x="15"/>
        <item x="232"/>
        <item x="191"/>
        <item x="51"/>
        <item x="71"/>
        <item x="183"/>
        <item x="13"/>
        <item x="233"/>
        <item x="18"/>
        <item x="112"/>
        <item x="96"/>
        <item x="184"/>
        <item x="83"/>
        <item x="266"/>
        <item x="120"/>
        <item x="132"/>
        <item x="264"/>
        <item x="217"/>
        <item x="109"/>
        <item x="84"/>
        <item x="197"/>
        <item x="12"/>
        <item x="162"/>
        <item x="56"/>
        <item x="139"/>
        <item x="90"/>
        <item x="124"/>
        <item x="36"/>
        <item x="261"/>
        <item x="211"/>
        <item x="37"/>
        <item x="254"/>
        <item x="245"/>
        <item x="149"/>
        <item x="9"/>
        <item x="256"/>
        <item x="214"/>
        <item x="173"/>
        <item x="100"/>
        <item x="151"/>
        <item x="81"/>
        <item x="105"/>
        <item x="65"/>
        <item x="80"/>
        <item x="168"/>
        <item x="221"/>
        <item x="158"/>
        <item x="41"/>
        <item x="227"/>
        <item x="170"/>
        <item x="161"/>
        <item x="8"/>
        <item x="62"/>
        <item x="32"/>
        <item x="34"/>
        <item x="31"/>
        <item x="63"/>
        <item x="156"/>
        <item x="79"/>
        <item x="223"/>
        <item x="198"/>
        <item x="160"/>
        <item x="116"/>
        <item x="59"/>
        <item x="95"/>
        <item x="44"/>
        <item x="195"/>
        <item x="49"/>
        <item x="108"/>
        <item x="28"/>
        <item x="114"/>
        <item x="247"/>
        <item x="241"/>
        <item x="7"/>
        <item x="218"/>
        <item x="204"/>
        <item x="14"/>
        <item x="142"/>
        <item x="141"/>
        <item x="129"/>
        <item x="171"/>
        <item x="186"/>
        <item x="252"/>
        <item x="16"/>
        <item x="196"/>
        <item x="200"/>
        <item x="39"/>
        <item x="150"/>
        <item x="188"/>
        <item x="190"/>
        <item x="201"/>
        <item x="226"/>
        <item x="144"/>
        <item x="145"/>
        <item x="102"/>
        <item x="25"/>
        <item x="11"/>
        <item x="85"/>
        <item x="178"/>
        <item x="203"/>
        <item x="19"/>
        <item x="78"/>
        <item x="67"/>
        <item x="55"/>
        <item x="46"/>
        <item x="73"/>
        <item x="76"/>
        <item x="43"/>
        <item x="236"/>
        <item x="57"/>
        <item m="1" x="268"/>
        <item x="5"/>
        <item x="52"/>
        <item x="152"/>
        <item x="244"/>
        <item x="54"/>
        <item x="29"/>
        <item x="235"/>
        <item x="225"/>
        <item x="192"/>
        <item x="140"/>
        <item x="163"/>
        <item x="77"/>
        <item x="251"/>
        <item x="113"/>
        <item x="86"/>
        <item x="93"/>
        <item x="48"/>
        <item x="58"/>
        <item x="155"/>
        <item x="237"/>
        <item x="103"/>
        <item x="148"/>
        <item x="75"/>
        <item x="212"/>
        <item x="253"/>
        <item x="199"/>
        <item x="60"/>
        <item x="194"/>
        <item x="146"/>
        <item x="61"/>
        <item x="136"/>
        <item x="21"/>
        <item x="91"/>
        <item x="219"/>
        <item x="175"/>
        <item x="87"/>
        <item x="202"/>
        <item x="177"/>
        <item x="17"/>
        <item x="134"/>
        <item x="127"/>
        <item x="137"/>
        <item x="23"/>
        <item x="250"/>
        <item x="228"/>
        <item x="263"/>
        <item x="130"/>
        <item x="257"/>
        <item x="229"/>
        <item x="111"/>
        <item x="104"/>
        <item x="94"/>
        <item x="213"/>
        <item x="68"/>
        <item x="117"/>
        <item x="106"/>
        <item x="99"/>
        <item x="10"/>
        <item x="30"/>
        <item x="135"/>
        <item x="185"/>
        <item x="45"/>
        <item x="224"/>
        <item x="42"/>
        <item x="50"/>
        <item x="33"/>
        <item x="265"/>
        <item x="64"/>
        <item x="119"/>
        <item x="216"/>
        <item x="176"/>
        <item x="206"/>
        <item x="1"/>
        <item x="243"/>
        <item x="240"/>
        <item x="234"/>
        <item x="220"/>
        <item x="180"/>
        <item x="4"/>
        <item x="262"/>
        <item x="259"/>
        <item x="131"/>
        <item x="230"/>
        <item x="165"/>
        <item x="3"/>
        <item x="53"/>
        <item x="66"/>
        <item x="69"/>
        <item x="166"/>
        <item x="118"/>
        <item x="242"/>
        <item x="133"/>
        <item x="172"/>
        <item x="205"/>
        <item x="101"/>
        <item x="181"/>
        <item x="159"/>
        <item x="115"/>
        <item x="125"/>
        <item x="182"/>
        <item x="169"/>
        <item x="88"/>
        <item x="107"/>
        <item x="89"/>
        <item x="246"/>
        <item x="147"/>
        <item x="122"/>
        <item x="121"/>
        <item x="126"/>
        <item x="2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12"/>
  </rowFields>
  <rowItems count="12">
    <i>
      <x v="8"/>
    </i>
    <i>
      <x v="12"/>
    </i>
    <i>
      <x v="25"/>
    </i>
    <i>
      <x v="41"/>
    </i>
    <i>
      <x v="131"/>
    </i>
    <i>
      <x v="162"/>
    </i>
    <i>
      <x v="164"/>
    </i>
    <i>
      <x v="216"/>
    </i>
    <i>
      <x v="221"/>
    </i>
    <i>
      <x v="243"/>
    </i>
    <i>
      <x v="268"/>
    </i>
    <i t="grand">
      <x/>
    </i>
  </rowItems>
  <colItems count="1">
    <i/>
  </colItems>
  <dataFields count="1">
    <dataField name="Sum of Total Deal Amount" fld="21" baseField="0" baseItem="0"/>
  </dataFields>
  <pivotTableStyleInfo name="PivotStyleLight16" showRowHeaders="1" showColHeaders="1" showRowStripes="0" showColStripes="0" showLastColumn="1"/>
  <filters count="1">
    <filter fld="12" type="count" evalOrder="-1" id="1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D72B3-DCF1-46C0-98EC-883B96276F9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9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piso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9AD16-F4E9-43AA-93C5-FB0278DB5EF6}" name="Shark_Tank" displayName="Shark_Tank" ref="A1:BA1444" totalsRowShown="0">
  <autoFilter ref="A1:BA1444" xr:uid="{8059AD16-F4E9-43AA-93C5-FB0278DB5EF6}"/>
  <tableColumns count="53">
    <tableColumn id="1" xr3:uid="{CDCC05B2-5546-4919-863B-844B778B5BD4}" name="Season Number"/>
    <tableColumn id="2" xr3:uid="{B2B2FD85-3967-42D0-B19D-FDA98C4C9D83}" name="Startup Name"/>
    <tableColumn id="3" xr3:uid="{4CBE6A2C-B48A-49D0-84CF-942CAC5743E8}" name="Episode Number"/>
    <tableColumn id="4" xr3:uid="{B86FCB07-D334-49AF-A25B-0D74FA748C01}" name="Pitch Number"/>
    <tableColumn id="5" xr3:uid="{A5070CA9-2CBD-4DA2-ABDC-0F0F51F93577}" name="Season Start" dataDxfId="2"/>
    <tableColumn id="6" xr3:uid="{B1C386CF-8C99-413E-926F-60C8906E0F97}" name="Season End" dataDxfId="1"/>
    <tableColumn id="7" xr3:uid="{B1E35990-433A-4F72-93E1-53219C7536CA}" name="Original Air Date" dataDxfId="0"/>
    <tableColumn id="8" xr3:uid="{A4315590-6200-43E7-99E7-49B56FB36E48}" name="Industry"/>
    <tableColumn id="9" xr3:uid="{706FBB32-44F0-4AAF-82AF-FE5EABD13607}" name="Business Description"/>
    <tableColumn id="10" xr3:uid="{D6DACAC3-52A1-42C2-BF43-10D6004A2963}" name="Company Website"/>
    <tableColumn id="11" xr3:uid="{34C2BE4E-DE40-40F8-94F9-886A3B2773D6}" name="Pitchers Gender"/>
    <tableColumn id="12" xr3:uid="{FEBE8D5A-8686-4C64-9EC9-B52D6CD5BE60}" name="Pitchers Average Age"/>
    <tableColumn id="13" xr3:uid="{70BCEE93-E377-4673-8491-946848C66BAF}" name="Pitchers City"/>
    <tableColumn id="14" xr3:uid="{C9B40B8E-65DE-4665-9FA8-CDBAD43F0810}" name="Pitchers State"/>
    <tableColumn id="15" xr3:uid="{41CF9668-4F33-41FE-8841-212E3113CE8E}" name="Entrepreneur Names"/>
    <tableColumn id="16" xr3:uid="{E815D3C4-2C0B-4AC5-8646-3EB7234F7933}" name="Multiple Entrepreneurs"/>
    <tableColumn id="17" xr3:uid="{16208035-5464-424F-88DD-6DDE91554060}" name="US Viewership"/>
    <tableColumn id="18" xr3:uid="{C0FB9E6A-3356-4E23-960C-F3D048460D0B}" name="Original Ask Amount"/>
    <tableColumn id="19" xr3:uid="{F6D05441-4E94-4D5B-AF72-9B4201152246}" name="Original Offered Equity"/>
    <tableColumn id="20" xr3:uid="{A3562BEF-1AD3-4C94-B697-7D51777CF1A3}" name="Valuation Requested"/>
    <tableColumn id="21" xr3:uid="{B22C2C57-F17A-479F-AEF7-DD3F62AA7071}" name="Got Deal"/>
    <tableColumn id="22" xr3:uid="{B29466D8-9B7E-41C8-92B5-A3A5AF603C10}" name="Total Deal Amount"/>
    <tableColumn id="23" xr3:uid="{74941DD7-D20F-4D03-B444-506B8C6FEFEB}" name="Total Deal Equity"/>
    <tableColumn id="24" xr3:uid="{4F42CCEB-D3DE-48E0-8FD3-D88A3F0C74F1}" name="Deal Valuation"/>
    <tableColumn id="25" xr3:uid="{8CA5A2C6-29EC-4AAB-97F9-306EAE6EEEC1}" name="Number of Sharks in Deal"/>
    <tableColumn id="26" xr3:uid="{A69AFCF2-486C-45A2-AF8A-2CD5DE9AD839}" name="Investment Amount Per Shark"/>
    <tableColumn id="27" xr3:uid="{1A20A0ED-4283-421B-A29B-CB42020F3320}" name="Equity Per Shark"/>
    <tableColumn id="28" xr3:uid="{7C1B1B95-4214-4DC0-A3C4-3CB2899034EB}" name="Royalty Deal"/>
    <tableColumn id="29" xr3:uid="{86BA81DC-9A8E-4C6C-A696-8837EB38DF62}" name="Advisory Shares Equity"/>
    <tableColumn id="30" xr3:uid="{CBFD02FB-39E3-4589-8403-B2A7B67D9D17}" name="Loan"/>
    <tableColumn id="31" xr3:uid="{D59B6139-0470-4317-B16C-211081380271}" name="Deal Has Conditions"/>
    <tableColumn id="32" xr3:uid="{DDD81E8F-071E-41A8-A8E0-3977F77ABFAB}" name="Barbara Corcoran Investment Amount"/>
    <tableColumn id="33" xr3:uid="{230D8CDA-2EEF-4297-AC3A-4C52E2DB6E4B}" name="Barbara Corcoran Investment Equity"/>
    <tableColumn id="34" xr3:uid="{08E87E75-4EDD-407A-9D7B-5B1BC96ED7FF}" name="Mark Cuban Investment Amount"/>
    <tableColumn id="35" xr3:uid="{654BFA57-BBB3-4394-B444-57F745FA9054}" name="Mark Cuban Investment Equity"/>
    <tableColumn id="36" xr3:uid="{05A9639B-415E-4107-B919-4207D9E7E937}" name="Lori Greiner Investment Amount"/>
    <tableColumn id="37" xr3:uid="{CB003AE0-2168-4C00-AB1F-30C2714BFE25}" name="Lori Greiner Investment Equity"/>
    <tableColumn id="38" xr3:uid="{05DC2CDD-9B96-41E0-9817-D0427BB80A83}" name="Robert Herjavec Investment Amount"/>
    <tableColumn id="39" xr3:uid="{CB67D8F9-B206-4F31-9DFF-F8DD1D3DD33C}" name="Robert Herjavec Investment Equity"/>
    <tableColumn id="40" xr3:uid="{1C0C0B33-2BAE-4693-BA88-DC7E405761AE}" name="Daymond John Investment Amount"/>
    <tableColumn id="41" xr3:uid="{E26AD074-94F7-478D-A81E-C9FBF4799709}" name="Daymond John Investment Equity"/>
    <tableColumn id="42" xr3:uid="{E900F99C-39FC-4240-A819-9E25D6F1F13C}" name="Kevin O Leary Investment Amount"/>
    <tableColumn id="43" xr3:uid="{C7975937-88D0-466D-A381-ADD3C520B7AA}" name="Kevin O Leary Investment Equity"/>
    <tableColumn id="44" xr3:uid="{A064755F-AAAE-484E-AF27-614024245908}" name="Guest Investment Amount"/>
    <tableColumn id="45" xr3:uid="{A67CA6F3-4515-4C0C-9A57-4F705F8E1738}" name="Guest Investment Equity"/>
    <tableColumn id="46" xr3:uid="{A64BF605-134E-42AF-879D-EDDB5DBF930B}" name="Guest Name"/>
    <tableColumn id="47" xr3:uid="{E15702BF-2EB2-4826-8205-2A07FAED4BA7}" name="Barbara Corcoran Present"/>
    <tableColumn id="48" xr3:uid="{511DC8D5-5405-4276-9A45-0ED9D2C95E8B}" name="Mark Cuban Present"/>
    <tableColumn id="49" xr3:uid="{829C585F-7CCD-48B3-8A8E-09AD4F9032B7}" name="Lori Greiner Present"/>
    <tableColumn id="50" xr3:uid="{F0E01080-F2A9-4AB9-8652-E5193F03CF1E}" name="Robert Herjavec Present"/>
    <tableColumn id="51" xr3:uid="{276B0D7E-1606-4679-AC90-8BFCE6B759A5}" name="Daymond John Present"/>
    <tableColumn id="52" xr3:uid="{1D4D68CB-8DFE-4CB1-8597-37D7CE844AC5}" name="Kevin O Leary Present"/>
    <tableColumn id="53" xr3:uid="{4E2F16D8-1ED7-4862-B198-F20EADA891CE}" name="Guest 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2B8D-C11A-4036-A58B-44D424AA70FB}">
  <dimension ref="A2:C1442"/>
  <sheetViews>
    <sheetView zoomScale="70" zoomScaleNormal="70" workbookViewId="0">
      <selection activeCell="E16" sqref="E16"/>
    </sheetView>
  </sheetViews>
  <sheetFormatPr defaultRowHeight="14.4" x14ac:dyDescent="0.3"/>
  <cols>
    <col min="1" max="1" width="34.88671875" bestFit="1" customWidth="1"/>
    <col min="2" max="2" width="24.21875" bestFit="1" customWidth="1"/>
    <col min="3" max="3" width="22.33203125" bestFit="1" customWidth="1"/>
  </cols>
  <sheetData>
    <row r="2" spans="1:3" x14ac:dyDescent="0.3">
      <c r="A2" s="4" t="s">
        <v>4918</v>
      </c>
      <c r="B2" t="s">
        <v>4920</v>
      </c>
      <c r="C2" t="s">
        <v>4921</v>
      </c>
    </row>
    <row r="3" spans="1:3" x14ac:dyDescent="0.3">
      <c r="A3" s="5" t="s">
        <v>2519</v>
      </c>
    </row>
    <row r="4" spans="1:3" x14ac:dyDescent="0.3">
      <c r="A4" s="5" t="s">
        <v>4599</v>
      </c>
    </row>
    <row r="5" spans="1:3" x14ac:dyDescent="0.3">
      <c r="A5" s="5" t="s">
        <v>1373</v>
      </c>
      <c r="B5">
        <v>300000</v>
      </c>
      <c r="C5">
        <v>25</v>
      </c>
    </row>
    <row r="6" spans="1:3" x14ac:dyDescent="0.3">
      <c r="A6" s="5" t="s">
        <v>4657</v>
      </c>
      <c r="B6">
        <v>250000</v>
      </c>
      <c r="C6">
        <v>25</v>
      </c>
    </row>
    <row r="7" spans="1:3" x14ac:dyDescent="0.3">
      <c r="A7" s="5" t="s">
        <v>2342</v>
      </c>
      <c r="B7">
        <v>250000</v>
      </c>
      <c r="C7">
        <v>20</v>
      </c>
    </row>
    <row r="8" spans="1:3" x14ac:dyDescent="0.3">
      <c r="A8" s="5" t="s">
        <v>135</v>
      </c>
    </row>
    <row r="9" spans="1:3" x14ac:dyDescent="0.3">
      <c r="A9" s="5" t="s">
        <v>3692</v>
      </c>
      <c r="B9">
        <v>250000</v>
      </c>
      <c r="C9">
        <v>17.5</v>
      </c>
    </row>
    <row r="10" spans="1:3" x14ac:dyDescent="0.3">
      <c r="A10" s="5" t="s">
        <v>2311</v>
      </c>
      <c r="B10">
        <v>120000</v>
      </c>
      <c r="C10">
        <v>42</v>
      </c>
    </row>
    <row r="11" spans="1:3" x14ac:dyDescent="0.3">
      <c r="A11" s="5" t="s">
        <v>4027</v>
      </c>
      <c r="B11">
        <v>200000</v>
      </c>
      <c r="C11">
        <v>30</v>
      </c>
    </row>
    <row r="12" spans="1:3" x14ac:dyDescent="0.3">
      <c r="A12" s="5" t="s">
        <v>2219</v>
      </c>
    </row>
    <row r="13" spans="1:3" x14ac:dyDescent="0.3">
      <c r="A13" s="5" t="s">
        <v>1093</v>
      </c>
    </row>
    <row r="14" spans="1:3" x14ac:dyDescent="0.3">
      <c r="A14" s="5" t="s">
        <v>3840</v>
      </c>
      <c r="B14">
        <v>700000</v>
      </c>
      <c r="C14">
        <v>33.299999999999997</v>
      </c>
    </row>
    <row r="15" spans="1:3" x14ac:dyDescent="0.3">
      <c r="A15" s="5" t="s">
        <v>2287</v>
      </c>
    </row>
    <row r="16" spans="1:3" x14ac:dyDescent="0.3">
      <c r="A16" s="5" t="s">
        <v>2954</v>
      </c>
      <c r="B16">
        <v>150000</v>
      </c>
      <c r="C16">
        <v>20</v>
      </c>
    </row>
    <row r="17" spans="1:3" x14ac:dyDescent="0.3">
      <c r="A17" s="5" t="s">
        <v>2279</v>
      </c>
    </row>
    <row r="18" spans="1:3" x14ac:dyDescent="0.3">
      <c r="A18" s="5" t="s">
        <v>3100</v>
      </c>
      <c r="B18">
        <v>500000</v>
      </c>
      <c r="C18">
        <v>15</v>
      </c>
    </row>
    <row r="19" spans="1:3" x14ac:dyDescent="0.3">
      <c r="A19" s="5" t="s">
        <v>772</v>
      </c>
    </row>
    <row r="20" spans="1:3" x14ac:dyDescent="0.3">
      <c r="A20" s="5" t="s">
        <v>2163</v>
      </c>
      <c r="B20">
        <v>5000000</v>
      </c>
      <c r="C20">
        <v>50</v>
      </c>
    </row>
    <row r="21" spans="1:3" x14ac:dyDescent="0.3">
      <c r="A21" s="5" t="s">
        <v>4844</v>
      </c>
    </row>
    <row r="22" spans="1:3" x14ac:dyDescent="0.3">
      <c r="A22" s="5" t="s">
        <v>1494</v>
      </c>
    </row>
    <row r="23" spans="1:3" x14ac:dyDescent="0.3">
      <c r="A23" s="5" t="s">
        <v>530</v>
      </c>
      <c r="B23">
        <v>180000</v>
      </c>
      <c r="C23">
        <v>45</v>
      </c>
    </row>
    <row r="24" spans="1:3" x14ac:dyDescent="0.3">
      <c r="A24" s="5" t="s">
        <v>2806</v>
      </c>
      <c r="B24">
        <v>250000</v>
      </c>
      <c r="C24">
        <v>10</v>
      </c>
    </row>
    <row r="25" spans="1:3" x14ac:dyDescent="0.3">
      <c r="A25" s="5" t="s">
        <v>3430</v>
      </c>
    </row>
    <row r="26" spans="1:3" x14ac:dyDescent="0.3">
      <c r="A26" s="5" t="s">
        <v>840</v>
      </c>
    </row>
    <row r="27" spans="1:3" x14ac:dyDescent="0.3">
      <c r="A27" s="5" t="s">
        <v>1741</v>
      </c>
    </row>
    <row r="28" spans="1:3" x14ac:dyDescent="0.3">
      <c r="A28" s="5" t="s">
        <v>4311</v>
      </c>
    </row>
    <row r="29" spans="1:3" x14ac:dyDescent="0.3">
      <c r="A29" s="5" t="s">
        <v>1683</v>
      </c>
      <c r="B29">
        <v>500000</v>
      </c>
      <c r="C29">
        <v>15</v>
      </c>
    </row>
    <row r="30" spans="1:3" x14ac:dyDescent="0.3">
      <c r="A30" s="5" t="s">
        <v>2494</v>
      </c>
      <c r="B30">
        <v>60000</v>
      </c>
      <c r="C30">
        <v>33.299999999999997</v>
      </c>
    </row>
    <row r="31" spans="1:3" x14ac:dyDescent="0.3">
      <c r="A31" s="5" t="s">
        <v>2973</v>
      </c>
    </row>
    <row r="32" spans="1:3" x14ac:dyDescent="0.3">
      <c r="A32" s="5" t="s">
        <v>3344</v>
      </c>
      <c r="B32">
        <v>325000</v>
      </c>
      <c r="C32">
        <v>10</v>
      </c>
    </row>
    <row r="33" spans="1:3" x14ac:dyDescent="0.3">
      <c r="A33" s="5" t="s">
        <v>4103</v>
      </c>
      <c r="B33">
        <v>150000</v>
      </c>
      <c r="C33">
        <v>49</v>
      </c>
    </row>
    <row r="34" spans="1:3" x14ac:dyDescent="0.3">
      <c r="A34" s="5" t="s">
        <v>89</v>
      </c>
      <c r="B34">
        <v>500000</v>
      </c>
      <c r="C34">
        <v>50</v>
      </c>
    </row>
    <row r="35" spans="1:3" x14ac:dyDescent="0.3">
      <c r="A35" s="5" t="s">
        <v>3867</v>
      </c>
      <c r="B35">
        <v>300000</v>
      </c>
      <c r="C35">
        <v>20</v>
      </c>
    </row>
    <row r="36" spans="1:3" x14ac:dyDescent="0.3">
      <c r="A36" s="5" t="s">
        <v>2626</v>
      </c>
      <c r="B36">
        <v>100000</v>
      </c>
      <c r="C36">
        <v>20</v>
      </c>
    </row>
    <row r="37" spans="1:3" x14ac:dyDescent="0.3">
      <c r="A37" s="5" t="s">
        <v>3943</v>
      </c>
    </row>
    <row r="38" spans="1:3" x14ac:dyDescent="0.3">
      <c r="A38" s="5" t="s">
        <v>2962</v>
      </c>
    </row>
    <row r="39" spans="1:3" x14ac:dyDescent="0.3">
      <c r="A39" s="5" t="s">
        <v>2086</v>
      </c>
      <c r="B39">
        <v>75000</v>
      </c>
      <c r="C39">
        <v>25</v>
      </c>
    </row>
    <row r="40" spans="1:3" x14ac:dyDescent="0.3">
      <c r="A40" s="5" t="s">
        <v>4587</v>
      </c>
    </row>
    <row r="41" spans="1:3" x14ac:dyDescent="0.3">
      <c r="A41" s="5" t="s">
        <v>1021</v>
      </c>
    </row>
    <row r="42" spans="1:3" x14ac:dyDescent="0.3">
      <c r="A42" s="5" t="s">
        <v>2702</v>
      </c>
      <c r="B42">
        <v>150000</v>
      </c>
      <c r="C42">
        <v>25</v>
      </c>
    </row>
    <row r="43" spans="1:3" x14ac:dyDescent="0.3">
      <c r="A43" s="5" t="s">
        <v>2490</v>
      </c>
    </row>
    <row r="44" spans="1:3" x14ac:dyDescent="0.3">
      <c r="A44" s="5" t="s">
        <v>3091</v>
      </c>
    </row>
    <row r="45" spans="1:3" x14ac:dyDescent="0.3">
      <c r="A45" s="5" t="s">
        <v>4434</v>
      </c>
      <c r="B45">
        <v>80000</v>
      </c>
      <c r="C45">
        <v>35</v>
      </c>
    </row>
    <row r="46" spans="1:3" x14ac:dyDescent="0.3">
      <c r="A46" s="5" t="s">
        <v>3459</v>
      </c>
      <c r="B46">
        <v>200000</v>
      </c>
      <c r="C46">
        <v>15</v>
      </c>
    </row>
    <row r="47" spans="1:3" x14ac:dyDescent="0.3">
      <c r="A47" s="5" t="s">
        <v>4157</v>
      </c>
    </row>
    <row r="48" spans="1:3" x14ac:dyDescent="0.3">
      <c r="A48" s="5" t="s">
        <v>53</v>
      </c>
      <c r="B48">
        <v>50000</v>
      </c>
      <c r="C48">
        <v>55</v>
      </c>
    </row>
    <row r="49" spans="1:3" x14ac:dyDescent="0.3">
      <c r="A49" s="5" t="s">
        <v>2849</v>
      </c>
      <c r="B49">
        <v>400000</v>
      </c>
      <c r="C49">
        <v>20</v>
      </c>
    </row>
    <row r="50" spans="1:3" x14ac:dyDescent="0.3">
      <c r="A50" s="5" t="s">
        <v>1142</v>
      </c>
    </row>
    <row r="51" spans="1:3" x14ac:dyDescent="0.3">
      <c r="A51" s="5" t="s">
        <v>3194</v>
      </c>
    </row>
    <row r="52" spans="1:3" x14ac:dyDescent="0.3">
      <c r="A52" s="5" t="s">
        <v>1229</v>
      </c>
    </row>
    <row r="53" spans="1:3" x14ac:dyDescent="0.3">
      <c r="A53" s="5" t="s">
        <v>3086</v>
      </c>
      <c r="B53">
        <v>50000</v>
      </c>
      <c r="C53">
        <v>50</v>
      </c>
    </row>
    <row r="54" spans="1:3" x14ac:dyDescent="0.3">
      <c r="A54" s="5" t="s">
        <v>876</v>
      </c>
      <c r="B54">
        <v>150000</v>
      </c>
      <c r="C54">
        <v>25</v>
      </c>
    </row>
    <row r="55" spans="1:3" x14ac:dyDescent="0.3">
      <c r="A55" s="5" t="s">
        <v>3232</v>
      </c>
      <c r="B55">
        <v>300000</v>
      </c>
      <c r="C55">
        <v>20</v>
      </c>
    </row>
    <row r="56" spans="1:3" x14ac:dyDescent="0.3">
      <c r="A56" s="5" t="s">
        <v>870</v>
      </c>
      <c r="B56">
        <v>40000</v>
      </c>
      <c r="C56">
        <v>33</v>
      </c>
    </row>
    <row r="57" spans="1:3" x14ac:dyDescent="0.3">
      <c r="A57" s="5" t="s">
        <v>1726</v>
      </c>
    </row>
    <row r="58" spans="1:3" x14ac:dyDescent="0.3">
      <c r="A58" s="5" t="s">
        <v>3186</v>
      </c>
      <c r="B58">
        <v>900000</v>
      </c>
      <c r="C58">
        <v>30</v>
      </c>
    </row>
    <row r="59" spans="1:3" x14ac:dyDescent="0.3">
      <c r="A59" s="5" t="s">
        <v>1490</v>
      </c>
    </row>
    <row r="60" spans="1:3" x14ac:dyDescent="0.3">
      <c r="A60" s="5" t="s">
        <v>2005</v>
      </c>
    </row>
    <row r="61" spans="1:3" x14ac:dyDescent="0.3">
      <c r="A61" s="5" t="s">
        <v>1546</v>
      </c>
      <c r="B61">
        <v>200000</v>
      </c>
      <c r="C61">
        <v>10</v>
      </c>
    </row>
    <row r="62" spans="1:3" x14ac:dyDescent="0.3">
      <c r="A62" s="5" t="s">
        <v>4820</v>
      </c>
    </row>
    <row r="63" spans="1:3" x14ac:dyDescent="0.3">
      <c r="A63" s="5" t="s">
        <v>3756</v>
      </c>
      <c r="B63">
        <v>250000</v>
      </c>
      <c r="C63">
        <v>25</v>
      </c>
    </row>
    <row r="64" spans="1:3" x14ac:dyDescent="0.3">
      <c r="A64" s="5" t="s">
        <v>3961</v>
      </c>
    </row>
    <row r="65" spans="1:3" x14ac:dyDescent="0.3">
      <c r="A65" s="5" t="s">
        <v>1928</v>
      </c>
      <c r="B65">
        <v>275000</v>
      </c>
      <c r="C65">
        <v>25</v>
      </c>
    </row>
    <row r="66" spans="1:3" x14ac:dyDescent="0.3">
      <c r="A66" s="5" t="s">
        <v>3102</v>
      </c>
    </row>
    <row r="67" spans="1:3" x14ac:dyDescent="0.3">
      <c r="A67" s="5" t="s">
        <v>4425</v>
      </c>
      <c r="B67">
        <v>75000</v>
      </c>
      <c r="C67">
        <v>20</v>
      </c>
    </row>
    <row r="68" spans="1:3" x14ac:dyDescent="0.3">
      <c r="A68" s="5" t="s">
        <v>2534</v>
      </c>
    </row>
    <row r="69" spans="1:3" x14ac:dyDescent="0.3">
      <c r="A69" s="5" t="s">
        <v>1347</v>
      </c>
    </row>
    <row r="70" spans="1:3" x14ac:dyDescent="0.3">
      <c r="A70" s="5" t="s">
        <v>729</v>
      </c>
    </row>
    <row r="71" spans="1:3" x14ac:dyDescent="0.3">
      <c r="A71" s="5" t="s">
        <v>3056</v>
      </c>
      <c r="B71">
        <v>250000</v>
      </c>
      <c r="C71">
        <v>10</v>
      </c>
    </row>
    <row r="72" spans="1:3" x14ac:dyDescent="0.3">
      <c r="A72" s="5" t="s">
        <v>2560</v>
      </c>
    </row>
    <row r="73" spans="1:3" x14ac:dyDescent="0.3">
      <c r="A73" s="5" t="s">
        <v>3074</v>
      </c>
      <c r="B73">
        <v>100000</v>
      </c>
      <c r="C73">
        <v>33.299999999999997</v>
      </c>
    </row>
    <row r="74" spans="1:3" x14ac:dyDescent="0.3">
      <c r="A74" s="5" t="s">
        <v>3134</v>
      </c>
      <c r="B74">
        <v>150000</v>
      </c>
      <c r="C74">
        <v>25</v>
      </c>
    </row>
    <row r="75" spans="1:3" x14ac:dyDescent="0.3">
      <c r="A75" s="5" t="s">
        <v>2877</v>
      </c>
      <c r="B75">
        <v>100000</v>
      </c>
      <c r="C75">
        <v>25</v>
      </c>
    </row>
    <row r="76" spans="1:3" x14ac:dyDescent="0.3">
      <c r="A76" s="5" t="s">
        <v>3153</v>
      </c>
      <c r="B76">
        <v>150000</v>
      </c>
      <c r="C76">
        <v>25</v>
      </c>
    </row>
    <row r="77" spans="1:3" x14ac:dyDescent="0.3">
      <c r="A77" s="5" t="s">
        <v>1834</v>
      </c>
    </row>
    <row r="78" spans="1:3" x14ac:dyDescent="0.3">
      <c r="A78" s="5" t="s">
        <v>2305</v>
      </c>
    </row>
    <row r="79" spans="1:3" x14ac:dyDescent="0.3">
      <c r="A79" s="5" t="s">
        <v>2334</v>
      </c>
      <c r="B79">
        <v>100000</v>
      </c>
      <c r="C79">
        <v>45</v>
      </c>
    </row>
    <row r="80" spans="1:3" x14ac:dyDescent="0.3">
      <c r="A80" s="5" t="s">
        <v>2346</v>
      </c>
    </row>
    <row r="81" spans="1:3" x14ac:dyDescent="0.3">
      <c r="A81" s="5" t="s">
        <v>1808</v>
      </c>
      <c r="B81">
        <v>1000000</v>
      </c>
      <c r="C81">
        <v>33</v>
      </c>
    </row>
    <row r="82" spans="1:3" x14ac:dyDescent="0.3">
      <c r="A82" s="5" t="s">
        <v>3234</v>
      </c>
    </row>
    <row r="83" spans="1:3" x14ac:dyDescent="0.3">
      <c r="A83" s="5" t="s">
        <v>2009</v>
      </c>
    </row>
    <row r="84" spans="1:3" x14ac:dyDescent="0.3">
      <c r="A84" s="5" t="s">
        <v>2069</v>
      </c>
    </row>
    <row r="85" spans="1:3" x14ac:dyDescent="0.3">
      <c r="A85" s="5" t="s">
        <v>3381</v>
      </c>
      <c r="B85">
        <v>750000</v>
      </c>
      <c r="C85">
        <v>40</v>
      </c>
    </row>
    <row r="86" spans="1:3" x14ac:dyDescent="0.3">
      <c r="A86" s="5" t="s">
        <v>2354</v>
      </c>
      <c r="B86">
        <v>210000</v>
      </c>
      <c r="C86">
        <v>30</v>
      </c>
    </row>
    <row r="87" spans="1:3" x14ac:dyDescent="0.3">
      <c r="A87" s="5" t="s">
        <v>2394</v>
      </c>
      <c r="B87">
        <v>100000</v>
      </c>
      <c r="C87">
        <v>25</v>
      </c>
    </row>
    <row r="88" spans="1:3" x14ac:dyDescent="0.3">
      <c r="A88" s="5" t="s">
        <v>3609</v>
      </c>
    </row>
    <row r="89" spans="1:3" x14ac:dyDescent="0.3">
      <c r="A89" s="5" t="s">
        <v>2095</v>
      </c>
      <c r="B89">
        <v>60000</v>
      </c>
      <c r="C89">
        <v>25</v>
      </c>
    </row>
    <row r="90" spans="1:3" x14ac:dyDescent="0.3">
      <c r="A90" s="5" t="s">
        <v>2117</v>
      </c>
    </row>
    <row r="91" spans="1:3" x14ac:dyDescent="0.3">
      <c r="A91" s="5" t="s">
        <v>3837</v>
      </c>
      <c r="B91">
        <v>150000</v>
      </c>
      <c r="C91">
        <v>20</v>
      </c>
    </row>
    <row r="92" spans="1:3" x14ac:dyDescent="0.3">
      <c r="A92" s="5" t="s">
        <v>1970</v>
      </c>
    </row>
    <row r="93" spans="1:3" x14ac:dyDescent="0.3">
      <c r="A93" s="5" t="s">
        <v>1398</v>
      </c>
    </row>
    <row r="94" spans="1:3" x14ac:dyDescent="0.3">
      <c r="A94" s="5" t="s">
        <v>2388</v>
      </c>
    </row>
    <row r="95" spans="1:3" x14ac:dyDescent="0.3">
      <c r="A95" s="5" t="s">
        <v>2138</v>
      </c>
    </row>
    <row r="96" spans="1:3" x14ac:dyDescent="0.3">
      <c r="A96" s="5" t="s">
        <v>2700</v>
      </c>
      <c r="B96">
        <v>200000</v>
      </c>
      <c r="C96">
        <v>10</v>
      </c>
    </row>
    <row r="97" spans="1:3" x14ac:dyDescent="0.3">
      <c r="A97" s="5" t="s">
        <v>2864</v>
      </c>
    </row>
    <row r="98" spans="1:3" x14ac:dyDescent="0.3">
      <c r="A98" s="5" t="s">
        <v>3208</v>
      </c>
      <c r="B98">
        <v>120000</v>
      </c>
      <c r="C98">
        <v>25</v>
      </c>
    </row>
    <row r="99" spans="1:3" x14ac:dyDescent="0.3">
      <c r="A99" s="5" t="s">
        <v>2377</v>
      </c>
      <c r="B99">
        <v>750000</v>
      </c>
      <c r="C99">
        <v>8</v>
      </c>
    </row>
    <row r="100" spans="1:3" x14ac:dyDescent="0.3">
      <c r="A100" s="5" t="s">
        <v>3503</v>
      </c>
      <c r="B100">
        <v>150000</v>
      </c>
      <c r="C100">
        <v>18</v>
      </c>
    </row>
    <row r="101" spans="1:3" x14ac:dyDescent="0.3">
      <c r="A101" s="5" t="s">
        <v>1382</v>
      </c>
      <c r="B101">
        <v>400000</v>
      </c>
      <c r="C101">
        <v>17</v>
      </c>
    </row>
    <row r="102" spans="1:3" x14ac:dyDescent="0.3">
      <c r="A102" s="5" t="s">
        <v>3703</v>
      </c>
    </row>
    <row r="103" spans="1:3" x14ac:dyDescent="0.3">
      <c r="A103" s="5" t="s">
        <v>814</v>
      </c>
      <c r="B103">
        <v>50000</v>
      </c>
      <c r="C103">
        <v>51</v>
      </c>
    </row>
    <row r="104" spans="1:3" x14ac:dyDescent="0.3">
      <c r="A104" s="5" t="s">
        <v>2014</v>
      </c>
      <c r="B104">
        <v>50000</v>
      </c>
      <c r="C104">
        <v>35</v>
      </c>
    </row>
    <row r="105" spans="1:3" x14ac:dyDescent="0.3">
      <c r="A105" s="5" t="s">
        <v>2898</v>
      </c>
      <c r="B105">
        <v>1500000</v>
      </c>
      <c r="C105">
        <v>45</v>
      </c>
    </row>
    <row r="106" spans="1:3" x14ac:dyDescent="0.3">
      <c r="A106" s="5" t="s">
        <v>1892</v>
      </c>
      <c r="B106">
        <v>500000</v>
      </c>
      <c r="C106">
        <v>33</v>
      </c>
    </row>
    <row r="107" spans="1:3" x14ac:dyDescent="0.3">
      <c r="A107" s="5" t="s">
        <v>1047</v>
      </c>
    </row>
    <row r="108" spans="1:3" x14ac:dyDescent="0.3">
      <c r="A108" s="5" t="s">
        <v>2492</v>
      </c>
      <c r="B108">
        <v>500000</v>
      </c>
      <c r="C108">
        <v>14</v>
      </c>
    </row>
    <row r="109" spans="1:3" x14ac:dyDescent="0.3">
      <c r="A109" s="5" t="s">
        <v>4909</v>
      </c>
    </row>
    <row r="110" spans="1:3" x14ac:dyDescent="0.3">
      <c r="A110" s="5" t="s">
        <v>4003</v>
      </c>
    </row>
    <row r="111" spans="1:3" x14ac:dyDescent="0.3">
      <c r="A111" s="5" t="s">
        <v>4127</v>
      </c>
      <c r="B111">
        <v>150000</v>
      </c>
      <c r="C111">
        <v>20</v>
      </c>
    </row>
    <row r="112" spans="1:3" x14ac:dyDescent="0.3">
      <c r="A112" s="5" t="s">
        <v>2787</v>
      </c>
    </row>
    <row r="113" spans="1:3" x14ac:dyDescent="0.3">
      <c r="A113" s="5" t="s">
        <v>3196</v>
      </c>
    </row>
    <row r="114" spans="1:3" x14ac:dyDescent="0.3">
      <c r="A114" s="5" t="s">
        <v>2606</v>
      </c>
    </row>
    <row r="115" spans="1:3" x14ac:dyDescent="0.3">
      <c r="A115" s="5" t="s">
        <v>4816</v>
      </c>
    </row>
    <row r="116" spans="1:3" x14ac:dyDescent="0.3">
      <c r="A116" s="5" t="s">
        <v>4363</v>
      </c>
      <c r="B116">
        <v>250000</v>
      </c>
      <c r="C116">
        <v>10</v>
      </c>
    </row>
    <row r="117" spans="1:3" x14ac:dyDescent="0.3">
      <c r="A117" s="5" t="s">
        <v>3779</v>
      </c>
      <c r="B117">
        <v>500000</v>
      </c>
      <c r="C117">
        <v>30</v>
      </c>
    </row>
    <row r="118" spans="1:3" x14ac:dyDescent="0.3">
      <c r="A118" s="5" t="s">
        <v>2618</v>
      </c>
      <c r="B118">
        <v>250000</v>
      </c>
      <c r="C118">
        <v>10</v>
      </c>
    </row>
    <row r="119" spans="1:3" x14ac:dyDescent="0.3">
      <c r="A119" s="5" t="s">
        <v>4167</v>
      </c>
      <c r="B119">
        <v>750000</v>
      </c>
      <c r="C119">
        <v>35</v>
      </c>
    </row>
    <row r="120" spans="1:3" x14ac:dyDescent="0.3">
      <c r="A120" s="5" t="s">
        <v>4557</v>
      </c>
      <c r="B120">
        <v>200000</v>
      </c>
      <c r="C120">
        <v>25</v>
      </c>
    </row>
    <row r="121" spans="1:3" x14ac:dyDescent="0.3">
      <c r="A121" s="5" t="s">
        <v>739</v>
      </c>
    </row>
    <row r="122" spans="1:3" x14ac:dyDescent="0.3">
      <c r="A122" s="5" t="s">
        <v>3078</v>
      </c>
      <c r="B122">
        <v>270000</v>
      </c>
      <c r="C122">
        <v>3</v>
      </c>
    </row>
    <row r="123" spans="1:3" x14ac:dyDescent="0.3">
      <c r="A123" s="5" t="s">
        <v>4033</v>
      </c>
      <c r="B123">
        <v>300000</v>
      </c>
      <c r="C123">
        <v>9</v>
      </c>
    </row>
    <row r="124" spans="1:3" x14ac:dyDescent="0.3">
      <c r="A124" s="5" t="s">
        <v>176</v>
      </c>
      <c r="B124">
        <v>180000</v>
      </c>
      <c r="C124">
        <v>50</v>
      </c>
    </row>
    <row r="125" spans="1:3" x14ac:dyDescent="0.3">
      <c r="A125" s="5" t="s">
        <v>828</v>
      </c>
    </row>
    <row r="126" spans="1:3" x14ac:dyDescent="0.3">
      <c r="A126" s="5" t="s">
        <v>3212</v>
      </c>
      <c r="B126">
        <v>200000</v>
      </c>
      <c r="C126">
        <v>8</v>
      </c>
    </row>
    <row r="127" spans="1:3" x14ac:dyDescent="0.3">
      <c r="A127" s="5" t="s">
        <v>3215</v>
      </c>
      <c r="B127">
        <v>150000</v>
      </c>
      <c r="C127">
        <v>10</v>
      </c>
    </row>
    <row r="128" spans="1:3" x14ac:dyDescent="0.3">
      <c r="A128" s="5" t="s">
        <v>2940</v>
      </c>
    </row>
    <row r="129" spans="1:3" x14ac:dyDescent="0.3">
      <c r="A129" s="5" t="s">
        <v>1735</v>
      </c>
      <c r="B129">
        <v>200000</v>
      </c>
      <c r="C129">
        <v>17.5</v>
      </c>
    </row>
    <row r="130" spans="1:3" x14ac:dyDescent="0.3">
      <c r="A130" s="5" t="s">
        <v>1701</v>
      </c>
      <c r="B130">
        <v>150000</v>
      </c>
      <c r="C130">
        <v>35</v>
      </c>
    </row>
    <row r="131" spans="1:3" x14ac:dyDescent="0.3">
      <c r="A131" s="5" t="s">
        <v>2810</v>
      </c>
      <c r="B131">
        <v>150000</v>
      </c>
      <c r="C131">
        <v>20</v>
      </c>
    </row>
    <row r="132" spans="1:3" x14ac:dyDescent="0.3">
      <c r="A132" s="5" t="s">
        <v>1578</v>
      </c>
      <c r="B132">
        <v>100000</v>
      </c>
      <c r="C132">
        <v>25</v>
      </c>
    </row>
    <row r="133" spans="1:3" x14ac:dyDescent="0.3">
      <c r="A133" s="5" t="s">
        <v>2031</v>
      </c>
      <c r="B133">
        <v>80000</v>
      </c>
      <c r="C133">
        <v>25</v>
      </c>
    </row>
    <row r="134" spans="1:3" x14ac:dyDescent="0.3">
      <c r="A134" s="5" t="s">
        <v>232</v>
      </c>
    </row>
    <row r="135" spans="1:3" x14ac:dyDescent="0.3">
      <c r="A135" s="5" t="s">
        <v>2905</v>
      </c>
    </row>
    <row r="136" spans="1:3" x14ac:dyDescent="0.3">
      <c r="A136" s="5" t="s">
        <v>4494</v>
      </c>
    </row>
    <row r="137" spans="1:3" x14ac:dyDescent="0.3">
      <c r="A137" s="5" t="s">
        <v>3088</v>
      </c>
      <c r="B137">
        <v>1000000</v>
      </c>
      <c r="C137">
        <v>6.25</v>
      </c>
    </row>
    <row r="138" spans="1:3" x14ac:dyDescent="0.3">
      <c r="A138" s="5" t="s">
        <v>3323</v>
      </c>
      <c r="B138">
        <v>500000</v>
      </c>
      <c r="C138">
        <v>10</v>
      </c>
    </row>
    <row r="139" spans="1:3" x14ac:dyDescent="0.3">
      <c r="A139" s="5" t="s">
        <v>769</v>
      </c>
      <c r="B139">
        <v>500000</v>
      </c>
      <c r="C139">
        <v>40</v>
      </c>
    </row>
    <row r="140" spans="1:3" x14ac:dyDescent="0.3">
      <c r="A140" s="5" t="s">
        <v>2646</v>
      </c>
      <c r="B140">
        <v>250000</v>
      </c>
      <c r="C140">
        <v>33.299999999999997</v>
      </c>
    </row>
    <row r="141" spans="1:3" x14ac:dyDescent="0.3">
      <c r="A141" s="5" t="s">
        <v>4268</v>
      </c>
      <c r="B141">
        <v>300000</v>
      </c>
      <c r="C141">
        <v>30</v>
      </c>
    </row>
    <row r="142" spans="1:3" x14ac:dyDescent="0.3">
      <c r="A142" s="5" t="s">
        <v>1842</v>
      </c>
      <c r="B142">
        <v>150000</v>
      </c>
      <c r="C142">
        <v>20</v>
      </c>
    </row>
    <row r="143" spans="1:3" x14ac:dyDescent="0.3">
      <c r="A143" s="5" t="s">
        <v>1949</v>
      </c>
      <c r="B143">
        <v>75000</v>
      </c>
      <c r="C143">
        <v>33</v>
      </c>
    </row>
    <row r="144" spans="1:3" x14ac:dyDescent="0.3">
      <c r="A144" s="5" t="s">
        <v>2926</v>
      </c>
      <c r="B144">
        <v>1000000</v>
      </c>
      <c r="C144">
        <v>5</v>
      </c>
    </row>
    <row r="145" spans="1:3" x14ac:dyDescent="0.3">
      <c r="A145" s="5" t="s">
        <v>1474</v>
      </c>
    </row>
    <row r="146" spans="1:3" x14ac:dyDescent="0.3">
      <c r="A146" s="5" t="s">
        <v>2824</v>
      </c>
      <c r="B146">
        <v>150000</v>
      </c>
      <c r="C146">
        <v>25</v>
      </c>
    </row>
    <row r="147" spans="1:3" x14ac:dyDescent="0.3">
      <c r="A147" s="5" t="s">
        <v>2882</v>
      </c>
    </row>
    <row r="148" spans="1:3" x14ac:dyDescent="0.3">
      <c r="A148" s="5" t="s">
        <v>3415</v>
      </c>
      <c r="B148">
        <v>200000</v>
      </c>
      <c r="C148">
        <v>20</v>
      </c>
    </row>
    <row r="149" spans="1:3" x14ac:dyDescent="0.3">
      <c r="A149" s="5" t="s">
        <v>2099</v>
      </c>
    </row>
    <row r="150" spans="1:3" x14ac:dyDescent="0.3">
      <c r="A150" s="5" t="s">
        <v>4094</v>
      </c>
    </row>
    <row r="151" spans="1:3" x14ac:dyDescent="0.3">
      <c r="A151" s="5" t="s">
        <v>2739</v>
      </c>
      <c r="B151">
        <v>150000</v>
      </c>
      <c r="C151">
        <v>14</v>
      </c>
    </row>
    <row r="152" spans="1:3" x14ac:dyDescent="0.3">
      <c r="A152" s="5" t="s">
        <v>2289</v>
      </c>
      <c r="B152">
        <v>200000</v>
      </c>
      <c r="C152">
        <v>16.5</v>
      </c>
    </row>
    <row r="153" spans="1:3" x14ac:dyDescent="0.3">
      <c r="A153" s="5" t="s">
        <v>2716</v>
      </c>
      <c r="B153">
        <v>250000</v>
      </c>
      <c r="C153">
        <v>20</v>
      </c>
    </row>
    <row r="154" spans="1:3" x14ac:dyDescent="0.3">
      <c r="A154" s="5" t="s">
        <v>1291</v>
      </c>
      <c r="B154">
        <v>1000000</v>
      </c>
      <c r="C154">
        <v>30</v>
      </c>
    </row>
    <row r="155" spans="1:3" x14ac:dyDescent="0.3">
      <c r="A155" s="5" t="s">
        <v>2430</v>
      </c>
    </row>
    <row r="156" spans="1:3" x14ac:dyDescent="0.3">
      <c r="A156" s="5" t="s">
        <v>724</v>
      </c>
    </row>
    <row r="157" spans="1:3" x14ac:dyDescent="0.3">
      <c r="A157" s="5" t="s">
        <v>4009</v>
      </c>
      <c r="B157">
        <v>250000</v>
      </c>
      <c r="C157">
        <v>20</v>
      </c>
    </row>
    <row r="158" spans="1:3" x14ac:dyDescent="0.3">
      <c r="A158" s="5" t="s">
        <v>2665</v>
      </c>
      <c r="B158">
        <v>75000</v>
      </c>
      <c r="C158">
        <v>30</v>
      </c>
    </row>
    <row r="159" spans="1:3" x14ac:dyDescent="0.3">
      <c r="A159" s="5" t="s">
        <v>2434</v>
      </c>
      <c r="B159">
        <v>600000</v>
      </c>
      <c r="C159">
        <v>6.7</v>
      </c>
    </row>
    <row r="160" spans="1:3" x14ac:dyDescent="0.3">
      <c r="A160" s="5" t="s">
        <v>2737</v>
      </c>
      <c r="B160">
        <v>500000</v>
      </c>
      <c r="C160">
        <v>5</v>
      </c>
    </row>
    <row r="161" spans="1:3" x14ac:dyDescent="0.3">
      <c r="A161" s="5" t="s">
        <v>436</v>
      </c>
      <c r="B161">
        <v>50000</v>
      </c>
      <c r="C161">
        <v>40</v>
      </c>
    </row>
    <row r="162" spans="1:3" x14ac:dyDescent="0.3">
      <c r="A162" s="5" t="s">
        <v>4720</v>
      </c>
      <c r="B162">
        <v>200000</v>
      </c>
      <c r="C162">
        <v>10</v>
      </c>
    </row>
    <row r="163" spans="1:3" x14ac:dyDescent="0.3">
      <c r="A163" s="5" t="s">
        <v>3898</v>
      </c>
      <c r="B163">
        <v>100000</v>
      </c>
      <c r="C163">
        <v>25</v>
      </c>
    </row>
    <row r="164" spans="1:3" x14ac:dyDescent="0.3">
      <c r="A164" s="5" t="s">
        <v>3456</v>
      </c>
    </row>
    <row r="165" spans="1:3" x14ac:dyDescent="0.3">
      <c r="A165" s="5" t="s">
        <v>2816</v>
      </c>
    </row>
    <row r="166" spans="1:3" x14ac:dyDescent="0.3">
      <c r="A166" s="5" t="s">
        <v>2950</v>
      </c>
      <c r="B166">
        <v>50000</v>
      </c>
      <c r="C166">
        <v>30</v>
      </c>
    </row>
    <row r="167" spans="1:3" x14ac:dyDescent="0.3">
      <c r="A167" s="5" t="s">
        <v>1438</v>
      </c>
      <c r="B167">
        <v>300000</v>
      </c>
      <c r="C167">
        <v>30</v>
      </c>
    </row>
    <row r="168" spans="1:3" x14ac:dyDescent="0.3">
      <c r="A168" s="5" t="s">
        <v>3449</v>
      </c>
      <c r="B168">
        <v>180000</v>
      </c>
      <c r="C168">
        <v>30</v>
      </c>
    </row>
    <row r="169" spans="1:3" x14ac:dyDescent="0.3">
      <c r="A169" s="5" t="s">
        <v>4621</v>
      </c>
      <c r="B169">
        <v>1000000</v>
      </c>
      <c r="C169">
        <v>12.5</v>
      </c>
    </row>
    <row r="170" spans="1:3" x14ac:dyDescent="0.3">
      <c r="A170" s="5" t="s">
        <v>3408</v>
      </c>
      <c r="B170">
        <v>100000</v>
      </c>
      <c r="C170">
        <v>20</v>
      </c>
    </row>
    <row r="171" spans="1:3" x14ac:dyDescent="0.3">
      <c r="A171" s="5" t="s">
        <v>2155</v>
      </c>
    </row>
    <row r="172" spans="1:3" x14ac:dyDescent="0.3">
      <c r="A172" s="5" t="s">
        <v>2112</v>
      </c>
    </row>
    <row r="173" spans="1:3" x14ac:dyDescent="0.3">
      <c r="A173" s="5" t="s">
        <v>4286</v>
      </c>
      <c r="B173">
        <v>400000</v>
      </c>
      <c r="C173">
        <v>19</v>
      </c>
    </row>
    <row r="174" spans="1:3" x14ac:dyDescent="0.3">
      <c r="A174" s="5" t="s">
        <v>3108</v>
      </c>
      <c r="B174">
        <v>150000</v>
      </c>
      <c r="C174">
        <v>10</v>
      </c>
    </row>
    <row r="175" spans="1:3" x14ac:dyDescent="0.3">
      <c r="A175" s="5" t="s">
        <v>820</v>
      </c>
      <c r="B175">
        <v>250000</v>
      </c>
      <c r="C175">
        <v>25</v>
      </c>
    </row>
    <row r="176" spans="1:3" x14ac:dyDescent="0.3">
      <c r="A176" s="5" t="s">
        <v>4762</v>
      </c>
      <c r="B176">
        <v>100000</v>
      </c>
      <c r="C176">
        <v>15</v>
      </c>
    </row>
    <row r="177" spans="1:3" x14ac:dyDescent="0.3">
      <c r="A177" s="5" t="s">
        <v>3548</v>
      </c>
      <c r="B177">
        <v>250000</v>
      </c>
      <c r="C177">
        <v>15</v>
      </c>
    </row>
    <row r="178" spans="1:3" x14ac:dyDescent="0.3">
      <c r="A178" s="5" t="s">
        <v>2896</v>
      </c>
      <c r="B178">
        <v>100000</v>
      </c>
      <c r="C178">
        <v>50</v>
      </c>
    </row>
    <row r="179" spans="1:3" x14ac:dyDescent="0.3">
      <c r="A179" s="5" t="s">
        <v>4343</v>
      </c>
      <c r="B179">
        <v>200000</v>
      </c>
      <c r="C179">
        <v>20</v>
      </c>
    </row>
    <row r="180" spans="1:3" x14ac:dyDescent="0.3">
      <c r="A180" s="5" t="s">
        <v>4182</v>
      </c>
    </row>
    <row r="181" spans="1:3" x14ac:dyDescent="0.3">
      <c r="A181" s="5" t="s">
        <v>562</v>
      </c>
    </row>
    <row r="182" spans="1:3" x14ac:dyDescent="0.3">
      <c r="A182" s="5" t="s">
        <v>3524</v>
      </c>
    </row>
    <row r="183" spans="1:3" x14ac:dyDescent="0.3">
      <c r="A183" s="5" t="s">
        <v>3882</v>
      </c>
    </row>
    <row r="184" spans="1:3" x14ac:dyDescent="0.3">
      <c r="A184" s="5" t="s">
        <v>2910</v>
      </c>
      <c r="B184">
        <v>250000</v>
      </c>
      <c r="C184">
        <v>25</v>
      </c>
    </row>
    <row r="185" spans="1:3" x14ac:dyDescent="0.3">
      <c r="A185" s="5" t="s">
        <v>1549</v>
      </c>
    </row>
    <row r="186" spans="1:3" x14ac:dyDescent="0.3">
      <c r="A186" s="5" t="s">
        <v>3497</v>
      </c>
      <c r="B186">
        <v>50000</v>
      </c>
      <c r="C186">
        <v>5</v>
      </c>
    </row>
    <row r="187" spans="1:3" x14ac:dyDescent="0.3">
      <c r="A187" s="5" t="s">
        <v>1718</v>
      </c>
      <c r="B187">
        <v>50000</v>
      </c>
      <c r="C187">
        <v>40</v>
      </c>
    </row>
    <row r="188" spans="1:3" x14ac:dyDescent="0.3">
      <c r="A188" s="5" t="s">
        <v>791</v>
      </c>
    </row>
    <row r="189" spans="1:3" x14ac:dyDescent="0.3">
      <c r="A189" s="5" t="s">
        <v>4085</v>
      </c>
      <c r="B189">
        <v>500000</v>
      </c>
      <c r="C189">
        <v>7</v>
      </c>
    </row>
    <row r="190" spans="1:3" x14ac:dyDescent="0.3">
      <c r="A190" s="5" t="s">
        <v>485</v>
      </c>
    </row>
    <row r="191" spans="1:3" x14ac:dyDescent="0.3">
      <c r="A191" s="5" t="s">
        <v>335</v>
      </c>
      <c r="B191">
        <v>200000</v>
      </c>
      <c r="C191">
        <v>50</v>
      </c>
    </row>
    <row r="192" spans="1:3" x14ac:dyDescent="0.3">
      <c r="A192" s="5" t="s">
        <v>4380</v>
      </c>
      <c r="B192">
        <v>300000</v>
      </c>
      <c r="C192">
        <v>10</v>
      </c>
    </row>
    <row r="193" spans="1:3" x14ac:dyDescent="0.3">
      <c r="A193" s="5" t="s">
        <v>3810</v>
      </c>
      <c r="B193">
        <v>250000</v>
      </c>
      <c r="C193">
        <v>0</v>
      </c>
    </row>
    <row r="194" spans="1:3" x14ac:dyDescent="0.3">
      <c r="A194" s="5" t="s">
        <v>2445</v>
      </c>
    </row>
    <row r="195" spans="1:3" x14ac:dyDescent="0.3">
      <c r="A195" s="5" t="s">
        <v>3775</v>
      </c>
    </row>
    <row r="196" spans="1:3" x14ac:dyDescent="0.3">
      <c r="A196" s="5" t="s">
        <v>351</v>
      </c>
    </row>
    <row r="197" spans="1:3" x14ac:dyDescent="0.3">
      <c r="A197" s="5" t="s">
        <v>4603</v>
      </c>
      <c r="B197">
        <v>150000</v>
      </c>
      <c r="C197">
        <v>15</v>
      </c>
    </row>
    <row r="198" spans="1:3" x14ac:dyDescent="0.3">
      <c r="A198" s="5" t="s">
        <v>494</v>
      </c>
    </row>
    <row r="199" spans="1:3" x14ac:dyDescent="0.3">
      <c r="A199" s="5" t="s">
        <v>1457</v>
      </c>
    </row>
    <row r="200" spans="1:3" x14ac:dyDescent="0.3">
      <c r="A200" s="5" t="s">
        <v>3889</v>
      </c>
      <c r="B200">
        <v>200000</v>
      </c>
      <c r="C200">
        <v>22</v>
      </c>
    </row>
    <row r="201" spans="1:3" x14ac:dyDescent="0.3">
      <c r="A201" s="5" t="s">
        <v>837</v>
      </c>
      <c r="B201">
        <v>75000</v>
      </c>
      <c r="C201">
        <v>30</v>
      </c>
    </row>
    <row r="202" spans="1:3" x14ac:dyDescent="0.3">
      <c r="A202" s="5" t="s">
        <v>2907</v>
      </c>
      <c r="B202">
        <v>250000</v>
      </c>
      <c r="C202">
        <v>20</v>
      </c>
    </row>
    <row r="203" spans="1:3" x14ac:dyDescent="0.3">
      <c r="A203" s="5" t="s">
        <v>388</v>
      </c>
    </row>
    <row r="204" spans="1:3" x14ac:dyDescent="0.3">
      <c r="A204" s="5" t="s">
        <v>1146</v>
      </c>
    </row>
    <row r="205" spans="1:3" x14ac:dyDescent="0.3">
      <c r="A205" s="5" t="s">
        <v>1670</v>
      </c>
      <c r="B205">
        <v>75000</v>
      </c>
      <c r="C205">
        <v>40</v>
      </c>
    </row>
    <row r="206" spans="1:3" x14ac:dyDescent="0.3">
      <c r="A206" s="5" t="s">
        <v>3033</v>
      </c>
      <c r="B206">
        <v>600000</v>
      </c>
      <c r="C206">
        <v>19</v>
      </c>
    </row>
    <row r="207" spans="1:3" x14ac:dyDescent="0.3">
      <c r="A207" s="5" t="s">
        <v>4665</v>
      </c>
      <c r="B207">
        <v>400000</v>
      </c>
      <c r="C207">
        <v>4</v>
      </c>
    </row>
    <row r="208" spans="1:3" x14ac:dyDescent="0.3">
      <c r="A208" s="5" t="s">
        <v>2834</v>
      </c>
      <c r="B208">
        <v>250000</v>
      </c>
      <c r="C208">
        <v>25</v>
      </c>
    </row>
    <row r="209" spans="1:3" x14ac:dyDescent="0.3">
      <c r="A209" s="5" t="s">
        <v>1593</v>
      </c>
      <c r="B209">
        <v>50000</v>
      </c>
      <c r="C209">
        <v>15</v>
      </c>
    </row>
    <row r="210" spans="1:3" x14ac:dyDescent="0.3">
      <c r="A210" s="5" t="s">
        <v>4746</v>
      </c>
    </row>
    <row r="211" spans="1:3" x14ac:dyDescent="0.3">
      <c r="A211" s="5" t="s">
        <v>1557</v>
      </c>
    </row>
    <row r="212" spans="1:3" x14ac:dyDescent="0.3">
      <c r="A212" s="5" t="s">
        <v>4502</v>
      </c>
      <c r="B212">
        <v>500000</v>
      </c>
      <c r="C212">
        <v>15</v>
      </c>
    </row>
    <row r="213" spans="1:3" x14ac:dyDescent="0.3">
      <c r="A213" s="5" t="s">
        <v>298</v>
      </c>
      <c r="B213">
        <v>50000</v>
      </c>
      <c r="C213">
        <v>40</v>
      </c>
    </row>
    <row r="214" spans="1:3" x14ac:dyDescent="0.3">
      <c r="A214" s="5" t="s">
        <v>4050</v>
      </c>
      <c r="B214">
        <v>300000</v>
      </c>
      <c r="C214">
        <v>5</v>
      </c>
    </row>
    <row r="215" spans="1:3" x14ac:dyDescent="0.3">
      <c r="A215" s="5" t="s">
        <v>2527</v>
      </c>
      <c r="B215">
        <v>600000</v>
      </c>
      <c r="C215">
        <v>20</v>
      </c>
    </row>
    <row r="216" spans="1:3" x14ac:dyDescent="0.3">
      <c r="A216" s="5" t="s">
        <v>3934</v>
      </c>
    </row>
    <row r="217" spans="1:3" x14ac:dyDescent="0.3">
      <c r="A217" s="5" t="s">
        <v>263</v>
      </c>
      <c r="B217">
        <v>50000</v>
      </c>
      <c r="C217">
        <v>20</v>
      </c>
    </row>
    <row r="218" spans="1:3" x14ac:dyDescent="0.3">
      <c r="A218" s="5" t="s">
        <v>3530</v>
      </c>
    </row>
    <row r="219" spans="1:3" x14ac:dyDescent="0.3">
      <c r="A219" s="5" t="s">
        <v>3350</v>
      </c>
      <c r="B219">
        <v>900000</v>
      </c>
      <c r="C219">
        <v>2.5</v>
      </c>
    </row>
    <row r="220" spans="1:3" x14ac:dyDescent="0.3">
      <c r="A220" s="5" t="s">
        <v>2574</v>
      </c>
      <c r="B220">
        <v>100000</v>
      </c>
      <c r="C220">
        <v>15</v>
      </c>
    </row>
    <row r="221" spans="1:3" x14ac:dyDescent="0.3">
      <c r="A221" s="5" t="s">
        <v>1434</v>
      </c>
    </row>
    <row r="222" spans="1:3" x14ac:dyDescent="0.3">
      <c r="A222" s="5" t="s">
        <v>4661</v>
      </c>
      <c r="B222">
        <v>250000</v>
      </c>
      <c r="C222">
        <v>15</v>
      </c>
    </row>
    <row r="223" spans="1:3" x14ac:dyDescent="0.3">
      <c r="A223" s="5" t="s">
        <v>590</v>
      </c>
      <c r="B223">
        <v>175000</v>
      </c>
      <c r="C223">
        <v>20</v>
      </c>
    </row>
    <row r="224" spans="1:3" x14ac:dyDescent="0.3">
      <c r="A224" s="5" t="s">
        <v>2774</v>
      </c>
    </row>
    <row r="225" spans="1:3" x14ac:dyDescent="0.3">
      <c r="A225" s="5" t="s">
        <v>4151</v>
      </c>
    </row>
    <row r="226" spans="1:3" x14ac:dyDescent="0.3">
      <c r="A226" s="5" t="s">
        <v>4179</v>
      </c>
      <c r="B226">
        <v>100000</v>
      </c>
      <c r="C226">
        <v>25</v>
      </c>
    </row>
    <row r="227" spans="1:3" x14ac:dyDescent="0.3">
      <c r="A227" s="5" t="s">
        <v>1706</v>
      </c>
      <c r="B227">
        <v>200000</v>
      </c>
      <c r="C227">
        <v>40</v>
      </c>
    </row>
    <row r="228" spans="1:3" x14ac:dyDescent="0.3">
      <c r="A228" s="5" t="s">
        <v>3093</v>
      </c>
      <c r="B228">
        <v>750000</v>
      </c>
      <c r="C228">
        <v>20</v>
      </c>
    </row>
    <row r="229" spans="1:3" x14ac:dyDescent="0.3">
      <c r="A229" s="5" t="s">
        <v>540</v>
      </c>
      <c r="B229">
        <v>100000</v>
      </c>
      <c r="C229">
        <v>20</v>
      </c>
    </row>
    <row r="230" spans="1:3" x14ac:dyDescent="0.3">
      <c r="A230" s="5" t="s">
        <v>95</v>
      </c>
      <c r="B230">
        <v>250000</v>
      </c>
      <c r="C230">
        <v>100</v>
      </c>
    </row>
    <row r="231" spans="1:3" x14ac:dyDescent="0.3">
      <c r="A231" s="5" t="s">
        <v>2275</v>
      </c>
    </row>
    <row r="232" spans="1:3" x14ac:dyDescent="0.3">
      <c r="A232" s="5" t="s">
        <v>2363</v>
      </c>
    </row>
    <row r="233" spans="1:3" x14ac:dyDescent="0.3">
      <c r="A233" s="5" t="s">
        <v>3419</v>
      </c>
      <c r="B233">
        <v>225000</v>
      </c>
      <c r="C233">
        <v>40</v>
      </c>
    </row>
    <row r="234" spans="1:3" x14ac:dyDescent="0.3">
      <c r="A234" s="5" t="s">
        <v>2338</v>
      </c>
    </row>
    <row r="235" spans="1:3" x14ac:dyDescent="0.3">
      <c r="A235" s="5" t="s">
        <v>824</v>
      </c>
    </row>
    <row r="236" spans="1:3" x14ac:dyDescent="0.3">
      <c r="A236" s="5" t="s">
        <v>2065</v>
      </c>
      <c r="B236">
        <v>125000</v>
      </c>
      <c r="C236">
        <v>25</v>
      </c>
    </row>
    <row r="237" spans="1:3" x14ac:dyDescent="0.3">
      <c r="A237" s="5" t="s">
        <v>3202</v>
      </c>
      <c r="B237">
        <v>180000</v>
      </c>
      <c r="C237">
        <v>20</v>
      </c>
    </row>
    <row r="238" spans="1:3" x14ac:dyDescent="0.3">
      <c r="A238" s="5" t="s">
        <v>2764</v>
      </c>
    </row>
    <row r="239" spans="1:3" x14ac:dyDescent="0.3">
      <c r="A239" s="5" t="s">
        <v>3423</v>
      </c>
      <c r="B239">
        <v>500000</v>
      </c>
      <c r="C239">
        <v>25</v>
      </c>
    </row>
    <row r="240" spans="1:3" x14ac:dyDescent="0.3">
      <c r="A240" s="5" t="s">
        <v>166</v>
      </c>
    </row>
    <row r="241" spans="1:3" x14ac:dyDescent="0.3">
      <c r="A241" s="5" t="s">
        <v>1025</v>
      </c>
      <c r="B241">
        <v>150000</v>
      </c>
      <c r="C241">
        <v>0</v>
      </c>
    </row>
    <row r="242" spans="1:3" x14ac:dyDescent="0.3">
      <c r="A242" s="5" t="s">
        <v>1940</v>
      </c>
    </row>
    <row r="243" spans="1:3" x14ac:dyDescent="0.3">
      <c r="A243" s="5" t="s">
        <v>2862</v>
      </c>
      <c r="B243">
        <v>250000</v>
      </c>
      <c r="C243">
        <v>15</v>
      </c>
    </row>
    <row r="244" spans="1:3" x14ac:dyDescent="0.3">
      <c r="A244" s="5" t="s">
        <v>4474</v>
      </c>
    </row>
    <row r="245" spans="1:3" x14ac:dyDescent="0.3">
      <c r="A245" s="5" t="s">
        <v>4018</v>
      </c>
      <c r="B245">
        <v>1000000</v>
      </c>
      <c r="C245">
        <v>10</v>
      </c>
    </row>
    <row r="246" spans="1:3" x14ac:dyDescent="0.3">
      <c r="A246" s="5" t="s">
        <v>76</v>
      </c>
    </row>
    <row r="247" spans="1:3" x14ac:dyDescent="0.3">
      <c r="A247" s="5" t="s">
        <v>2350</v>
      </c>
      <c r="B247">
        <v>300000</v>
      </c>
      <c r="C247">
        <v>30</v>
      </c>
    </row>
    <row r="248" spans="1:3" x14ac:dyDescent="0.3">
      <c r="A248" s="5" t="s">
        <v>2324</v>
      </c>
      <c r="B248">
        <v>60000</v>
      </c>
      <c r="C248">
        <v>50</v>
      </c>
    </row>
    <row r="249" spans="1:3" x14ac:dyDescent="0.3">
      <c r="A249" s="5" t="s">
        <v>2409</v>
      </c>
      <c r="B249">
        <v>500000</v>
      </c>
      <c r="C249">
        <v>15</v>
      </c>
    </row>
    <row r="250" spans="1:3" x14ac:dyDescent="0.3">
      <c r="A250" s="5" t="s">
        <v>2860</v>
      </c>
    </row>
    <row r="251" spans="1:3" x14ac:dyDescent="0.3">
      <c r="A251" s="5" t="s">
        <v>1150</v>
      </c>
      <c r="B251">
        <v>250000</v>
      </c>
      <c r="C251">
        <v>100</v>
      </c>
    </row>
    <row r="252" spans="1:3" x14ac:dyDescent="0.3">
      <c r="A252" s="5" t="s">
        <v>4707</v>
      </c>
      <c r="B252">
        <v>100000</v>
      </c>
      <c r="C252">
        <v>20</v>
      </c>
    </row>
    <row r="253" spans="1:3" x14ac:dyDescent="0.3">
      <c r="A253" s="5" t="s">
        <v>392</v>
      </c>
    </row>
    <row r="254" spans="1:3" x14ac:dyDescent="0.3">
      <c r="A254" s="5" t="s">
        <v>3627</v>
      </c>
      <c r="B254">
        <v>600000</v>
      </c>
      <c r="C254">
        <v>5.5</v>
      </c>
    </row>
    <row r="255" spans="1:3" x14ac:dyDescent="0.3">
      <c r="A255" s="5" t="s">
        <v>4106</v>
      </c>
    </row>
    <row r="256" spans="1:3" x14ac:dyDescent="0.3">
      <c r="A256" s="5" t="s">
        <v>1132</v>
      </c>
      <c r="B256">
        <v>200000</v>
      </c>
      <c r="C256">
        <v>58</v>
      </c>
    </row>
    <row r="257" spans="1:3" x14ac:dyDescent="0.3">
      <c r="A257" s="5" t="s">
        <v>985</v>
      </c>
    </row>
    <row r="258" spans="1:3" x14ac:dyDescent="0.3">
      <c r="A258" s="5" t="s">
        <v>268</v>
      </c>
    </row>
    <row r="259" spans="1:3" x14ac:dyDescent="0.3">
      <c r="A259" s="5" t="s">
        <v>809</v>
      </c>
    </row>
    <row r="260" spans="1:3" x14ac:dyDescent="0.3">
      <c r="A260" s="5" t="s">
        <v>913</v>
      </c>
      <c r="B260">
        <v>55000</v>
      </c>
      <c r="C260">
        <v>15</v>
      </c>
    </row>
    <row r="261" spans="1:3" x14ac:dyDescent="0.3">
      <c r="A261" s="5" t="s">
        <v>153</v>
      </c>
      <c r="B261">
        <v>35000</v>
      </c>
      <c r="C261">
        <v>40</v>
      </c>
    </row>
    <row r="262" spans="1:3" x14ac:dyDescent="0.3">
      <c r="A262" s="5" t="s">
        <v>4832</v>
      </c>
      <c r="B262">
        <v>200000</v>
      </c>
      <c r="C262">
        <v>20</v>
      </c>
    </row>
    <row r="263" spans="1:3" x14ac:dyDescent="0.3">
      <c r="A263" s="5" t="s">
        <v>1527</v>
      </c>
    </row>
    <row r="264" spans="1:3" x14ac:dyDescent="0.3">
      <c r="A264" s="5" t="s">
        <v>3076</v>
      </c>
    </row>
    <row r="265" spans="1:3" x14ac:dyDescent="0.3">
      <c r="A265" s="5" t="s">
        <v>890</v>
      </c>
      <c r="B265">
        <v>50000</v>
      </c>
      <c r="C265">
        <v>30</v>
      </c>
    </row>
    <row r="266" spans="1:3" x14ac:dyDescent="0.3">
      <c r="A266" s="5" t="s">
        <v>2438</v>
      </c>
      <c r="B266">
        <v>200000</v>
      </c>
      <c r="C266">
        <v>22.5</v>
      </c>
    </row>
    <row r="267" spans="1:3" x14ac:dyDescent="0.3">
      <c r="A267" s="5" t="s">
        <v>3977</v>
      </c>
      <c r="B267">
        <v>350000</v>
      </c>
      <c r="C267">
        <v>20</v>
      </c>
    </row>
    <row r="268" spans="1:3" x14ac:dyDescent="0.3">
      <c r="A268" s="5" t="s">
        <v>3603</v>
      </c>
    </row>
    <row r="269" spans="1:3" x14ac:dyDescent="0.3">
      <c r="A269" s="5" t="s">
        <v>4670</v>
      </c>
      <c r="B269">
        <v>350000</v>
      </c>
      <c r="C269">
        <v>18</v>
      </c>
    </row>
    <row r="270" spans="1:3" x14ac:dyDescent="0.3">
      <c r="A270" s="5" t="s">
        <v>4901</v>
      </c>
    </row>
    <row r="271" spans="1:3" x14ac:dyDescent="0.3">
      <c r="A271" s="5" t="s">
        <v>1678</v>
      </c>
    </row>
    <row r="272" spans="1:3" x14ac:dyDescent="0.3">
      <c r="A272" s="5" t="s">
        <v>4148</v>
      </c>
      <c r="B272">
        <v>200000</v>
      </c>
      <c r="C272">
        <v>20</v>
      </c>
    </row>
    <row r="273" spans="1:3" x14ac:dyDescent="0.3">
      <c r="A273" s="5" t="s">
        <v>3228</v>
      </c>
      <c r="B273">
        <v>115000</v>
      </c>
      <c r="C273">
        <v>15</v>
      </c>
    </row>
    <row r="274" spans="1:3" x14ac:dyDescent="0.3">
      <c r="A274" s="5" t="s">
        <v>109</v>
      </c>
    </row>
    <row r="275" spans="1:3" x14ac:dyDescent="0.3">
      <c r="A275" s="5" t="s">
        <v>2630</v>
      </c>
    </row>
    <row r="276" spans="1:3" x14ac:dyDescent="0.3">
      <c r="A276" s="5" t="s">
        <v>3068</v>
      </c>
      <c r="B276">
        <v>350000</v>
      </c>
      <c r="C276">
        <v>25</v>
      </c>
    </row>
    <row r="277" spans="1:3" x14ac:dyDescent="0.3">
      <c r="A277" s="5" t="s">
        <v>1051</v>
      </c>
    </row>
    <row r="278" spans="1:3" x14ac:dyDescent="0.3">
      <c r="A278" s="5" t="s">
        <v>2991</v>
      </c>
    </row>
    <row r="279" spans="1:3" x14ac:dyDescent="0.3">
      <c r="A279" s="5" t="s">
        <v>4466</v>
      </c>
      <c r="B279">
        <v>75000</v>
      </c>
      <c r="C279">
        <v>20</v>
      </c>
    </row>
    <row r="280" spans="1:3" x14ac:dyDescent="0.3">
      <c r="A280" s="5" t="s">
        <v>2901</v>
      </c>
      <c r="B280">
        <v>100000</v>
      </c>
      <c r="C280">
        <v>20</v>
      </c>
    </row>
    <row r="281" spans="1:3" x14ac:dyDescent="0.3">
      <c r="A281" s="5" t="s">
        <v>3901</v>
      </c>
      <c r="B281">
        <v>1000000</v>
      </c>
      <c r="C281">
        <v>5</v>
      </c>
    </row>
    <row r="282" spans="1:3" x14ac:dyDescent="0.3">
      <c r="A282" s="5" t="s">
        <v>3831</v>
      </c>
      <c r="B282">
        <v>300000</v>
      </c>
      <c r="C282">
        <v>12</v>
      </c>
    </row>
    <row r="283" spans="1:3" x14ac:dyDescent="0.3">
      <c r="A283" s="5" t="s">
        <v>2371</v>
      </c>
    </row>
    <row r="284" spans="1:3" x14ac:dyDescent="0.3">
      <c r="A284" s="5" t="s">
        <v>2755</v>
      </c>
      <c r="B284">
        <v>300000</v>
      </c>
      <c r="C284">
        <v>20</v>
      </c>
    </row>
    <row r="285" spans="1:3" x14ac:dyDescent="0.3">
      <c r="A285" s="5" t="s">
        <v>1520</v>
      </c>
      <c r="B285">
        <v>500000</v>
      </c>
      <c r="C285">
        <v>15</v>
      </c>
    </row>
    <row r="286" spans="1:3" x14ac:dyDescent="0.3">
      <c r="A286" s="5" t="s">
        <v>3280</v>
      </c>
    </row>
    <row r="287" spans="1:3" x14ac:dyDescent="0.3">
      <c r="A287" s="5" t="s">
        <v>475</v>
      </c>
      <c r="B287">
        <v>50000</v>
      </c>
      <c r="C287">
        <v>25</v>
      </c>
    </row>
    <row r="288" spans="1:3" x14ac:dyDescent="0.3">
      <c r="A288" s="5" t="s">
        <v>781</v>
      </c>
      <c r="B288">
        <v>100000</v>
      </c>
      <c r="C288">
        <v>50</v>
      </c>
    </row>
    <row r="289" spans="1:3" x14ac:dyDescent="0.3">
      <c r="A289" s="5" t="s">
        <v>4198</v>
      </c>
    </row>
    <row r="290" spans="1:3" x14ac:dyDescent="0.3">
      <c r="A290" s="5" t="s">
        <v>3022</v>
      </c>
      <c r="B290">
        <v>350000</v>
      </c>
      <c r="C290">
        <v>35</v>
      </c>
    </row>
    <row r="291" spans="1:3" x14ac:dyDescent="0.3">
      <c r="A291" s="5" t="s">
        <v>2612</v>
      </c>
      <c r="B291">
        <v>300000</v>
      </c>
      <c r="C291">
        <v>10</v>
      </c>
    </row>
    <row r="292" spans="1:3" x14ac:dyDescent="0.3">
      <c r="A292" s="5" t="s">
        <v>4282</v>
      </c>
      <c r="B292">
        <v>100000</v>
      </c>
      <c r="C292">
        <v>10</v>
      </c>
    </row>
    <row r="293" spans="1:3" x14ac:dyDescent="0.3">
      <c r="A293" s="5" t="s">
        <v>4490</v>
      </c>
    </row>
    <row r="294" spans="1:3" x14ac:dyDescent="0.3">
      <c r="A294" s="5" t="s">
        <v>2588</v>
      </c>
      <c r="B294">
        <v>2350000</v>
      </c>
      <c r="C294">
        <v>20</v>
      </c>
    </row>
    <row r="295" spans="1:3" x14ac:dyDescent="0.3">
      <c r="A295" s="5" t="s">
        <v>1539</v>
      </c>
    </row>
    <row r="296" spans="1:3" x14ac:dyDescent="0.3">
      <c r="A296" s="5" t="s">
        <v>757</v>
      </c>
    </row>
    <row r="297" spans="1:3" x14ac:dyDescent="0.3">
      <c r="A297" s="5" t="s">
        <v>1585</v>
      </c>
    </row>
    <row r="298" spans="1:3" x14ac:dyDescent="0.3">
      <c r="A298" s="5" t="s">
        <v>2693</v>
      </c>
      <c r="B298">
        <v>600000</v>
      </c>
      <c r="C298">
        <v>12</v>
      </c>
    </row>
    <row r="299" spans="1:3" x14ac:dyDescent="0.3">
      <c r="A299" s="5" t="s">
        <v>2866</v>
      </c>
      <c r="B299">
        <v>350000</v>
      </c>
      <c r="C299">
        <v>15</v>
      </c>
    </row>
    <row r="300" spans="1:3" x14ac:dyDescent="0.3">
      <c r="A300" s="5" t="s">
        <v>3062</v>
      </c>
      <c r="B300">
        <v>150000</v>
      </c>
      <c r="C300">
        <v>20</v>
      </c>
    </row>
    <row r="301" spans="1:3" x14ac:dyDescent="0.3">
      <c r="A301" s="5" t="s">
        <v>2796</v>
      </c>
      <c r="B301">
        <v>200000</v>
      </c>
      <c r="C301">
        <v>25</v>
      </c>
    </row>
    <row r="302" spans="1:3" x14ac:dyDescent="0.3">
      <c r="A302" s="5" t="s">
        <v>3719</v>
      </c>
    </row>
    <row r="303" spans="1:3" x14ac:dyDescent="0.3">
      <c r="A303" s="5" t="s">
        <v>4914</v>
      </c>
    </row>
    <row r="304" spans="1:3" x14ac:dyDescent="0.3">
      <c r="A304" s="5" t="s">
        <v>3822</v>
      </c>
      <c r="B304">
        <v>75000</v>
      </c>
      <c r="C304">
        <v>40</v>
      </c>
    </row>
    <row r="305" spans="1:3" x14ac:dyDescent="0.3">
      <c r="A305" s="5" t="s">
        <v>2554</v>
      </c>
      <c r="B305">
        <v>150000</v>
      </c>
      <c r="C305">
        <v>20</v>
      </c>
    </row>
    <row r="306" spans="1:3" x14ac:dyDescent="0.3">
      <c r="A306" s="5" t="s">
        <v>4808</v>
      </c>
      <c r="B306">
        <v>200000</v>
      </c>
      <c r="C306">
        <v>10</v>
      </c>
    </row>
    <row r="307" spans="1:3" x14ac:dyDescent="0.3">
      <c r="A307" s="5" t="s">
        <v>4388</v>
      </c>
      <c r="B307">
        <v>75000</v>
      </c>
      <c r="C307">
        <v>20</v>
      </c>
    </row>
    <row r="308" spans="1:3" x14ac:dyDescent="0.3">
      <c r="A308" s="5" t="s">
        <v>3624</v>
      </c>
      <c r="B308">
        <v>500000</v>
      </c>
      <c r="C308">
        <v>25</v>
      </c>
    </row>
    <row r="309" spans="1:3" x14ac:dyDescent="0.3">
      <c r="A309" s="5" t="s">
        <v>3886</v>
      </c>
      <c r="B309">
        <v>500000</v>
      </c>
      <c r="C309">
        <v>25</v>
      </c>
    </row>
    <row r="310" spans="1:3" x14ac:dyDescent="0.3">
      <c r="A310" s="5" t="s">
        <v>2747</v>
      </c>
      <c r="B310">
        <v>200000</v>
      </c>
      <c r="C310">
        <v>15</v>
      </c>
    </row>
    <row r="311" spans="1:3" x14ac:dyDescent="0.3">
      <c r="A311" s="5" t="s">
        <v>3852</v>
      </c>
      <c r="B311">
        <v>600000</v>
      </c>
      <c r="C311">
        <v>15</v>
      </c>
    </row>
    <row r="312" spans="1:3" x14ac:dyDescent="0.3">
      <c r="A312" s="5" t="s">
        <v>4637</v>
      </c>
      <c r="B312">
        <v>200000</v>
      </c>
      <c r="C312">
        <v>30</v>
      </c>
    </row>
    <row r="313" spans="1:3" x14ac:dyDescent="0.3">
      <c r="A313" s="5" t="s">
        <v>2593</v>
      </c>
      <c r="B313">
        <v>75000</v>
      </c>
      <c r="C313">
        <v>25</v>
      </c>
    </row>
    <row r="314" spans="1:3" x14ac:dyDescent="0.3">
      <c r="A314" s="5" t="s">
        <v>3138</v>
      </c>
      <c r="B314">
        <v>250000</v>
      </c>
      <c r="C314">
        <v>25</v>
      </c>
    </row>
    <row r="315" spans="1:3" x14ac:dyDescent="0.3">
      <c r="A315" s="5" t="s">
        <v>4462</v>
      </c>
    </row>
    <row r="316" spans="1:3" x14ac:dyDescent="0.3">
      <c r="A316" s="5" t="s">
        <v>2436</v>
      </c>
      <c r="B316">
        <v>75000</v>
      </c>
      <c r="C316">
        <v>25</v>
      </c>
    </row>
    <row r="317" spans="1:3" x14ac:dyDescent="0.3">
      <c r="A317" s="5" t="s">
        <v>4800</v>
      </c>
      <c r="B317">
        <v>100000</v>
      </c>
      <c r="C317">
        <v>15</v>
      </c>
    </row>
    <row r="318" spans="1:3" x14ac:dyDescent="0.3">
      <c r="A318" s="5" t="s">
        <v>1414</v>
      </c>
    </row>
    <row r="319" spans="1:3" x14ac:dyDescent="0.3">
      <c r="A319" s="5" t="s">
        <v>1932</v>
      </c>
      <c r="B319">
        <v>250000</v>
      </c>
      <c r="C319">
        <v>12</v>
      </c>
    </row>
    <row r="320" spans="1:3" x14ac:dyDescent="0.3">
      <c r="A320" s="5" t="s">
        <v>3066</v>
      </c>
    </row>
    <row r="321" spans="1:3" x14ac:dyDescent="0.3">
      <c r="A321" s="5" t="s">
        <v>3488</v>
      </c>
      <c r="B321">
        <v>300000</v>
      </c>
      <c r="C321">
        <v>20</v>
      </c>
    </row>
    <row r="322" spans="1:3" x14ac:dyDescent="0.3">
      <c r="A322" s="5" t="s">
        <v>2000</v>
      </c>
      <c r="B322">
        <v>110000</v>
      </c>
      <c r="C322">
        <v>10</v>
      </c>
    </row>
    <row r="323" spans="1:3" x14ac:dyDescent="0.3">
      <c r="A323" s="5" t="s">
        <v>2714</v>
      </c>
      <c r="B323">
        <v>300000</v>
      </c>
      <c r="C323">
        <v>15</v>
      </c>
    </row>
    <row r="324" spans="1:3" x14ac:dyDescent="0.3">
      <c r="A324" s="5" t="s">
        <v>3300</v>
      </c>
      <c r="B324">
        <v>100000</v>
      </c>
      <c r="C324">
        <v>22.5</v>
      </c>
    </row>
    <row r="325" spans="1:3" x14ac:dyDescent="0.3">
      <c r="A325" s="5" t="s">
        <v>2733</v>
      </c>
    </row>
    <row r="326" spans="1:3" x14ac:dyDescent="0.3">
      <c r="A326" s="5" t="s">
        <v>3928</v>
      </c>
    </row>
    <row r="327" spans="1:3" x14ac:dyDescent="0.3">
      <c r="A327" s="5" t="s">
        <v>955</v>
      </c>
      <c r="B327">
        <v>150000</v>
      </c>
      <c r="C327">
        <v>30</v>
      </c>
    </row>
    <row r="328" spans="1:3" x14ac:dyDescent="0.3">
      <c r="A328" s="5" t="s">
        <v>1159</v>
      </c>
      <c r="B328">
        <v>300000</v>
      </c>
      <c r="C328">
        <v>20</v>
      </c>
    </row>
    <row r="329" spans="1:3" x14ac:dyDescent="0.3">
      <c r="A329" s="5" t="s">
        <v>1768</v>
      </c>
    </row>
    <row r="330" spans="1:3" x14ac:dyDescent="0.3">
      <c r="A330" s="5" t="s">
        <v>2802</v>
      </c>
    </row>
    <row r="331" spans="1:3" x14ac:dyDescent="0.3">
      <c r="A331" s="5" t="s">
        <v>2250</v>
      </c>
      <c r="B331">
        <v>300000</v>
      </c>
      <c r="C331">
        <v>25</v>
      </c>
    </row>
    <row r="332" spans="1:3" x14ac:dyDescent="0.3">
      <c r="A332" s="5" t="s">
        <v>1016</v>
      </c>
    </row>
    <row r="333" spans="1:3" x14ac:dyDescent="0.3">
      <c r="A333" s="5" t="s">
        <v>4824</v>
      </c>
      <c r="B333">
        <v>200000</v>
      </c>
      <c r="C333">
        <v>20</v>
      </c>
    </row>
    <row r="334" spans="1:3" x14ac:dyDescent="0.3">
      <c r="A334" s="5" t="s">
        <v>3554</v>
      </c>
      <c r="B334">
        <v>150000</v>
      </c>
      <c r="C334">
        <v>25</v>
      </c>
    </row>
    <row r="335" spans="1:3" x14ac:dyDescent="0.3">
      <c r="A335" s="5" t="s">
        <v>1878</v>
      </c>
      <c r="B335">
        <v>160000</v>
      </c>
      <c r="C335">
        <v>30</v>
      </c>
    </row>
    <row r="336" spans="1:3" x14ac:dyDescent="0.3">
      <c r="A336" s="5" t="s">
        <v>3155</v>
      </c>
    </row>
    <row r="337" spans="1:3" x14ac:dyDescent="0.3">
      <c r="A337" s="5" t="s">
        <v>4133</v>
      </c>
      <c r="B337">
        <v>250000</v>
      </c>
      <c r="C337">
        <v>15</v>
      </c>
    </row>
    <row r="338" spans="1:3" x14ac:dyDescent="0.3">
      <c r="A338" s="5" t="s">
        <v>1180</v>
      </c>
      <c r="B338">
        <v>150000</v>
      </c>
      <c r="C338">
        <v>25</v>
      </c>
    </row>
    <row r="339" spans="1:3" x14ac:dyDescent="0.3">
      <c r="A339" s="5" t="s">
        <v>2512</v>
      </c>
      <c r="B339">
        <v>400000</v>
      </c>
      <c r="C339">
        <v>20</v>
      </c>
    </row>
    <row r="340" spans="1:3" x14ac:dyDescent="0.3">
      <c r="A340" s="5" t="s">
        <v>499</v>
      </c>
    </row>
    <row r="341" spans="1:3" x14ac:dyDescent="0.3">
      <c r="A341" s="5" t="s">
        <v>922</v>
      </c>
    </row>
    <row r="342" spans="1:3" x14ac:dyDescent="0.3">
      <c r="A342" s="5" t="s">
        <v>844</v>
      </c>
    </row>
    <row r="343" spans="1:3" x14ac:dyDescent="0.3">
      <c r="A343" s="5" t="s">
        <v>2602</v>
      </c>
    </row>
    <row r="344" spans="1:3" x14ac:dyDescent="0.3">
      <c r="A344" s="5" t="s">
        <v>2856</v>
      </c>
      <c r="B344">
        <v>150000</v>
      </c>
      <c r="C344">
        <v>10</v>
      </c>
    </row>
    <row r="345" spans="1:3" x14ac:dyDescent="0.3">
      <c r="A345" s="5" t="s">
        <v>3427</v>
      </c>
      <c r="B345">
        <v>350000</v>
      </c>
      <c r="C345">
        <v>30</v>
      </c>
    </row>
    <row r="346" spans="1:3" x14ac:dyDescent="0.3">
      <c r="A346" s="5" t="s">
        <v>200</v>
      </c>
      <c r="B346">
        <v>150000</v>
      </c>
      <c r="C346">
        <v>30</v>
      </c>
    </row>
    <row r="347" spans="1:3" x14ac:dyDescent="0.3">
      <c r="A347" s="5" t="s">
        <v>1369</v>
      </c>
    </row>
    <row r="348" spans="1:3" x14ac:dyDescent="0.3">
      <c r="A348" s="5" t="s">
        <v>2614</v>
      </c>
      <c r="B348">
        <v>500000</v>
      </c>
      <c r="C348">
        <v>17.5</v>
      </c>
    </row>
    <row r="349" spans="1:3" x14ac:dyDescent="0.3">
      <c r="A349" s="5" t="s">
        <v>2783</v>
      </c>
    </row>
    <row r="350" spans="1:3" x14ac:dyDescent="0.3">
      <c r="A350" s="5" t="s">
        <v>2082</v>
      </c>
      <c r="B350">
        <v>650000</v>
      </c>
      <c r="C350">
        <v>5</v>
      </c>
    </row>
    <row r="351" spans="1:3" x14ac:dyDescent="0.3">
      <c r="A351" s="5" t="s">
        <v>1818</v>
      </c>
    </row>
    <row r="352" spans="1:3" x14ac:dyDescent="0.3">
      <c r="A352" s="5" t="s">
        <v>2536</v>
      </c>
    </row>
    <row r="353" spans="1:3" x14ac:dyDescent="0.3">
      <c r="A353" s="5" t="s">
        <v>2687</v>
      </c>
      <c r="B353">
        <v>500000</v>
      </c>
      <c r="C353">
        <v>15</v>
      </c>
    </row>
    <row r="354" spans="1:3" x14ac:dyDescent="0.3">
      <c r="A354" s="5" t="s">
        <v>4897</v>
      </c>
      <c r="B354">
        <v>250000</v>
      </c>
      <c r="C354">
        <v>5</v>
      </c>
    </row>
    <row r="355" spans="1:3" x14ac:dyDescent="0.3">
      <c r="A355" s="5" t="s">
        <v>4873</v>
      </c>
      <c r="B355">
        <v>250000</v>
      </c>
      <c r="C355">
        <v>20</v>
      </c>
    </row>
    <row r="356" spans="1:3" x14ac:dyDescent="0.3">
      <c r="A356" s="5" t="s">
        <v>649</v>
      </c>
    </row>
    <row r="357" spans="1:3" x14ac:dyDescent="0.3">
      <c r="A357" s="5" t="s">
        <v>3097</v>
      </c>
      <c r="B357">
        <v>600000</v>
      </c>
      <c r="C357">
        <v>9</v>
      </c>
    </row>
    <row r="358" spans="1:3" x14ac:dyDescent="0.3">
      <c r="A358" s="5" t="s">
        <v>1923</v>
      </c>
    </row>
    <row r="359" spans="1:3" x14ac:dyDescent="0.3">
      <c r="A359" s="5" t="s">
        <v>2766</v>
      </c>
      <c r="B359">
        <v>1000000</v>
      </c>
      <c r="C359">
        <v>5</v>
      </c>
    </row>
    <row r="360" spans="1:3" x14ac:dyDescent="0.3">
      <c r="A360" s="5" t="s">
        <v>2844</v>
      </c>
      <c r="B360">
        <v>1000000</v>
      </c>
      <c r="C360">
        <v>10</v>
      </c>
    </row>
    <row r="361" spans="1:3" x14ac:dyDescent="0.3">
      <c r="A361" s="5" t="s">
        <v>3506</v>
      </c>
      <c r="B361">
        <v>300000</v>
      </c>
      <c r="C361">
        <v>22</v>
      </c>
    </row>
    <row r="362" spans="1:3" x14ac:dyDescent="0.3">
      <c r="A362" s="5" t="s">
        <v>2447</v>
      </c>
      <c r="B362">
        <v>50000</v>
      </c>
      <c r="C362">
        <v>33.299999999999997</v>
      </c>
    </row>
    <row r="363" spans="1:3" x14ac:dyDescent="0.3">
      <c r="A363" s="5" t="s">
        <v>1944</v>
      </c>
      <c r="B363">
        <v>200000</v>
      </c>
      <c r="C363">
        <v>100</v>
      </c>
    </row>
    <row r="364" spans="1:3" x14ac:dyDescent="0.3">
      <c r="A364" s="5" t="s">
        <v>3991</v>
      </c>
    </row>
    <row r="365" spans="1:3" x14ac:dyDescent="0.3">
      <c r="A365" s="5" t="s">
        <v>2313</v>
      </c>
      <c r="B365">
        <v>150000</v>
      </c>
      <c r="C365">
        <v>20</v>
      </c>
    </row>
    <row r="366" spans="1:3" x14ac:dyDescent="0.3">
      <c r="A366" s="5" t="s">
        <v>1478</v>
      </c>
    </row>
    <row r="367" spans="1:3" x14ac:dyDescent="0.3">
      <c r="A367" s="5" t="s">
        <v>4226</v>
      </c>
      <c r="B367">
        <v>125000</v>
      </c>
      <c r="C367">
        <v>20</v>
      </c>
    </row>
    <row r="368" spans="1:3" x14ac:dyDescent="0.3">
      <c r="A368" s="5" t="s">
        <v>3124</v>
      </c>
      <c r="B368">
        <v>125000</v>
      </c>
      <c r="C368">
        <v>5</v>
      </c>
    </row>
    <row r="369" spans="1:3" x14ac:dyDescent="0.3">
      <c r="A369" s="5" t="s">
        <v>2244</v>
      </c>
    </row>
    <row r="370" spans="1:3" x14ac:dyDescent="0.3">
      <c r="A370" s="5" t="s">
        <v>2326</v>
      </c>
    </row>
    <row r="371" spans="1:3" x14ac:dyDescent="0.3">
      <c r="A371" s="5" t="s">
        <v>548</v>
      </c>
      <c r="B371">
        <v>150000</v>
      </c>
      <c r="C371">
        <v>30</v>
      </c>
    </row>
    <row r="372" spans="1:3" x14ac:dyDescent="0.3">
      <c r="A372" s="5" t="s">
        <v>191</v>
      </c>
    </row>
    <row r="373" spans="1:3" x14ac:dyDescent="0.3">
      <c r="A373" s="5" t="s">
        <v>3095</v>
      </c>
    </row>
    <row r="374" spans="1:3" x14ac:dyDescent="0.3">
      <c r="A374" s="5" t="s">
        <v>4298</v>
      </c>
      <c r="B374">
        <v>75000</v>
      </c>
      <c r="C374">
        <v>22</v>
      </c>
    </row>
    <row r="375" spans="1:3" x14ac:dyDescent="0.3">
      <c r="A375" s="5" t="s">
        <v>1315</v>
      </c>
    </row>
    <row r="376" spans="1:3" x14ac:dyDescent="0.3">
      <c r="A376" s="5" t="s">
        <v>4881</v>
      </c>
    </row>
    <row r="377" spans="1:3" x14ac:dyDescent="0.3">
      <c r="A377" s="5" t="s">
        <v>2428</v>
      </c>
    </row>
    <row r="378" spans="1:3" x14ac:dyDescent="0.3">
      <c r="A378" s="5" t="s">
        <v>1002</v>
      </c>
    </row>
    <row r="379" spans="1:3" x14ac:dyDescent="0.3">
      <c r="A379" s="5" t="s">
        <v>2712</v>
      </c>
    </row>
    <row r="380" spans="1:3" x14ac:dyDescent="0.3">
      <c r="A380" s="5" t="s">
        <v>3070</v>
      </c>
      <c r="B380">
        <v>250000</v>
      </c>
      <c r="C380">
        <v>15</v>
      </c>
    </row>
    <row r="381" spans="1:3" x14ac:dyDescent="0.3">
      <c r="A381" s="5" t="s">
        <v>2457</v>
      </c>
      <c r="B381">
        <v>225000</v>
      </c>
      <c r="C381">
        <v>10</v>
      </c>
    </row>
    <row r="382" spans="1:3" x14ac:dyDescent="0.3">
      <c r="A382" s="5" t="s">
        <v>1365</v>
      </c>
      <c r="B382">
        <v>250000</v>
      </c>
      <c r="C382">
        <v>12</v>
      </c>
    </row>
    <row r="383" spans="1:3" x14ac:dyDescent="0.3">
      <c r="A383" s="5" t="s">
        <v>4482</v>
      </c>
      <c r="B383">
        <v>250000</v>
      </c>
      <c r="C383">
        <v>20</v>
      </c>
    </row>
    <row r="384" spans="1:3" x14ac:dyDescent="0.3">
      <c r="A384" s="5" t="s">
        <v>2875</v>
      </c>
    </row>
    <row r="385" spans="1:3" x14ac:dyDescent="0.3">
      <c r="A385" s="5" t="s">
        <v>2685</v>
      </c>
      <c r="B385">
        <v>50000</v>
      </c>
      <c r="C385">
        <v>20</v>
      </c>
    </row>
    <row r="386" spans="1:3" x14ac:dyDescent="0.3">
      <c r="A386" s="5" t="s">
        <v>2317</v>
      </c>
      <c r="B386">
        <v>300000</v>
      </c>
      <c r="C386">
        <v>10</v>
      </c>
    </row>
    <row r="387" spans="1:3" x14ac:dyDescent="0.3">
      <c r="A387" s="5" t="s">
        <v>4039</v>
      </c>
      <c r="B387">
        <v>150000</v>
      </c>
      <c r="C387">
        <v>25</v>
      </c>
    </row>
    <row r="388" spans="1:3" x14ac:dyDescent="0.3">
      <c r="A388" s="5" t="s">
        <v>2597</v>
      </c>
      <c r="B388">
        <v>250000</v>
      </c>
      <c r="C388">
        <v>50</v>
      </c>
    </row>
    <row r="389" spans="1:3" x14ac:dyDescent="0.3">
      <c r="A389" s="5" t="s">
        <v>4812</v>
      </c>
      <c r="B389">
        <v>500000</v>
      </c>
      <c r="C389">
        <v>5</v>
      </c>
    </row>
    <row r="390" spans="1:3" x14ac:dyDescent="0.3">
      <c r="A390" s="5" t="s">
        <v>400</v>
      </c>
      <c r="B390">
        <v>750000</v>
      </c>
      <c r="C390">
        <v>30</v>
      </c>
    </row>
    <row r="391" spans="1:3" x14ac:dyDescent="0.3">
      <c r="A391" s="5" t="s">
        <v>3244</v>
      </c>
      <c r="B391">
        <v>100000</v>
      </c>
      <c r="C391">
        <v>25</v>
      </c>
    </row>
    <row r="392" spans="1:3" x14ac:dyDescent="0.3">
      <c r="A392" s="5" t="s">
        <v>3711</v>
      </c>
      <c r="B392">
        <v>200000</v>
      </c>
      <c r="C392">
        <v>25</v>
      </c>
    </row>
    <row r="393" spans="1:3" x14ac:dyDescent="0.3">
      <c r="A393" s="5" t="s">
        <v>2798</v>
      </c>
      <c r="B393">
        <v>150000</v>
      </c>
      <c r="C393">
        <v>25</v>
      </c>
    </row>
    <row r="394" spans="1:3" x14ac:dyDescent="0.3">
      <c r="A394" s="5" t="s">
        <v>4392</v>
      </c>
      <c r="B394">
        <v>350000</v>
      </c>
      <c r="C394">
        <v>6</v>
      </c>
    </row>
    <row r="395" spans="1:3" x14ac:dyDescent="0.3">
      <c r="A395" s="5" t="s">
        <v>1508</v>
      </c>
    </row>
    <row r="396" spans="1:3" x14ac:dyDescent="0.3">
      <c r="A396" s="5" t="s">
        <v>3370</v>
      </c>
      <c r="B396">
        <v>250000</v>
      </c>
      <c r="C396">
        <v>25</v>
      </c>
    </row>
    <row r="397" spans="1:3" x14ac:dyDescent="0.3">
      <c r="A397" s="5" t="s">
        <v>425</v>
      </c>
    </row>
    <row r="398" spans="1:3" x14ac:dyDescent="0.3">
      <c r="A398" s="5" t="s">
        <v>653</v>
      </c>
    </row>
    <row r="399" spans="1:3" x14ac:dyDescent="0.3">
      <c r="A399" s="5" t="s">
        <v>2328</v>
      </c>
      <c r="B399">
        <v>700000</v>
      </c>
      <c r="C399">
        <v>7</v>
      </c>
    </row>
    <row r="400" spans="1:3" x14ac:dyDescent="0.3">
      <c r="A400" s="5" t="s">
        <v>2461</v>
      </c>
      <c r="B400">
        <v>2000000</v>
      </c>
      <c r="C400">
        <v>16.7</v>
      </c>
    </row>
    <row r="401" spans="1:3" x14ac:dyDescent="0.3">
      <c r="A401" s="5" t="s">
        <v>2636</v>
      </c>
    </row>
    <row r="402" spans="1:3" x14ac:dyDescent="0.3">
      <c r="A402" s="5" t="s">
        <v>4766</v>
      </c>
      <c r="B402">
        <v>100000</v>
      </c>
      <c r="C402">
        <v>22</v>
      </c>
    </row>
    <row r="403" spans="1:3" x14ac:dyDescent="0.3">
      <c r="A403" s="5" t="s">
        <v>3673</v>
      </c>
      <c r="B403">
        <v>75000</v>
      </c>
      <c r="C403">
        <v>30</v>
      </c>
    </row>
    <row r="404" spans="1:3" x14ac:dyDescent="0.3">
      <c r="A404" s="5" t="s">
        <v>4145</v>
      </c>
      <c r="B404">
        <v>350000</v>
      </c>
      <c r="C404">
        <v>8</v>
      </c>
    </row>
    <row r="405" spans="1:3" x14ac:dyDescent="0.3">
      <c r="A405" s="5" t="s">
        <v>4591</v>
      </c>
      <c r="B405">
        <v>250000</v>
      </c>
      <c r="C405">
        <v>8</v>
      </c>
    </row>
    <row r="406" spans="1:3" x14ac:dyDescent="0.3">
      <c r="A406" s="5" t="s">
        <v>3159</v>
      </c>
      <c r="B406">
        <v>400000</v>
      </c>
      <c r="C406">
        <v>10</v>
      </c>
    </row>
    <row r="407" spans="1:3" x14ac:dyDescent="0.3">
      <c r="A407" s="5" t="s">
        <v>3615</v>
      </c>
      <c r="B407">
        <v>300000</v>
      </c>
      <c r="C407">
        <v>25</v>
      </c>
    </row>
    <row r="408" spans="1:3" x14ac:dyDescent="0.3">
      <c r="A408" s="5" t="s">
        <v>3042</v>
      </c>
    </row>
    <row r="409" spans="1:3" x14ac:dyDescent="0.3">
      <c r="A409" s="5" t="s">
        <v>420</v>
      </c>
      <c r="B409">
        <v>100000</v>
      </c>
      <c r="C409">
        <v>25</v>
      </c>
    </row>
    <row r="410" spans="1:3" x14ac:dyDescent="0.3">
      <c r="A410" s="5" t="s">
        <v>3366</v>
      </c>
      <c r="B410">
        <v>100000</v>
      </c>
      <c r="C410">
        <v>25</v>
      </c>
    </row>
    <row r="411" spans="1:3" x14ac:dyDescent="0.3">
      <c r="A411" s="5" t="s">
        <v>2356</v>
      </c>
    </row>
    <row r="412" spans="1:3" x14ac:dyDescent="0.3">
      <c r="A412" s="5" t="s">
        <v>3618</v>
      </c>
      <c r="B412">
        <v>100000</v>
      </c>
      <c r="C412">
        <v>22.5</v>
      </c>
    </row>
    <row r="413" spans="1:3" x14ac:dyDescent="0.3">
      <c r="A413" s="5" t="s">
        <v>4450</v>
      </c>
      <c r="B413">
        <v>300000</v>
      </c>
      <c r="C413">
        <v>15</v>
      </c>
    </row>
    <row r="414" spans="1:3" x14ac:dyDescent="0.3">
      <c r="A414" s="5" t="s">
        <v>4368</v>
      </c>
    </row>
    <row r="415" spans="1:3" x14ac:dyDescent="0.3">
      <c r="A415" s="5" t="s">
        <v>4691</v>
      </c>
      <c r="B415">
        <v>150000</v>
      </c>
      <c r="C415">
        <v>30</v>
      </c>
    </row>
    <row r="416" spans="1:3" x14ac:dyDescent="0.3">
      <c r="A416" s="5" t="s">
        <v>3377</v>
      </c>
      <c r="B416">
        <v>100000</v>
      </c>
      <c r="C416">
        <v>25</v>
      </c>
    </row>
    <row r="417" spans="1:3" x14ac:dyDescent="0.3">
      <c r="A417" s="5" t="s">
        <v>1446</v>
      </c>
    </row>
    <row r="418" spans="1:3" x14ac:dyDescent="0.3">
      <c r="A418" s="5" t="s">
        <v>2233</v>
      </c>
      <c r="B418">
        <v>250000</v>
      </c>
      <c r="C418">
        <v>20</v>
      </c>
    </row>
    <row r="419" spans="1:3" x14ac:dyDescent="0.3">
      <c r="A419" s="5" t="s">
        <v>1714</v>
      </c>
      <c r="B419">
        <v>100000</v>
      </c>
      <c r="C419">
        <v>40</v>
      </c>
    </row>
    <row r="420" spans="1:3" x14ac:dyDescent="0.3">
      <c r="A420" s="5" t="s">
        <v>1659</v>
      </c>
    </row>
    <row r="421" spans="1:3" x14ac:dyDescent="0.3">
      <c r="A421" s="5" t="s">
        <v>3162</v>
      </c>
    </row>
    <row r="422" spans="1:3" x14ac:dyDescent="0.3">
      <c r="A422" s="5" t="s">
        <v>2125</v>
      </c>
    </row>
    <row r="423" spans="1:3" x14ac:dyDescent="0.3">
      <c r="A423" s="5" t="s">
        <v>4860</v>
      </c>
    </row>
    <row r="424" spans="1:3" x14ac:dyDescent="0.3">
      <c r="A424" s="5" t="s">
        <v>2178</v>
      </c>
    </row>
    <row r="425" spans="1:3" x14ac:dyDescent="0.3">
      <c r="A425" s="5" t="s">
        <v>917</v>
      </c>
    </row>
    <row r="426" spans="1:3" x14ac:dyDescent="0.3">
      <c r="A426" s="5" t="s">
        <v>1307</v>
      </c>
      <c r="B426">
        <v>200000</v>
      </c>
      <c r="C426">
        <v>33</v>
      </c>
    </row>
    <row r="427" spans="1:3" x14ac:dyDescent="0.3">
      <c r="A427" s="5" t="s">
        <v>2414</v>
      </c>
    </row>
    <row r="428" spans="1:3" x14ac:dyDescent="0.3">
      <c r="A428" s="5" t="s">
        <v>4091</v>
      </c>
      <c r="B428">
        <v>130000</v>
      </c>
      <c r="C428">
        <v>25</v>
      </c>
    </row>
    <row r="429" spans="1:3" x14ac:dyDescent="0.3">
      <c r="A429" s="5" t="s">
        <v>2983</v>
      </c>
    </row>
    <row r="430" spans="1:3" x14ac:dyDescent="0.3">
      <c r="A430" s="5" t="s">
        <v>1504</v>
      </c>
      <c r="B430">
        <v>150000</v>
      </c>
      <c r="C430">
        <v>25</v>
      </c>
    </row>
    <row r="431" spans="1:3" x14ac:dyDescent="0.3">
      <c r="A431" s="5" t="s">
        <v>1995</v>
      </c>
      <c r="B431">
        <v>150000</v>
      </c>
      <c r="C431">
        <v>20</v>
      </c>
    </row>
    <row r="432" spans="1:3" x14ac:dyDescent="0.3">
      <c r="A432" s="5" t="s">
        <v>459</v>
      </c>
      <c r="B432">
        <v>100000</v>
      </c>
      <c r="C432">
        <v>50</v>
      </c>
    </row>
    <row r="433" spans="1:3" x14ac:dyDescent="0.3">
      <c r="A433" s="5" t="s">
        <v>3253</v>
      </c>
      <c r="B433">
        <v>200000</v>
      </c>
      <c r="C433">
        <v>30</v>
      </c>
    </row>
    <row r="434" spans="1:3" x14ac:dyDescent="0.3">
      <c r="A434" s="5" t="s">
        <v>2074</v>
      </c>
      <c r="B434">
        <v>100000</v>
      </c>
      <c r="C434">
        <v>20</v>
      </c>
    </row>
    <row r="435" spans="1:3" x14ac:dyDescent="0.3">
      <c r="A435" s="5" t="s">
        <v>4024</v>
      </c>
      <c r="B435">
        <v>200000</v>
      </c>
      <c r="C435">
        <v>20</v>
      </c>
    </row>
    <row r="436" spans="1:3" x14ac:dyDescent="0.3">
      <c r="A436" s="5" t="s">
        <v>4100</v>
      </c>
      <c r="B436">
        <v>250000</v>
      </c>
      <c r="C436">
        <v>22</v>
      </c>
    </row>
    <row r="437" spans="1:3" x14ac:dyDescent="0.3">
      <c r="A437" s="5" t="s">
        <v>2780</v>
      </c>
      <c r="B437">
        <v>100000</v>
      </c>
      <c r="C437">
        <v>10</v>
      </c>
    </row>
    <row r="438" spans="1:3" x14ac:dyDescent="0.3">
      <c r="A438" s="5" t="s">
        <v>2018</v>
      </c>
      <c r="B438">
        <v>75000</v>
      </c>
      <c r="C438">
        <v>25</v>
      </c>
    </row>
    <row r="439" spans="1:3" x14ac:dyDescent="0.3">
      <c r="A439" s="5" t="s">
        <v>1779</v>
      </c>
    </row>
    <row r="440" spans="1:3" x14ac:dyDescent="0.3">
      <c r="A440" s="5" t="s">
        <v>4115</v>
      </c>
      <c r="B440">
        <v>250000</v>
      </c>
      <c r="C440">
        <v>12</v>
      </c>
    </row>
    <row r="441" spans="1:3" x14ac:dyDescent="0.3">
      <c r="A441" s="5" t="s">
        <v>4486</v>
      </c>
      <c r="B441">
        <v>50000</v>
      </c>
      <c r="C441">
        <v>15</v>
      </c>
    </row>
    <row r="442" spans="1:3" x14ac:dyDescent="0.3">
      <c r="A442" s="5" t="s">
        <v>1637</v>
      </c>
      <c r="B442">
        <v>125000</v>
      </c>
      <c r="C442">
        <v>20</v>
      </c>
    </row>
    <row r="443" spans="1:3" x14ac:dyDescent="0.3">
      <c r="A443" s="5" t="s">
        <v>3184</v>
      </c>
      <c r="B443">
        <v>500000</v>
      </c>
      <c r="C443">
        <v>8</v>
      </c>
    </row>
    <row r="444" spans="1:3" x14ac:dyDescent="0.3">
      <c r="A444" s="5" t="s">
        <v>3572</v>
      </c>
      <c r="B444">
        <v>600000</v>
      </c>
      <c r="C444">
        <v>15</v>
      </c>
    </row>
    <row r="445" spans="1:3" x14ac:dyDescent="0.3">
      <c r="A445" s="5" t="s">
        <v>4836</v>
      </c>
    </row>
    <row r="446" spans="1:3" x14ac:dyDescent="0.3">
      <c r="A446" s="5" t="s">
        <v>858</v>
      </c>
    </row>
    <row r="447" spans="1:3" x14ac:dyDescent="0.3">
      <c r="A447" s="5" t="s">
        <v>4645</v>
      </c>
      <c r="B447">
        <v>150000</v>
      </c>
      <c r="C447">
        <v>30</v>
      </c>
    </row>
    <row r="448" spans="1:3" x14ac:dyDescent="0.3">
      <c r="A448" s="5" t="s">
        <v>3140</v>
      </c>
      <c r="B448">
        <v>500000</v>
      </c>
      <c r="C448">
        <v>5</v>
      </c>
    </row>
    <row r="449" spans="1:3" x14ac:dyDescent="0.3">
      <c r="A449" s="5" t="s">
        <v>1896</v>
      </c>
      <c r="B449">
        <v>500000</v>
      </c>
      <c r="C449">
        <v>30</v>
      </c>
    </row>
    <row r="450" spans="1:3" x14ac:dyDescent="0.3">
      <c r="A450" s="5" t="s">
        <v>504</v>
      </c>
    </row>
    <row r="451" spans="1:3" x14ac:dyDescent="0.3">
      <c r="A451" s="5" t="s">
        <v>4056</v>
      </c>
      <c r="B451">
        <v>200000</v>
      </c>
      <c r="C451">
        <v>30</v>
      </c>
    </row>
    <row r="452" spans="1:3" x14ac:dyDescent="0.3">
      <c r="A452" s="5" t="s">
        <v>1597</v>
      </c>
      <c r="B452">
        <v>275000</v>
      </c>
      <c r="C452">
        <v>35</v>
      </c>
    </row>
    <row r="453" spans="1:3" x14ac:dyDescent="0.3">
      <c r="A453" s="5" t="s">
        <v>3316</v>
      </c>
    </row>
    <row r="454" spans="1:3" x14ac:dyDescent="0.3">
      <c r="A454" s="5" t="s">
        <v>2203</v>
      </c>
    </row>
    <row r="455" spans="1:3" x14ac:dyDescent="0.3">
      <c r="A455" s="5" t="s">
        <v>4234</v>
      </c>
      <c r="B455">
        <v>500000</v>
      </c>
      <c r="C455">
        <v>20</v>
      </c>
    </row>
    <row r="456" spans="1:3" x14ac:dyDescent="0.3">
      <c r="A456" s="5" t="s">
        <v>258</v>
      </c>
      <c r="B456">
        <v>250000</v>
      </c>
      <c r="C456">
        <v>50</v>
      </c>
    </row>
    <row r="457" spans="1:3" x14ac:dyDescent="0.3">
      <c r="A457" s="5" t="s">
        <v>1242</v>
      </c>
      <c r="B457">
        <v>300000</v>
      </c>
      <c r="C457">
        <v>25</v>
      </c>
    </row>
    <row r="458" spans="1:3" x14ac:dyDescent="0.3">
      <c r="A458" s="5" t="s">
        <v>2303</v>
      </c>
      <c r="B458">
        <v>225000</v>
      </c>
      <c r="C458">
        <v>50</v>
      </c>
    </row>
    <row r="459" spans="1:3" x14ac:dyDescent="0.3">
      <c r="A459" s="5" t="s">
        <v>3178</v>
      </c>
      <c r="B459">
        <v>500000</v>
      </c>
      <c r="C459">
        <v>25</v>
      </c>
    </row>
    <row r="460" spans="1:3" x14ac:dyDescent="0.3">
      <c r="A460" s="5" t="s">
        <v>4438</v>
      </c>
      <c r="B460">
        <v>250000</v>
      </c>
      <c r="C460">
        <v>8</v>
      </c>
    </row>
    <row r="461" spans="1:3" x14ac:dyDescent="0.3">
      <c r="A461" s="5" t="s">
        <v>4238</v>
      </c>
      <c r="B461">
        <v>75000</v>
      </c>
      <c r="C461">
        <v>25</v>
      </c>
    </row>
    <row r="462" spans="1:3" x14ac:dyDescent="0.3">
      <c r="A462" s="5" t="s">
        <v>2719</v>
      </c>
    </row>
    <row r="463" spans="1:3" x14ac:dyDescent="0.3">
      <c r="A463" s="5" t="s">
        <v>2580</v>
      </c>
    </row>
    <row r="464" spans="1:3" x14ac:dyDescent="0.3">
      <c r="A464" s="5" t="s">
        <v>1065</v>
      </c>
      <c r="B464">
        <v>75000</v>
      </c>
      <c r="C464">
        <v>15</v>
      </c>
    </row>
    <row r="465" spans="1:3" x14ac:dyDescent="0.3">
      <c r="A465" s="5" t="s">
        <v>3994</v>
      </c>
    </row>
    <row r="466" spans="1:3" x14ac:dyDescent="0.3">
      <c r="A466" s="5" t="s">
        <v>147</v>
      </c>
      <c r="B466">
        <v>200000</v>
      </c>
      <c r="C466">
        <v>50</v>
      </c>
    </row>
    <row r="467" spans="1:3" x14ac:dyDescent="0.3">
      <c r="A467" s="5" t="s">
        <v>2380</v>
      </c>
      <c r="B467">
        <v>100000</v>
      </c>
      <c r="C467">
        <v>30</v>
      </c>
    </row>
    <row r="468" spans="1:3" x14ac:dyDescent="0.3">
      <c r="A468" s="5" t="s">
        <v>2449</v>
      </c>
    </row>
    <row r="469" spans="1:3" x14ac:dyDescent="0.3">
      <c r="A469" s="5" t="s">
        <v>2743</v>
      </c>
      <c r="B469">
        <v>150000</v>
      </c>
      <c r="C469">
        <v>15</v>
      </c>
    </row>
    <row r="470" spans="1:3" x14ac:dyDescent="0.3">
      <c r="A470" s="5" t="s">
        <v>4277</v>
      </c>
      <c r="B470">
        <v>50000</v>
      </c>
      <c r="C470">
        <v>22</v>
      </c>
    </row>
    <row r="471" spans="1:3" x14ac:dyDescent="0.3">
      <c r="A471" s="5" t="s">
        <v>2297</v>
      </c>
      <c r="B471">
        <v>425000</v>
      </c>
      <c r="C471">
        <v>25</v>
      </c>
    </row>
    <row r="472" spans="1:3" x14ac:dyDescent="0.3">
      <c r="A472" s="5" t="s">
        <v>4703</v>
      </c>
    </row>
    <row r="473" spans="1:3" x14ac:dyDescent="0.3">
      <c r="A473" s="5" t="s">
        <v>4864</v>
      </c>
      <c r="B473">
        <v>120000</v>
      </c>
      <c r="C473">
        <v>30</v>
      </c>
    </row>
    <row r="474" spans="1:3" x14ac:dyDescent="0.3">
      <c r="A474" s="5" t="s">
        <v>3004</v>
      </c>
    </row>
    <row r="475" spans="1:3" x14ac:dyDescent="0.3">
      <c r="A475" s="5" t="s">
        <v>2800</v>
      </c>
      <c r="B475">
        <v>499000</v>
      </c>
      <c r="C475">
        <v>33.299999999999997</v>
      </c>
    </row>
    <row r="476" spans="1:3" x14ac:dyDescent="0.3">
      <c r="A476" s="5" t="s">
        <v>1167</v>
      </c>
      <c r="B476">
        <v>300000</v>
      </c>
      <c r="C476">
        <v>40</v>
      </c>
    </row>
    <row r="477" spans="1:3" x14ac:dyDescent="0.3">
      <c r="A477" s="5" t="s">
        <v>2996</v>
      </c>
    </row>
    <row r="478" spans="1:3" x14ac:dyDescent="0.3">
      <c r="A478" s="5" t="s">
        <v>715</v>
      </c>
      <c r="B478">
        <v>300000</v>
      </c>
      <c r="C478">
        <v>50</v>
      </c>
    </row>
    <row r="479" spans="1:3" x14ac:dyDescent="0.3">
      <c r="A479" s="5" t="s">
        <v>2035</v>
      </c>
      <c r="B479">
        <v>60000</v>
      </c>
      <c r="C479">
        <v>25</v>
      </c>
    </row>
    <row r="480" spans="1:3" x14ac:dyDescent="0.3">
      <c r="A480" s="5" t="s">
        <v>3115</v>
      </c>
      <c r="B480">
        <v>300000</v>
      </c>
      <c r="C480">
        <v>13</v>
      </c>
    </row>
    <row r="481" spans="1:3" x14ac:dyDescent="0.3">
      <c r="A481" s="5" t="s">
        <v>3328</v>
      </c>
      <c r="B481">
        <v>150000</v>
      </c>
      <c r="C481">
        <v>20</v>
      </c>
    </row>
    <row r="482" spans="1:3" x14ac:dyDescent="0.3">
      <c r="A482" s="5" t="s">
        <v>182</v>
      </c>
    </row>
    <row r="483" spans="1:3" x14ac:dyDescent="0.3">
      <c r="A483" s="5" t="s">
        <v>2471</v>
      </c>
      <c r="B483">
        <v>100000</v>
      </c>
      <c r="C483">
        <v>15</v>
      </c>
    </row>
    <row r="484" spans="1:3" x14ac:dyDescent="0.3">
      <c r="A484" s="5" t="s">
        <v>4784</v>
      </c>
      <c r="B484">
        <v>150000</v>
      </c>
      <c r="C484">
        <v>18</v>
      </c>
    </row>
    <row r="485" spans="1:3" x14ac:dyDescent="0.3">
      <c r="A485" s="5" t="s">
        <v>1085</v>
      </c>
    </row>
    <row r="486" spans="1:3" x14ac:dyDescent="0.3">
      <c r="A486" s="5" t="s">
        <v>3223</v>
      </c>
      <c r="B486">
        <v>1000000</v>
      </c>
      <c r="C486">
        <v>10</v>
      </c>
    </row>
    <row r="487" spans="1:3" x14ac:dyDescent="0.3">
      <c r="A487" s="5" t="s">
        <v>2642</v>
      </c>
      <c r="B487">
        <v>200000</v>
      </c>
      <c r="C487">
        <v>33.299999999999997</v>
      </c>
    </row>
    <row r="488" spans="1:3" x14ac:dyDescent="0.3">
      <c r="A488" s="5" t="s">
        <v>1421</v>
      </c>
      <c r="B488">
        <v>87500</v>
      </c>
      <c r="C488">
        <v>10</v>
      </c>
    </row>
    <row r="489" spans="1:3" x14ac:dyDescent="0.3">
      <c r="A489" s="5" t="s">
        <v>158</v>
      </c>
    </row>
    <row r="490" spans="1:3" x14ac:dyDescent="0.3">
      <c r="A490" s="5" t="s">
        <v>187</v>
      </c>
    </row>
    <row r="491" spans="1:3" x14ac:dyDescent="0.3">
      <c r="A491" s="5" t="s">
        <v>2566</v>
      </c>
      <c r="B491">
        <v>75000</v>
      </c>
      <c r="C491">
        <v>50</v>
      </c>
    </row>
    <row r="492" spans="1:3" x14ac:dyDescent="0.3">
      <c r="A492" s="5" t="s">
        <v>318</v>
      </c>
      <c r="B492">
        <v>40000</v>
      </c>
      <c r="C492">
        <v>40</v>
      </c>
    </row>
    <row r="493" spans="1:3" x14ac:dyDescent="0.3">
      <c r="A493" s="5" t="s">
        <v>1979</v>
      </c>
      <c r="B493">
        <v>300000</v>
      </c>
      <c r="C493">
        <v>10</v>
      </c>
    </row>
    <row r="494" spans="1:3" x14ac:dyDescent="0.3">
      <c r="A494" s="5" t="s">
        <v>1069</v>
      </c>
    </row>
    <row r="495" spans="1:3" x14ac:dyDescent="0.3">
      <c r="A495" s="5" t="s">
        <v>226</v>
      </c>
      <c r="B495">
        <v>50000</v>
      </c>
      <c r="C495">
        <v>20</v>
      </c>
    </row>
    <row r="496" spans="1:3" x14ac:dyDescent="0.3">
      <c r="A496" s="5" t="s">
        <v>3600</v>
      </c>
      <c r="B496">
        <v>250000</v>
      </c>
      <c r="C496">
        <v>25</v>
      </c>
    </row>
    <row r="497" spans="1:3" x14ac:dyDescent="0.3">
      <c r="A497" s="5" t="s">
        <v>2283</v>
      </c>
      <c r="B497">
        <v>85000</v>
      </c>
      <c r="C497">
        <v>35</v>
      </c>
    </row>
    <row r="498" spans="1:3" x14ac:dyDescent="0.3">
      <c r="A498" s="5" t="s">
        <v>1465</v>
      </c>
      <c r="B498">
        <v>150000</v>
      </c>
      <c r="C498">
        <v>80</v>
      </c>
    </row>
    <row r="499" spans="1:3" x14ac:dyDescent="0.3">
      <c r="A499" s="5" t="s">
        <v>3218</v>
      </c>
      <c r="B499">
        <v>150000</v>
      </c>
      <c r="C499">
        <v>25</v>
      </c>
    </row>
    <row r="500" spans="1:3" x14ac:dyDescent="0.3">
      <c r="A500" s="5" t="s">
        <v>2745</v>
      </c>
      <c r="B500">
        <v>360000</v>
      </c>
      <c r="C500">
        <v>30</v>
      </c>
    </row>
    <row r="501" spans="1:3" x14ac:dyDescent="0.3">
      <c r="A501" s="5" t="s">
        <v>2640</v>
      </c>
      <c r="B501">
        <v>500000</v>
      </c>
      <c r="C501">
        <v>15</v>
      </c>
    </row>
    <row r="502" spans="1:3" x14ac:dyDescent="0.3">
      <c r="A502" s="5" t="s">
        <v>2634</v>
      </c>
      <c r="B502">
        <v>100000</v>
      </c>
      <c r="C502">
        <v>18</v>
      </c>
    </row>
    <row r="503" spans="1:3" x14ac:dyDescent="0.3">
      <c r="A503" s="5" t="s">
        <v>2846</v>
      </c>
      <c r="B503">
        <v>750000</v>
      </c>
      <c r="C503">
        <v>5</v>
      </c>
    </row>
    <row r="504" spans="1:3" x14ac:dyDescent="0.3">
      <c r="A504" s="5" t="s">
        <v>2820</v>
      </c>
      <c r="B504">
        <v>400000</v>
      </c>
      <c r="C504">
        <v>25</v>
      </c>
    </row>
    <row r="505" spans="1:3" x14ac:dyDescent="0.3">
      <c r="A505" s="5" t="s">
        <v>3895</v>
      </c>
      <c r="B505">
        <v>25000</v>
      </c>
      <c r="C505">
        <v>30</v>
      </c>
    </row>
    <row r="506" spans="1:3" x14ac:dyDescent="0.3">
      <c r="A506" s="5" t="s">
        <v>3542</v>
      </c>
    </row>
    <row r="507" spans="1:3" x14ac:dyDescent="0.3">
      <c r="A507" s="5" t="s">
        <v>3980</v>
      </c>
    </row>
    <row r="508" spans="1:3" x14ac:dyDescent="0.3">
      <c r="A508" s="5" t="s">
        <v>1327</v>
      </c>
      <c r="B508">
        <v>300000</v>
      </c>
      <c r="C508">
        <v>30</v>
      </c>
    </row>
    <row r="509" spans="1:3" x14ac:dyDescent="0.3">
      <c r="A509" s="5" t="s">
        <v>1738</v>
      </c>
    </row>
    <row r="510" spans="1:3" x14ac:dyDescent="0.3">
      <c r="A510" s="5" t="s">
        <v>3910</v>
      </c>
    </row>
    <row r="511" spans="1:3" x14ac:dyDescent="0.3">
      <c r="A511" s="5" t="s">
        <v>2912</v>
      </c>
    </row>
    <row r="512" spans="1:3" x14ac:dyDescent="0.3">
      <c r="A512" s="5" t="s">
        <v>2556</v>
      </c>
      <c r="B512">
        <v>300000</v>
      </c>
      <c r="C512">
        <v>25</v>
      </c>
    </row>
    <row r="513" spans="1:3" x14ac:dyDescent="0.3">
      <c r="A513" s="5" t="s">
        <v>3907</v>
      </c>
      <c r="B513">
        <v>100000</v>
      </c>
      <c r="C513">
        <v>20</v>
      </c>
    </row>
    <row r="514" spans="1:3" x14ac:dyDescent="0.3">
      <c r="A514" s="5" t="s">
        <v>1686</v>
      </c>
      <c r="B514">
        <v>80000</v>
      </c>
      <c r="C514">
        <v>30</v>
      </c>
    </row>
    <row r="515" spans="1:3" x14ac:dyDescent="0.3">
      <c r="A515" s="5" t="s">
        <v>4160</v>
      </c>
    </row>
    <row r="516" spans="1:3" x14ac:dyDescent="0.3">
      <c r="A516" s="5" t="s">
        <v>1623</v>
      </c>
      <c r="B516">
        <v>375000</v>
      </c>
      <c r="C516">
        <v>25</v>
      </c>
    </row>
    <row r="517" spans="1:3" x14ac:dyDescent="0.3">
      <c r="A517" s="5" t="s">
        <v>1711</v>
      </c>
    </row>
    <row r="518" spans="1:3" x14ac:dyDescent="0.3">
      <c r="A518" s="5" t="s">
        <v>2330</v>
      </c>
      <c r="B518">
        <v>250000</v>
      </c>
      <c r="C518">
        <v>3.3</v>
      </c>
    </row>
    <row r="519" spans="1:3" x14ac:dyDescent="0.3">
      <c r="A519" s="5" t="s">
        <v>2762</v>
      </c>
      <c r="B519">
        <v>200000</v>
      </c>
      <c r="C519">
        <v>10</v>
      </c>
    </row>
    <row r="520" spans="1:3" x14ac:dyDescent="0.3">
      <c r="A520" s="5" t="s">
        <v>3027</v>
      </c>
    </row>
    <row r="521" spans="1:3" x14ac:dyDescent="0.3">
      <c r="A521" s="5" t="s">
        <v>1757</v>
      </c>
      <c r="B521">
        <v>50000</v>
      </c>
      <c r="C521">
        <v>40</v>
      </c>
    </row>
    <row r="522" spans="1:3" x14ac:dyDescent="0.3">
      <c r="A522" s="5" t="s">
        <v>4396</v>
      </c>
    </row>
    <row r="523" spans="1:3" x14ac:dyDescent="0.3">
      <c r="A523" s="5" t="s">
        <v>1856</v>
      </c>
      <c r="B523">
        <v>125000</v>
      </c>
      <c r="C523">
        <v>30</v>
      </c>
    </row>
    <row r="524" spans="1:3" x14ac:dyDescent="0.3">
      <c r="A524" s="5" t="s">
        <v>4796</v>
      </c>
      <c r="B524">
        <v>200000</v>
      </c>
      <c r="C524">
        <v>10</v>
      </c>
    </row>
    <row r="525" spans="1:3" x14ac:dyDescent="0.3">
      <c r="A525" s="5" t="s">
        <v>3715</v>
      </c>
      <c r="B525">
        <v>150000</v>
      </c>
      <c r="C525">
        <v>30</v>
      </c>
    </row>
    <row r="526" spans="1:3" x14ac:dyDescent="0.3">
      <c r="A526" s="5" t="s">
        <v>294</v>
      </c>
      <c r="B526">
        <v>500000</v>
      </c>
      <c r="C526">
        <v>50</v>
      </c>
    </row>
    <row r="527" spans="1:3" x14ac:dyDescent="0.3">
      <c r="A527" s="5" t="s">
        <v>1575</v>
      </c>
      <c r="B527">
        <v>300000</v>
      </c>
      <c r="C527">
        <v>75</v>
      </c>
    </row>
    <row r="528" spans="1:3" x14ac:dyDescent="0.3">
      <c r="A528" s="5" t="s">
        <v>4531</v>
      </c>
    </row>
    <row r="529" spans="1:3" x14ac:dyDescent="0.3">
      <c r="A529" s="5" t="s">
        <v>3801</v>
      </c>
      <c r="B529">
        <v>250000</v>
      </c>
      <c r="C529">
        <v>20</v>
      </c>
    </row>
    <row r="530" spans="1:3" x14ac:dyDescent="0.3">
      <c r="A530" s="5" t="s">
        <v>4711</v>
      </c>
    </row>
    <row r="531" spans="1:3" x14ac:dyDescent="0.3">
      <c r="A531" s="5" t="s">
        <v>3723</v>
      </c>
      <c r="B531">
        <v>300000</v>
      </c>
      <c r="C531">
        <v>33.33</v>
      </c>
    </row>
    <row r="532" spans="1:3" x14ac:dyDescent="0.3">
      <c r="A532" s="5" t="s">
        <v>440</v>
      </c>
      <c r="B532">
        <v>75000</v>
      </c>
      <c r="C532">
        <v>25</v>
      </c>
    </row>
    <row r="533" spans="1:3" x14ac:dyDescent="0.3">
      <c r="A533" s="5" t="s">
        <v>2026</v>
      </c>
    </row>
    <row r="534" spans="1:3" x14ac:dyDescent="0.3">
      <c r="A534" s="5" t="s">
        <v>1098</v>
      </c>
    </row>
    <row r="535" spans="1:3" x14ac:dyDescent="0.3">
      <c r="A535" s="5" t="s">
        <v>2934</v>
      </c>
      <c r="B535">
        <v>200000</v>
      </c>
      <c r="C535">
        <v>10</v>
      </c>
    </row>
    <row r="536" spans="1:3" x14ac:dyDescent="0.3">
      <c r="A536" s="5" t="s">
        <v>3434</v>
      </c>
    </row>
    <row r="537" spans="1:3" x14ac:dyDescent="0.3">
      <c r="A537" s="5" t="s">
        <v>4828</v>
      </c>
      <c r="B537">
        <v>250000</v>
      </c>
      <c r="C537">
        <v>20</v>
      </c>
    </row>
    <row r="538" spans="1:3" x14ac:dyDescent="0.3">
      <c r="A538" s="5" t="s">
        <v>1629</v>
      </c>
      <c r="B538">
        <v>100000</v>
      </c>
      <c r="C538">
        <v>40</v>
      </c>
    </row>
    <row r="539" spans="1:3" x14ac:dyDescent="0.3">
      <c r="A539" s="5" t="s">
        <v>4185</v>
      </c>
    </row>
    <row r="540" spans="1:3" x14ac:dyDescent="0.3">
      <c r="A540" s="5" t="s">
        <v>1803</v>
      </c>
      <c r="B540">
        <v>400000</v>
      </c>
      <c r="C540">
        <v>0</v>
      </c>
    </row>
    <row r="541" spans="1:3" x14ac:dyDescent="0.3">
      <c r="A541" s="5" t="s">
        <v>4561</v>
      </c>
    </row>
    <row r="542" spans="1:3" x14ac:dyDescent="0.3">
      <c r="A542" s="5" t="s">
        <v>1060</v>
      </c>
      <c r="B542">
        <v>90000</v>
      </c>
      <c r="C542">
        <v>20</v>
      </c>
    </row>
    <row r="543" spans="1:3" x14ac:dyDescent="0.3">
      <c r="A543" s="5" t="s">
        <v>2741</v>
      </c>
    </row>
    <row r="544" spans="1:3" x14ac:dyDescent="0.3">
      <c r="A544" s="5" t="s">
        <v>1909</v>
      </c>
      <c r="B544">
        <v>100000</v>
      </c>
      <c r="C544">
        <v>49</v>
      </c>
    </row>
    <row r="545" spans="1:3" x14ac:dyDescent="0.3">
      <c r="A545" s="5" t="s">
        <v>3512</v>
      </c>
      <c r="B545">
        <v>550000</v>
      </c>
      <c r="C545">
        <v>11</v>
      </c>
    </row>
    <row r="546" spans="1:3" x14ac:dyDescent="0.3">
      <c r="A546" s="5" t="s">
        <v>2604</v>
      </c>
    </row>
    <row r="547" spans="1:3" x14ac:dyDescent="0.3">
      <c r="A547" s="5" t="s">
        <v>480</v>
      </c>
    </row>
    <row r="548" spans="1:3" x14ac:dyDescent="0.3">
      <c r="A548" s="5" t="s">
        <v>2263</v>
      </c>
    </row>
    <row r="549" spans="1:3" x14ac:dyDescent="0.3">
      <c r="A549" s="5" t="s">
        <v>1007</v>
      </c>
      <c r="B549">
        <v>75000</v>
      </c>
      <c r="C549">
        <v>40</v>
      </c>
    </row>
    <row r="550" spans="1:3" x14ac:dyDescent="0.3">
      <c r="A550" s="5" t="s">
        <v>1081</v>
      </c>
      <c r="B550">
        <v>1000000</v>
      </c>
      <c r="C550">
        <v>20</v>
      </c>
    </row>
    <row r="551" spans="1:3" x14ac:dyDescent="0.3">
      <c r="A551" s="5" t="s">
        <v>4446</v>
      </c>
      <c r="B551">
        <v>350000</v>
      </c>
      <c r="C551">
        <v>15</v>
      </c>
    </row>
    <row r="552" spans="1:3" x14ac:dyDescent="0.3">
      <c r="A552" s="5" t="s">
        <v>2858</v>
      </c>
      <c r="B552">
        <v>100000</v>
      </c>
      <c r="C552">
        <v>100</v>
      </c>
    </row>
    <row r="553" spans="1:3" x14ac:dyDescent="0.3">
      <c r="A553" s="5" t="s">
        <v>3340</v>
      </c>
      <c r="B553">
        <v>300000</v>
      </c>
      <c r="C553">
        <v>20</v>
      </c>
    </row>
    <row r="554" spans="1:3" x14ac:dyDescent="0.3">
      <c r="A554" s="5" t="s">
        <v>2708</v>
      </c>
      <c r="B554">
        <v>120000</v>
      </c>
      <c r="C554">
        <v>33.299999999999997</v>
      </c>
    </row>
    <row r="555" spans="1:3" x14ac:dyDescent="0.3">
      <c r="A555" s="5" t="s">
        <v>4036</v>
      </c>
      <c r="B555">
        <v>75000</v>
      </c>
      <c r="C555">
        <v>35</v>
      </c>
    </row>
    <row r="556" spans="1:3" x14ac:dyDescent="0.3">
      <c r="A556" s="5" t="s">
        <v>2322</v>
      </c>
      <c r="B556">
        <v>100000</v>
      </c>
      <c r="C556">
        <v>10</v>
      </c>
    </row>
    <row r="557" spans="1:3" x14ac:dyDescent="0.3">
      <c r="A557" s="5" t="s">
        <v>508</v>
      </c>
      <c r="B557">
        <v>1250000</v>
      </c>
      <c r="C557">
        <v>100</v>
      </c>
    </row>
    <row r="558" spans="1:3" x14ac:dyDescent="0.3">
      <c r="A558" s="5" t="s">
        <v>489</v>
      </c>
      <c r="B558">
        <v>50000</v>
      </c>
      <c r="C558">
        <v>50</v>
      </c>
    </row>
    <row r="559" spans="1:3" x14ac:dyDescent="0.3">
      <c r="A559" s="5" t="s">
        <v>3040</v>
      </c>
      <c r="B559">
        <v>400000</v>
      </c>
      <c r="C559">
        <v>20</v>
      </c>
    </row>
    <row r="560" spans="1:3" x14ac:dyDescent="0.3">
      <c r="A560" s="5" t="s">
        <v>4566</v>
      </c>
      <c r="B560">
        <v>350000</v>
      </c>
      <c r="C560">
        <v>25</v>
      </c>
    </row>
    <row r="561" spans="1:3" x14ac:dyDescent="0.3">
      <c r="A561" s="5" t="s">
        <v>2473</v>
      </c>
    </row>
    <row r="562" spans="1:3" x14ac:dyDescent="0.3">
      <c r="A562" s="5" t="s">
        <v>3484</v>
      </c>
      <c r="B562">
        <v>50000</v>
      </c>
      <c r="C562">
        <v>25</v>
      </c>
    </row>
    <row r="563" spans="1:3" x14ac:dyDescent="0.3">
      <c r="A563" s="5" t="s">
        <v>959</v>
      </c>
      <c r="B563">
        <v>125000</v>
      </c>
      <c r="C563">
        <v>20</v>
      </c>
    </row>
    <row r="564" spans="1:3" x14ac:dyDescent="0.3">
      <c r="A564" s="5" t="s">
        <v>2697</v>
      </c>
      <c r="B564">
        <v>150000</v>
      </c>
      <c r="C564">
        <v>15</v>
      </c>
    </row>
    <row r="565" spans="1:3" x14ac:dyDescent="0.3">
      <c r="A565" s="5" t="s">
        <v>2103</v>
      </c>
    </row>
    <row r="566" spans="1:3" x14ac:dyDescent="0.3">
      <c r="A566" s="5" t="s">
        <v>2340</v>
      </c>
    </row>
    <row r="567" spans="1:3" x14ac:dyDescent="0.3">
      <c r="A567" s="5" t="s">
        <v>2789</v>
      </c>
      <c r="B567">
        <v>100000</v>
      </c>
      <c r="C567">
        <v>20</v>
      </c>
    </row>
    <row r="568" spans="1:3" x14ac:dyDescent="0.3">
      <c r="A568" s="5" t="s">
        <v>4315</v>
      </c>
    </row>
    <row r="569" spans="1:3" x14ac:dyDescent="0.3">
      <c r="A569" s="5" t="s">
        <v>1654</v>
      </c>
      <c r="B569">
        <v>350000</v>
      </c>
      <c r="C569">
        <v>25</v>
      </c>
    </row>
    <row r="570" spans="1:3" x14ac:dyDescent="0.3">
      <c r="A570" s="5" t="s">
        <v>2390</v>
      </c>
      <c r="B570">
        <v>100000</v>
      </c>
      <c r="C570">
        <v>25</v>
      </c>
    </row>
    <row r="571" spans="1:3" x14ac:dyDescent="0.3">
      <c r="A571" s="5" t="s">
        <v>2540</v>
      </c>
      <c r="B571">
        <v>750000</v>
      </c>
      <c r="C571">
        <v>4</v>
      </c>
    </row>
    <row r="572" spans="1:3" x14ac:dyDescent="0.3">
      <c r="A572" s="5" t="s">
        <v>2426</v>
      </c>
    </row>
    <row r="573" spans="1:3" x14ac:dyDescent="0.3">
      <c r="A573" s="5" t="s">
        <v>3676</v>
      </c>
      <c r="B573">
        <v>500000</v>
      </c>
      <c r="C573">
        <v>15</v>
      </c>
    </row>
    <row r="574" spans="1:3" x14ac:dyDescent="0.3">
      <c r="A574" s="5" t="s">
        <v>4222</v>
      </c>
    </row>
    <row r="575" spans="1:3" x14ac:dyDescent="0.3">
      <c r="A575" s="5" t="s">
        <v>2785</v>
      </c>
    </row>
    <row r="576" spans="1:3" x14ac:dyDescent="0.3">
      <c r="A576" s="5" t="s">
        <v>303</v>
      </c>
    </row>
    <row r="577" spans="1:3" x14ac:dyDescent="0.3">
      <c r="A577" s="5" t="s">
        <v>2392</v>
      </c>
      <c r="B577">
        <v>250000</v>
      </c>
      <c r="C577">
        <v>12.5</v>
      </c>
    </row>
    <row r="578" spans="1:3" x14ac:dyDescent="0.3">
      <c r="A578" s="5" t="s">
        <v>2369</v>
      </c>
      <c r="B578">
        <v>300000</v>
      </c>
      <c r="C578">
        <v>30</v>
      </c>
    </row>
    <row r="579" spans="1:3" x14ac:dyDescent="0.3">
      <c r="A579" s="5" t="s">
        <v>706</v>
      </c>
    </row>
    <row r="580" spans="1:3" x14ac:dyDescent="0.3">
      <c r="A580" s="5" t="s">
        <v>1663</v>
      </c>
    </row>
    <row r="581" spans="1:3" x14ac:dyDescent="0.3">
      <c r="A581" s="5" t="s">
        <v>577</v>
      </c>
    </row>
    <row r="582" spans="1:3" x14ac:dyDescent="0.3">
      <c r="A582" s="5" t="s">
        <v>1486</v>
      </c>
      <c r="B582">
        <v>125000</v>
      </c>
      <c r="C582">
        <v>10</v>
      </c>
    </row>
    <row r="583" spans="1:3" x14ac:dyDescent="0.3">
      <c r="A583" s="5" t="s">
        <v>83</v>
      </c>
    </row>
    <row r="584" spans="1:3" x14ac:dyDescent="0.3">
      <c r="A584" s="5" t="s">
        <v>1581</v>
      </c>
      <c r="B584">
        <v>100000</v>
      </c>
      <c r="C584">
        <v>20</v>
      </c>
    </row>
    <row r="585" spans="1:3" x14ac:dyDescent="0.3">
      <c r="A585" s="5" t="s">
        <v>2465</v>
      </c>
    </row>
    <row r="586" spans="1:3" x14ac:dyDescent="0.3">
      <c r="A586" s="5" t="s">
        <v>567</v>
      </c>
      <c r="B586">
        <v>25000</v>
      </c>
      <c r="C586">
        <v>33</v>
      </c>
    </row>
    <row r="587" spans="1:3" x14ac:dyDescent="0.3">
      <c r="A587" s="5" t="s">
        <v>2678</v>
      </c>
      <c r="B587">
        <v>1250000</v>
      </c>
      <c r="C587">
        <v>15</v>
      </c>
    </row>
    <row r="588" spans="1:3" x14ac:dyDescent="0.3">
      <c r="A588" s="5" t="s">
        <v>2523</v>
      </c>
      <c r="B588">
        <v>50000</v>
      </c>
      <c r="C588">
        <v>0</v>
      </c>
    </row>
    <row r="589" spans="1:3" x14ac:dyDescent="0.3">
      <c r="A589" s="5" t="s">
        <v>3354</v>
      </c>
      <c r="B589">
        <v>250000</v>
      </c>
      <c r="C589">
        <v>33</v>
      </c>
    </row>
    <row r="590" spans="1:3" x14ac:dyDescent="0.3">
      <c r="A590" s="5" t="s">
        <v>4889</v>
      </c>
    </row>
    <row r="591" spans="1:3" x14ac:dyDescent="0.3">
      <c r="A591" s="5" t="s">
        <v>4848</v>
      </c>
      <c r="B591">
        <v>300000</v>
      </c>
      <c r="C591">
        <v>25</v>
      </c>
    </row>
    <row r="592" spans="1:3" x14ac:dyDescent="0.3">
      <c r="A592" s="5" t="s">
        <v>2422</v>
      </c>
    </row>
    <row r="593" spans="1:3" x14ac:dyDescent="0.3">
      <c r="A593" s="5" t="s">
        <v>3478</v>
      </c>
    </row>
    <row r="594" spans="1:3" x14ac:dyDescent="0.3">
      <c r="A594" s="5" t="s">
        <v>4417</v>
      </c>
    </row>
    <row r="595" spans="1:3" x14ac:dyDescent="0.3">
      <c r="A595" s="5" t="s">
        <v>1113</v>
      </c>
      <c r="B595">
        <v>70000</v>
      </c>
      <c r="C595">
        <v>70</v>
      </c>
    </row>
    <row r="596" spans="1:3" x14ac:dyDescent="0.3">
      <c r="A596" s="5" t="s">
        <v>4065</v>
      </c>
      <c r="B596">
        <v>300000</v>
      </c>
      <c r="C596">
        <v>6</v>
      </c>
    </row>
    <row r="597" spans="1:3" x14ac:dyDescent="0.3">
      <c r="A597" s="5" t="s">
        <v>3250</v>
      </c>
    </row>
    <row r="598" spans="1:3" x14ac:dyDescent="0.3">
      <c r="A598" s="5" t="s">
        <v>3588</v>
      </c>
      <c r="B598">
        <v>500000</v>
      </c>
      <c r="C598">
        <v>15</v>
      </c>
    </row>
    <row r="599" spans="1:3" x14ac:dyDescent="0.3">
      <c r="A599" s="5" t="s">
        <v>3006</v>
      </c>
    </row>
    <row r="600" spans="1:3" x14ac:dyDescent="0.3">
      <c r="A600" s="5" t="s">
        <v>1251</v>
      </c>
    </row>
    <row r="601" spans="1:3" x14ac:dyDescent="0.3">
      <c r="A601" s="5" t="s">
        <v>4775</v>
      </c>
    </row>
    <row r="602" spans="1:3" x14ac:dyDescent="0.3">
      <c r="A602" s="5" t="s">
        <v>283</v>
      </c>
      <c r="B602">
        <v>600000</v>
      </c>
      <c r="C602">
        <v>50</v>
      </c>
    </row>
    <row r="603" spans="1:3" x14ac:dyDescent="0.3">
      <c r="A603" s="5" t="s">
        <v>1795</v>
      </c>
    </row>
    <row r="604" spans="1:3" x14ac:dyDescent="0.3">
      <c r="A604" s="5" t="s">
        <v>3828</v>
      </c>
      <c r="B604">
        <v>100000</v>
      </c>
      <c r="C604">
        <v>22.5</v>
      </c>
    </row>
    <row r="605" spans="1:3" x14ac:dyDescent="0.3">
      <c r="A605" s="5" t="s">
        <v>3240</v>
      </c>
    </row>
    <row r="606" spans="1:3" x14ac:dyDescent="0.3">
      <c r="A606" s="5" t="s">
        <v>4571</v>
      </c>
      <c r="B606">
        <v>100000</v>
      </c>
      <c r="C606">
        <v>40</v>
      </c>
    </row>
    <row r="607" spans="1:3" x14ac:dyDescent="0.3">
      <c r="A607" s="5" t="s">
        <v>3387</v>
      </c>
      <c r="B607">
        <v>200000</v>
      </c>
      <c r="C607">
        <v>40</v>
      </c>
    </row>
    <row r="608" spans="1:3" x14ac:dyDescent="0.3">
      <c r="A608" s="5" t="s">
        <v>4686</v>
      </c>
      <c r="B608">
        <v>75000</v>
      </c>
      <c r="C608">
        <v>10</v>
      </c>
    </row>
    <row r="609" spans="1:3" x14ac:dyDescent="0.3">
      <c r="A609" s="5" t="s">
        <v>4112</v>
      </c>
      <c r="B609">
        <v>350000</v>
      </c>
      <c r="C609">
        <v>8</v>
      </c>
    </row>
    <row r="610" spans="1:3" x14ac:dyDescent="0.3">
      <c r="A610" s="5" t="s">
        <v>210</v>
      </c>
    </row>
    <row r="611" spans="1:3" x14ac:dyDescent="0.3">
      <c r="A611" s="5" t="s">
        <v>1287</v>
      </c>
      <c r="B611">
        <v>150000</v>
      </c>
      <c r="C611">
        <v>40</v>
      </c>
    </row>
    <row r="612" spans="1:3" x14ac:dyDescent="0.3">
      <c r="A612" s="5" t="s">
        <v>3030</v>
      </c>
      <c r="B612">
        <v>100000</v>
      </c>
      <c r="C612">
        <v>20</v>
      </c>
    </row>
    <row r="613" spans="1:3" x14ac:dyDescent="0.3">
      <c r="A613" s="5" t="s">
        <v>3176</v>
      </c>
    </row>
    <row r="614" spans="1:3" x14ac:dyDescent="0.3">
      <c r="A614" s="5" t="s">
        <v>3916</v>
      </c>
      <c r="B614">
        <v>100000</v>
      </c>
      <c r="C614">
        <v>22</v>
      </c>
    </row>
    <row r="615" spans="1:3" x14ac:dyDescent="0.3">
      <c r="A615" s="5" t="s">
        <v>1225</v>
      </c>
      <c r="B615">
        <v>300000</v>
      </c>
      <c r="C615">
        <v>32</v>
      </c>
    </row>
    <row r="616" spans="1:3" x14ac:dyDescent="0.3">
      <c r="A616" s="5" t="s">
        <v>2057</v>
      </c>
      <c r="B616">
        <v>750000</v>
      </c>
      <c r="C616">
        <v>13</v>
      </c>
    </row>
    <row r="617" spans="1:3" x14ac:dyDescent="0.3">
      <c r="A617" s="5" t="s">
        <v>3949</v>
      </c>
      <c r="B617">
        <v>200000</v>
      </c>
      <c r="C617">
        <v>15</v>
      </c>
    </row>
    <row r="618" spans="1:3" x14ac:dyDescent="0.3">
      <c r="A618" s="5" t="s">
        <v>3807</v>
      </c>
      <c r="B618">
        <v>300000</v>
      </c>
      <c r="C618">
        <v>15</v>
      </c>
    </row>
    <row r="619" spans="1:3" x14ac:dyDescent="0.3">
      <c r="A619" s="5" t="s">
        <v>2424</v>
      </c>
    </row>
    <row r="620" spans="1:3" x14ac:dyDescent="0.3">
      <c r="A620" s="5" t="s">
        <v>3206</v>
      </c>
    </row>
    <row r="621" spans="1:3" x14ac:dyDescent="0.3">
      <c r="A621" s="5" t="s">
        <v>4788</v>
      </c>
      <c r="B621">
        <v>50000</v>
      </c>
      <c r="C621">
        <v>15</v>
      </c>
    </row>
    <row r="622" spans="1:3" x14ac:dyDescent="0.3">
      <c r="A622" s="5" t="s">
        <v>3636</v>
      </c>
      <c r="B622">
        <v>200000</v>
      </c>
      <c r="C622">
        <v>30</v>
      </c>
    </row>
    <row r="623" spans="1:3" x14ac:dyDescent="0.3">
      <c r="A623" s="5" t="s">
        <v>4075</v>
      </c>
      <c r="B623">
        <v>250000</v>
      </c>
      <c r="C623">
        <v>10</v>
      </c>
    </row>
    <row r="624" spans="1:3" x14ac:dyDescent="0.3">
      <c r="A624" s="5" t="s">
        <v>658</v>
      </c>
      <c r="B624">
        <v>200000</v>
      </c>
      <c r="C624">
        <v>40</v>
      </c>
    </row>
    <row r="625" spans="1:3" x14ac:dyDescent="0.3">
      <c r="A625" s="5" t="s">
        <v>1882</v>
      </c>
      <c r="B625">
        <v>100000</v>
      </c>
      <c r="C625">
        <v>20</v>
      </c>
    </row>
    <row r="626" spans="1:3" x14ac:dyDescent="0.3">
      <c r="A626" s="5" t="s">
        <v>3151</v>
      </c>
    </row>
    <row r="627" spans="1:3" x14ac:dyDescent="0.3">
      <c r="A627" s="5" t="s">
        <v>2966</v>
      </c>
      <c r="B627">
        <v>200000</v>
      </c>
      <c r="C627">
        <v>30</v>
      </c>
    </row>
    <row r="628" spans="1:3" x14ac:dyDescent="0.3">
      <c r="A628" s="5" t="s">
        <v>3112</v>
      </c>
      <c r="B628">
        <v>500000</v>
      </c>
      <c r="C628">
        <v>20</v>
      </c>
    </row>
    <row r="629" spans="1:3" x14ac:dyDescent="0.3">
      <c r="A629" s="5" t="s">
        <v>4629</v>
      </c>
    </row>
    <row r="630" spans="1:3" x14ac:dyDescent="0.3">
      <c r="A630" s="5" t="s">
        <v>1615</v>
      </c>
    </row>
    <row r="631" spans="1:3" x14ac:dyDescent="0.3">
      <c r="A631" s="5" t="s">
        <v>1320</v>
      </c>
    </row>
    <row r="632" spans="1:3" x14ac:dyDescent="0.3">
      <c r="A632" s="5" t="s">
        <v>2582</v>
      </c>
      <c r="B632">
        <v>50000</v>
      </c>
      <c r="C632">
        <v>33.299999999999997</v>
      </c>
    </row>
    <row r="633" spans="1:3" x14ac:dyDescent="0.3">
      <c r="A633" s="5" t="s">
        <v>4319</v>
      </c>
      <c r="B633">
        <v>65000</v>
      </c>
      <c r="C633">
        <v>33.299999999999997</v>
      </c>
    </row>
    <row r="634" spans="1:3" x14ac:dyDescent="0.3">
      <c r="A634" s="5" t="s">
        <v>3168</v>
      </c>
      <c r="B634">
        <v>400000</v>
      </c>
      <c r="C634">
        <v>5</v>
      </c>
    </row>
    <row r="635" spans="1:3" x14ac:dyDescent="0.3">
      <c r="A635" s="5" t="s">
        <v>1744</v>
      </c>
      <c r="B635">
        <v>150000</v>
      </c>
      <c r="C635">
        <v>30</v>
      </c>
    </row>
    <row r="636" spans="1:3" x14ac:dyDescent="0.3">
      <c r="A636" s="5" t="s">
        <v>3010</v>
      </c>
    </row>
    <row r="637" spans="1:3" x14ac:dyDescent="0.3">
      <c r="A637" s="5" t="s">
        <v>4068</v>
      </c>
      <c r="B637">
        <v>250000</v>
      </c>
      <c r="C637">
        <v>12</v>
      </c>
    </row>
    <row r="638" spans="1:3" x14ac:dyDescent="0.3">
      <c r="A638" s="5" t="s">
        <v>2706</v>
      </c>
    </row>
    <row r="639" spans="1:3" x14ac:dyDescent="0.3">
      <c r="A639" s="5" t="s">
        <v>129</v>
      </c>
    </row>
    <row r="640" spans="1:3" x14ac:dyDescent="0.3">
      <c r="A640" s="5" t="s">
        <v>3060</v>
      </c>
      <c r="B640">
        <v>500000</v>
      </c>
      <c r="C640">
        <v>10</v>
      </c>
    </row>
    <row r="641" spans="1:3" x14ac:dyDescent="0.3">
      <c r="A641" s="5" t="s">
        <v>1387</v>
      </c>
    </row>
    <row r="642" spans="1:3" x14ac:dyDescent="0.3">
      <c r="A642" s="5" t="s">
        <v>4506</v>
      </c>
      <c r="B642">
        <v>100000</v>
      </c>
      <c r="C642">
        <v>10</v>
      </c>
    </row>
    <row r="643" spans="1:3" x14ac:dyDescent="0.3">
      <c r="A643" s="5" t="s">
        <v>2663</v>
      </c>
    </row>
    <row r="644" spans="1:3" x14ac:dyDescent="0.3">
      <c r="A644" s="5" t="s">
        <v>3585</v>
      </c>
      <c r="B644">
        <v>1000000</v>
      </c>
      <c r="C644">
        <v>4</v>
      </c>
    </row>
    <row r="645" spans="1:3" x14ac:dyDescent="0.3">
      <c r="A645" s="5" t="s">
        <v>4164</v>
      </c>
      <c r="B645">
        <v>200000</v>
      </c>
      <c r="C645">
        <v>12.5</v>
      </c>
    </row>
    <row r="646" spans="1:3" x14ac:dyDescent="0.3">
      <c r="A646" s="5" t="s">
        <v>2295</v>
      </c>
    </row>
    <row r="647" spans="1:3" x14ac:dyDescent="0.3">
      <c r="A647" s="5" t="s">
        <v>4771</v>
      </c>
      <c r="B647">
        <v>100000</v>
      </c>
      <c r="C647">
        <v>15</v>
      </c>
    </row>
    <row r="648" spans="1:3" x14ac:dyDescent="0.3">
      <c r="A648" s="5" t="s">
        <v>637</v>
      </c>
    </row>
    <row r="649" spans="1:3" x14ac:dyDescent="0.3">
      <c r="A649" s="5" t="s">
        <v>4030</v>
      </c>
      <c r="B649">
        <v>700000</v>
      </c>
      <c r="C649">
        <v>95</v>
      </c>
    </row>
    <row r="650" spans="1:3" x14ac:dyDescent="0.3">
      <c r="A650" s="5" t="s">
        <v>346</v>
      </c>
    </row>
    <row r="651" spans="1:3" x14ac:dyDescent="0.3">
      <c r="A651" s="5" t="s">
        <v>4734</v>
      </c>
      <c r="B651">
        <v>150000</v>
      </c>
      <c r="C651">
        <v>5</v>
      </c>
    </row>
    <row r="652" spans="1:3" x14ac:dyDescent="0.3">
      <c r="A652" s="5" t="s">
        <v>2880</v>
      </c>
      <c r="B652">
        <v>80000</v>
      </c>
      <c r="C652">
        <v>20</v>
      </c>
    </row>
    <row r="653" spans="1:3" x14ac:dyDescent="0.3">
      <c r="A653" s="5" t="s">
        <v>4498</v>
      </c>
      <c r="B653">
        <v>250000</v>
      </c>
      <c r="C653">
        <v>18</v>
      </c>
    </row>
    <row r="654" spans="1:3" x14ac:dyDescent="0.3">
      <c r="A654" s="5" t="s">
        <v>3760</v>
      </c>
    </row>
    <row r="655" spans="1:3" x14ac:dyDescent="0.3">
      <c r="A655" s="5" t="s">
        <v>1171</v>
      </c>
      <c r="B655">
        <v>100000</v>
      </c>
      <c r="C655">
        <v>33</v>
      </c>
    </row>
    <row r="656" spans="1:3" x14ac:dyDescent="0.3">
      <c r="A656" s="5" t="s">
        <v>103</v>
      </c>
    </row>
    <row r="657" spans="1:3" x14ac:dyDescent="0.3">
      <c r="A657" s="5" t="s">
        <v>1512</v>
      </c>
    </row>
    <row r="658" spans="1:3" x14ac:dyDescent="0.3">
      <c r="A658" s="5" t="s">
        <v>2989</v>
      </c>
      <c r="B658">
        <v>550000</v>
      </c>
      <c r="C658">
        <v>25</v>
      </c>
    </row>
    <row r="659" spans="1:3" x14ac:dyDescent="0.3">
      <c r="A659" s="5" t="s">
        <v>4625</v>
      </c>
    </row>
    <row r="660" spans="1:3" x14ac:dyDescent="0.3">
      <c r="A660" s="5" t="s">
        <v>880</v>
      </c>
    </row>
    <row r="661" spans="1:3" x14ac:dyDescent="0.3">
      <c r="A661" s="5" t="s">
        <v>3373</v>
      </c>
    </row>
    <row r="662" spans="1:3" x14ac:dyDescent="0.3">
      <c r="A662" s="5" t="s">
        <v>456</v>
      </c>
      <c r="B662">
        <v>10000</v>
      </c>
      <c r="C662">
        <v>70</v>
      </c>
    </row>
    <row r="663" spans="1:3" x14ac:dyDescent="0.3">
      <c r="A663" s="5" t="s">
        <v>4400</v>
      </c>
      <c r="B663">
        <v>300000</v>
      </c>
      <c r="C663">
        <v>10</v>
      </c>
    </row>
    <row r="664" spans="1:3" x14ac:dyDescent="0.3">
      <c r="A664" s="5" t="s">
        <v>3892</v>
      </c>
    </row>
    <row r="665" spans="1:3" x14ac:dyDescent="0.3">
      <c r="A665" s="5" t="s">
        <v>2538</v>
      </c>
      <c r="B665">
        <v>120000</v>
      </c>
      <c r="C665">
        <v>33</v>
      </c>
    </row>
    <row r="666" spans="1:3" x14ac:dyDescent="0.3">
      <c r="A666" s="5" t="s">
        <v>2382</v>
      </c>
    </row>
    <row r="667" spans="1:3" x14ac:dyDescent="0.3">
      <c r="A667" s="5" t="s">
        <v>3645</v>
      </c>
    </row>
    <row r="668" spans="1:3" x14ac:dyDescent="0.3">
      <c r="A668" s="5" t="s">
        <v>341</v>
      </c>
      <c r="B668">
        <v>105000</v>
      </c>
      <c r="C668">
        <v>50</v>
      </c>
    </row>
    <row r="669" spans="1:3" x14ac:dyDescent="0.3">
      <c r="A669" s="5" t="s">
        <v>596</v>
      </c>
    </row>
    <row r="670" spans="1:3" x14ac:dyDescent="0.3">
      <c r="A670" s="5" t="s">
        <v>1461</v>
      </c>
    </row>
    <row r="671" spans="1:3" x14ac:dyDescent="0.3">
      <c r="A671" s="5" t="s">
        <v>3630</v>
      </c>
      <c r="B671">
        <v>200000</v>
      </c>
      <c r="C671">
        <v>20</v>
      </c>
    </row>
    <row r="672" spans="1:3" x14ac:dyDescent="0.3">
      <c r="A672" s="5" t="s">
        <v>680</v>
      </c>
      <c r="B672">
        <v>80000</v>
      </c>
      <c r="C672">
        <v>51</v>
      </c>
    </row>
    <row r="673" spans="1:3" x14ac:dyDescent="0.3">
      <c r="A673" s="5" t="s">
        <v>3248</v>
      </c>
    </row>
    <row r="674" spans="1:3" x14ac:dyDescent="0.3">
      <c r="A674" s="5" t="s">
        <v>3157</v>
      </c>
      <c r="B674">
        <v>150000</v>
      </c>
      <c r="C674">
        <v>20</v>
      </c>
    </row>
    <row r="675" spans="1:3" x14ac:dyDescent="0.3">
      <c r="A675" s="5" t="s">
        <v>2584</v>
      </c>
    </row>
    <row r="676" spans="1:3" x14ac:dyDescent="0.3">
      <c r="A676" s="5" t="s">
        <v>4595</v>
      </c>
    </row>
    <row r="677" spans="1:3" x14ac:dyDescent="0.3">
      <c r="A677" s="5" t="s">
        <v>864</v>
      </c>
    </row>
    <row r="678" spans="1:3" x14ac:dyDescent="0.3">
      <c r="A678" s="5" t="s">
        <v>373</v>
      </c>
    </row>
    <row r="679" spans="1:3" x14ac:dyDescent="0.3">
      <c r="A679" s="5" t="s">
        <v>2667</v>
      </c>
      <c r="B679">
        <v>65000</v>
      </c>
      <c r="C679">
        <v>20</v>
      </c>
    </row>
    <row r="680" spans="1:3" x14ac:dyDescent="0.3">
      <c r="A680" s="5" t="s">
        <v>1481</v>
      </c>
      <c r="B680">
        <v>175000</v>
      </c>
      <c r="C680">
        <v>50</v>
      </c>
    </row>
    <row r="681" spans="1:3" x14ac:dyDescent="0.3">
      <c r="A681" s="5" t="s">
        <v>2920</v>
      </c>
    </row>
    <row r="682" spans="1:3" x14ac:dyDescent="0.3">
      <c r="A682" s="5" t="s">
        <v>2648</v>
      </c>
      <c r="B682">
        <v>150000</v>
      </c>
      <c r="C682">
        <v>10</v>
      </c>
    </row>
    <row r="683" spans="1:3" x14ac:dyDescent="0.3">
      <c r="A683" s="5" t="s">
        <v>2231</v>
      </c>
      <c r="B683">
        <v>600000</v>
      </c>
      <c r="C683">
        <v>25</v>
      </c>
    </row>
    <row r="684" spans="1:3" x14ac:dyDescent="0.3">
      <c r="A684" s="5" t="s">
        <v>749</v>
      </c>
      <c r="B684">
        <v>100000</v>
      </c>
      <c r="C684">
        <v>40</v>
      </c>
    </row>
    <row r="685" spans="1:3" x14ac:dyDescent="0.3">
      <c r="A685" s="5" t="s">
        <v>4062</v>
      </c>
    </row>
    <row r="686" spans="1:3" x14ac:dyDescent="0.3">
      <c r="A686" s="5" t="s">
        <v>3664</v>
      </c>
    </row>
    <row r="687" spans="1:3" x14ac:dyDescent="0.3">
      <c r="A687" s="5" t="s">
        <v>1634</v>
      </c>
    </row>
    <row r="688" spans="1:3" x14ac:dyDescent="0.3">
      <c r="A688" s="5" t="s">
        <v>3271</v>
      </c>
    </row>
    <row r="689" spans="1:3" x14ac:dyDescent="0.3">
      <c r="A689" s="5" t="s">
        <v>1137</v>
      </c>
      <c r="B689">
        <v>125000</v>
      </c>
      <c r="C689">
        <v>25</v>
      </c>
    </row>
    <row r="690" spans="1:3" x14ac:dyDescent="0.3">
      <c r="A690" s="5" t="s">
        <v>3735</v>
      </c>
    </row>
    <row r="691" spans="1:3" x14ac:dyDescent="0.3">
      <c r="A691" s="5" t="s">
        <v>3443</v>
      </c>
    </row>
    <row r="692" spans="1:3" x14ac:dyDescent="0.3">
      <c r="A692" s="5" t="s">
        <v>2307</v>
      </c>
      <c r="B692">
        <v>300000</v>
      </c>
      <c r="C692">
        <v>15</v>
      </c>
    </row>
    <row r="693" spans="1:3" x14ac:dyDescent="0.3">
      <c r="A693" s="5" t="s">
        <v>3170</v>
      </c>
    </row>
    <row r="694" spans="1:3" x14ac:dyDescent="0.3">
      <c r="A694" s="5" t="s">
        <v>3877</v>
      </c>
      <c r="B694">
        <v>300000</v>
      </c>
      <c r="C694">
        <v>15</v>
      </c>
    </row>
    <row r="695" spans="1:3" x14ac:dyDescent="0.3">
      <c r="A695" s="5" t="s">
        <v>2888</v>
      </c>
    </row>
    <row r="696" spans="1:3" x14ac:dyDescent="0.3">
      <c r="A696" s="5" t="s">
        <v>1247</v>
      </c>
    </row>
    <row r="697" spans="1:3" x14ac:dyDescent="0.3">
      <c r="A697" s="5" t="s">
        <v>2504</v>
      </c>
    </row>
    <row r="698" spans="1:3" x14ac:dyDescent="0.3">
      <c r="A698" s="5" t="s">
        <v>3038</v>
      </c>
    </row>
    <row r="699" spans="1:3" x14ac:dyDescent="0.3">
      <c r="A699" s="5" t="s">
        <v>2043</v>
      </c>
    </row>
    <row r="700" spans="1:3" x14ac:dyDescent="0.3">
      <c r="A700" s="5" t="s">
        <v>2047</v>
      </c>
      <c r="B700">
        <v>300000</v>
      </c>
      <c r="C700">
        <v>15</v>
      </c>
    </row>
    <row r="701" spans="1:3" x14ac:dyDescent="0.3">
      <c r="A701" s="5" t="s">
        <v>1967</v>
      </c>
      <c r="B701">
        <v>350000</v>
      </c>
      <c r="C701">
        <v>10</v>
      </c>
    </row>
    <row r="702" spans="1:3" x14ac:dyDescent="0.3">
      <c r="A702" s="5" t="s">
        <v>3446</v>
      </c>
      <c r="B702">
        <v>250000</v>
      </c>
      <c r="C702">
        <v>30</v>
      </c>
    </row>
    <row r="703" spans="1:3" x14ac:dyDescent="0.3">
      <c r="A703" s="5" t="s">
        <v>1278</v>
      </c>
    </row>
    <row r="704" spans="1:3" x14ac:dyDescent="0.3">
      <c r="A704" s="5" t="s">
        <v>634</v>
      </c>
      <c r="B704">
        <v>300000</v>
      </c>
      <c r="C704">
        <v>30</v>
      </c>
    </row>
    <row r="705" spans="1:3" x14ac:dyDescent="0.3">
      <c r="A705" s="5" t="s">
        <v>4868</v>
      </c>
      <c r="B705">
        <v>150000</v>
      </c>
      <c r="C705">
        <v>20</v>
      </c>
    </row>
    <row r="706" spans="1:3" x14ac:dyDescent="0.3">
      <c r="A706" s="5" t="s">
        <v>3545</v>
      </c>
      <c r="B706">
        <v>500000</v>
      </c>
      <c r="C706">
        <v>12</v>
      </c>
    </row>
    <row r="707" spans="1:3" x14ac:dyDescent="0.3">
      <c r="A707" s="5" t="s">
        <v>3679</v>
      </c>
      <c r="B707">
        <v>1000000</v>
      </c>
      <c r="C707">
        <v>6.5</v>
      </c>
    </row>
    <row r="708" spans="1:3" x14ac:dyDescent="0.3">
      <c r="A708" s="5" t="s">
        <v>1873</v>
      </c>
      <c r="B708">
        <v>100000</v>
      </c>
      <c r="C708">
        <v>33</v>
      </c>
    </row>
    <row r="709" spans="1:3" x14ac:dyDescent="0.3">
      <c r="A709" s="5" t="s">
        <v>3861</v>
      </c>
      <c r="B709">
        <v>150000</v>
      </c>
      <c r="C709">
        <v>33.299999999999997</v>
      </c>
    </row>
    <row r="710" spans="1:3" x14ac:dyDescent="0.3">
      <c r="A710" s="5" t="s">
        <v>1417</v>
      </c>
    </row>
    <row r="711" spans="1:3" x14ac:dyDescent="0.3">
      <c r="A711" s="5" t="s">
        <v>2348</v>
      </c>
    </row>
    <row r="712" spans="1:3" x14ac:dyDescent="0.3">
      <c r="A712" s="5" t="s">
        <v>2970</v>
      </c>
      <c r="B712">
        <v>200000</v>
      </c>
      <c r="C712">
        <v>5</v>
      </c>
    </row>
    <row r="713" spans="1:3" x14ac:dyDescent="0.3">
      <c r="A713" s="5" t="s">
        <v>3984</v>
      </c>
    </row>
    <row r="714" spans="1:3" x14ac:dyDescent="0.3">
      <c r="A714" s="5" t="s">
        <v>4421</v>
      </c>
      <c r="B714">
        <v>150000</v>
      </c>
      <c r="C714">
        <v>33.299999999999997</v>
      </c>
    </row>
    <row r="715" spans="1:3" x14ac:dyDescent="0.3">
      <c r="A715" s="5" t="s">
        <v>2570</v>
      </c>
    </row>
    <row r="716" spans="1:3" x14ac:dyDescent="0.3">
      <c r="A716" s="5" t="s">
        <v>520</v>
      </c>
    </row>
    <row r="717" spans="1:3" x14ac:dyDescent="0.3">
      <c r="A717" s="5" t="s">
        <v>1296</v>
      </c>
    </row>
    <row r="718" spans="1:3" x14ac:dyDescent="0.3">
      <c r="A718" s="5" t="s">
        <v>4302</v>
      </c>
    </row>
    <row r="719" spans="1:3" x14ac:dyDescent="0.3">
      <c r="A719" s="5" t="s">
        <v>1301</v>
      </c>
    </row>
    <row r="720" spans="1:3" x14ac:dyDescent="0.3">
      <c r="A720" s="5" t="s">
        <v>1846</v>
      </c>
    </row>
    <row r="721" spans="1:3" x14ac:dyDescent="0.3">
      <c r="A721" s="5" t="s">
        <v>2903</v>
      </c>
      <c r="B721">
        <v>500000</v>
      </c>
      <c r="C721">
        <v>25</v>
      </c>
    </row>
    <row r="722" spans="1:3" x14ac:dyDescent="0.3">
      <c r="A722" s="5" t="s">
        <v>894</v>
      </c>
      <c r="B722">
        <v>200000</v>
      </c>
      <c r="C722">
        <v>25</v>
      </c>
    </row>
    <row r="723" spans="1:3" x14ac:dyDescent="0.3">
      <c r="A723" s="5" t="s">
        <v>4256</v>
      </c>
    </row>
    <row r="724" spans="1:3" x14ac:dyDescent="0.3">
      <c r="A724" s="5" t="s">
        <v>3044</v>
      </c>
      <c r="B724">
        <v>400000</v>
      </c>
      <c r="C724">
        <v>25</v>
      </c>
    </row>
    <row r="725" spans="1:3" x14ac:dyDescent="0.3">
      <c r="A725" s="5" t="s">
        <v>3753</v>
      </c>
      <c r="B725">
        <v>500000</v>
      </c>
      <c r="C725">
        <v>3</v>
      </c>
    </row>
    <row r="726" spans="1:3" x14ac:dyDescent="0.3">
      <c r="A726" s="5" t="s">
        <v>2221</v>
      </c>
    </row>
    <row r="727" spans="1:3" x14ac:dyDescent="0.3">
      <c r="A727" s="5" t="s">
        <v>3287</v>
      </c>
      <c r="B727">
        <v>300000</v>
      </c>
      <c r="C727">
        <v>25</v>
      </c>
    </row>
    <row r="728" spans="1:3" x14ac:dyDescent="0.3">
      <c r="A728" s="5" t="s">
        <v>2621</v>
      </c>
    </row>
    <row r="729" spans="1:3" x14ac:dyDescent="0.3">
      <c r="A729" s="5" t="s">
        <v>4429</v>
      </c>
      <c r="B729">
        <v>150000</v>
      </c>
      <c r="C729">
        <v>33.299999999999997</v>
      </c>
    </row>
    <row r="730" spans="1:3" x14ac:dyDescent="0.3">
      <c r="A730" s="5" t="s">
        <v>1203</v>
      </c>
      <c r="B730">
        <v>200000</v>
      </c>
      <c r="C730">
        <v>50</v>
      </c>
    </row>
    <row r="731" spans="1:3" x14ac:dyDescent="0.3">
      <c r="A731" s="5" t="s">
        <v>4478</v>
      </c>
      <c r="B731">
        <v>250000</v>
      </c>
      <c r="C731">
        <v>6</v>
      </c>
    </row>
    <row r="732" spans="1:3" x14ac:dyDescent="0.3">
      <c r="A732" s="5" t="s">
        <v>2133</v>
      </c>
      <c r="B732">
        <v>500000</v>
      </c>
      <c r="C732">
        <v>12</v>
      </c>
    </row>
    <row r="733" spans="1:3" x14ac:dyDescent="0.3">
      <c r="A733" s="5" t="s">
        <v>4079</v>
      </c>
    </row>
    <row r="734" spans="1:3" x14ac:dyDescent="0.3">
      <c r="A734" s="5" t="s">
        <v>2229</v>
      </c>
    </row>
    <row r="735" spans="1:3" x14ac:dyDescent="0.3">
      <c r="A735" s="5" t="s">
        <v>2248</v>
      </c>
    </row>
    <row r="736" spans="1:3" x14ac:dyDescent="0.3">
      <c r="A736" s="5" t="s">
        <v>4176</v>
      </c>
      <c r="B736">
        <v>400000</v>
      </c>
      <c r="C736">
        <v>20</v>
      </c>
    </row>
    <row r="737" spans="1:3" x14ac:dyDescent="0.3">
      <c r="A737" s="5" t="s">
        <v>2521</v>
      </c>
      <c r="B737">
        <v>150000</v>
      </c>
      <c r="C737">
        <v>10</v>
      </c>
    </row>
    <row r="738" spans="1:3" x14ac:dyDescent="0.3">
      <c r="A738" s="5" t="s">
        <v>4331</v>
      </c>
    </row>
    <row r="739" spans="1:3" x14ac:dyDescent="0.3">
      <c r="A739" s="5" t="s">
        <v>3084</v>
      </c>
    </row>
    <row r="740" spans="1:3" x14ac:dyDescent="0.3">
      <c r="A740" s="5" t="s">
        <v>4893</v>
      </c>
    </row>
    <row r="741" spans="1:3" x14ac:dyDescent="0.3">
      <c r="A741" s="5" t="s">
        <v>2704</v>
      </c>
      <c r="B741">
        <v>700000</v>
      </c>
      <c r="C741">
        <v>20</v>
      </c>
    </row>
    <row r="742" spans="1:3" x14ac:dyDescent="0.3">
      <c r="A742" s="5" t="s">
        <v>3527</v>
      </c>
      <c r="B742">
        <v>300000</v>
      </c>
      <c r="C742">
        <v>10</v>
      </c>
    </row>
    <row r="743" spans="1:3" x14ac:dyDescent="0.3">
      <c r="A743" s="5" t="s">
        <v>703</v>
      </c>
      <c r="B743">
        <v>300000</v>
      </c>
      <c r="C743">
        <v>8</v>
      </c>
    </row>
    <row r="744" spans="1:3" x14ac:dyDescent="0.3">
      <c r="A744" s="5" t="s">
        <v>1208</v>
      </c>
      <c r="B744">
        <v>75000</v>
      </c>
      <c r="C744">
        <v>30</v>
      </c>
    </row>
    <row r="745" spans="1:3" x14ac:dyDescent="0.3">
      <c r="A745" s="5" t="s">
        <v>788</v>
      </c>
      <c r="B745">
        <v>50000</v>
      </c>
      <c r="C745">
        <v>25</v>
      </c>
    </row>
    <row r="746" spans="1:3" x14ac:dyDescent="0.3">
      <c r="A746" s="5" t="s">
        <v>2386</v>
      </c>
    </row>
    <row r="747" spans="1:3" x14ac:dyDescent="0.3">
      <c r="A747" s="5" t="s">
        <v>1543</v>
      </c>
    </row>
    <row r="748" spans="1:3" x14ac:dyDescent="0.3">
      <c r="A748" s="5" t="s">
        <v>2778</v>
      </c>
      <c r="B748">
        <v>100000</v>
      </c>
      <c r="C748">
        <v>18</v>
      </c>
    </row>
    <row r="749" spans="1:3" x14ac:dyDescent="0.3">
      <c r="A749" s="5" t="s">
        <v>4442</v>
      </c>
    </row>
    <row r="750" spans="1:3" x14ac:dyDescent="0.3">
      <c r="A750" s="5" t="s">
        <v>414</v>
      </c>
      <c r="B750">
        <v>90000</v>
      </c>
      <c r="C750">
        <v>33</v>
      </c>
    </row>
    <row r="751" spans="1:3" x14ac:dyDescent="0.3">
      <c r="A751" s="5" t="s">
        <v>3002</v>
      </c>
      <c r="B751">
        <v>400000</v>
      </c>
      <c r="C751">
        <v>20</v>
      </c>
    </row>
    <row r="752" spans="1:3" x14ac:dyDescent="0.3">
      <c r="A752" s="5" t="s">
        <v>2946</v>
      </c>
      <c r="B752">
        <v>3000000</v>
      </c>
      <c r="C752">
        <v>100</v>
      </c>
    </row>
    <row r="753" spans="1:3" x14ac:dyDescent="0.3">
      <c r="A753" s="5" t="s">
        <v>3391</v>
      </c>
    </row>
    <row r="754" spans="1:3" x14ac:dyDescent="0.3">
      <c r="A754" s="5" t="s">
        <v>1608</v>
      </c>
      <c r="B754">
        <v>100000</v>
      </c>
      <c r="C754">
        <v>35</v>
      </c>
    </row>
    <row r="755" spans="1:3" x14ac:dyDescent="0.3">
      <c r="A755" s="5" t="s">
        <v>4294</v>
      </c>
    </row>
    <row r="756" spans="1:3" x14ac:dyDescent="0.3">
      <c r="A756" s="5" t="s">
        <v>2979</v>
      </c>
      <c r="B756">
        <v>200000</v>
      </c>
      <c r="C756">
        <v>2.5</v>
      </c>
    </row>
    <row r="757" spans="1:3" x14ac:dyDescent="0.3">
      <c r="A757" s="5" t="s">
        <v>4653</v>
      </c>
    </row>
    <row r="758" spans="1:3" x14ac:dyDescent="0.3">
      <c r="A758" s="5" t="s">
        <v>1601</v>
      </c>
    </row>
    <row r="759" spans="1:3" x14ac:dyDescent="0.3">
      <c r="A759" s="5" t="s">
        <v>4905</v>
      </c>
      <c r="B759">
        <v>300000</v>
      </c>
      <c r="C759">
        <v>20</v>
      </c>
    </row>
    <row r="760" spans="1:3" x14ac:dyDescent="0.3">
      <c r="A760" s="5" t="s">
        <v>1673</v>
      </c>
    </row>
    <row r="761" spans="1:3" x14ac:dyDescent="0.3">
      <c r="A761" s="5" t="s">
        <v>4583</v>
      </c>
      <c r="B761">
        <v>500000</v>
      </c>
      <c r="C761">
        <v>3.5</v>
      </c>
    </row>
    <row r="762" spans="1:3" x14ac:dyDescent="0.3">
      <c r="A762" s="5" t="s">
        <v>2942</v>
      </c>
      <c r="B762">
        <v>400000</v>
      </c>
      <c r="C762">
        <v>25</v>
      </c>
    </row>
    <row r="763" spans="1:3" x14ac:dyDescent="0.3">
      <c r="A763" s="5" t="s">
        <v>3475</v>
      </c>
      <c r="B763">
        <v>300000</v>
      </c>
      <c r="C763">
        <v>20</v>
      </c>
    </row>
    <row r="764" spans="1:3" x14ac:dyDescent="0.3">
      <c r="A764" s="5" t="s">
        <v>291</v>
      </c>
    </row>
    <row r="765" spans="1:3" x14ac:dyDescent="0.3">
      <c r="A765" s="5" t="s">
        <v>3147</v>
      </c>
      <c r="B765">
        <v>250000</v>
      </c>
      <c r="C765">
        <v>20</v>
      </c>
    </row>
    <row r="766" spans="1:3" x14ac:dyDescent="0.3">
      <c r="A766" s="5" t="s">
        <v>61</v>
      </c>
      <c r="B766">
        <v>460000</v>
      </c>
      <c r="C766">
        <v>50</v>
      </c>
    </row>
    <row r="767" spans="1:3" x14ac:dyDescent="0.3">
      <c r="A767" s="5" t="s">
        <v>2358</v>
      </c>
    </row>
    <row r="768" spans="1:3" x14ac:dyDescent="0.3">
      <c r="A768" s="5" t="s">
        <v>1107</v>
      </c>
    </row>
    <row r="769" spans="1:3" x14ac:dyDescent="0.3">
      <c r="A769" s="5" t="s">
        <v>3521</v>
      </c>
    </row>
    <row r="770" spans="1:3" x14ac:dyDescent="0.3">
      <c r="A770" s="5" t="s">
        <v>3255</v>
      </c>
      <c r="B770">
        <v>300000</v>
      </c>
      <c r="C770">
        <v>15</v>
      </c>
    </row>
    <row r="771" spans="1:3" x14ac:dyDescent="0.3">
      <c r="A771" s="5" t="s">
        <v>2769</v>
      </c>
      <c r="B771">
        <v>300000</v>
      </c>
      <c r="C771">
        <v>10</v>
      </c>
    </row>
    <row r="772" spans="1:3" x14ac:dyDescent="0.3">
      <c r="A772" s="5" t="s">
        <v>3786</v>
      </c>
    </row>
    <row r="773" spans="1:3" x14ac:dyDescent="0.3">
      <c r="A773" s="5" t="s">
        <v>3658</v>
      </c>
    </row>
    <row r="774" spans="1:3" x14ac:dyDescent="0.3">
      <c r="A774" s="5" t="s">
        <v>3236</v>
      </c>
      <c r="B774">
        <v>200000</v>
      </c>
      <c r="C774">
        <v>25</v>
      </c>
    </row>
    <row r="775" spans="1:3" x14ac:dyDescent="0.3">
      <c r="A775" s="5" t="s">
        <v>1074</v>
      </c>
    </row>
    <row r="776" spans="1:3" x14ac:dyDescent="0.3">
      <c r="A776" s="5" t="s">
        <v>2432</v>
      </c>
    </row>
    <row r="777" spans="1:3" x14ac:dyDescent="0.3">
      <c r="A777" s="5" t="s">
        <v>3117</v>
      </c>
      <c r="B777">
        <v>150000</v>
      </c>
      <c r="C777">
        <v>5</v>
      </c>
    </row>
    <row r="778" spans="1:3" x14ac:dyDescent="0.3">
      <c r="A778" s="5" t="s">
        <v>1822</v>
      </c>
      <c r="B778">
        <v>75000</v>
      </c>
      <c r="C778">
        <v>25</v>
      </c>
    </row>
    <row r="779" spans="1:3" x14ac:dyDescent="0.3">
      <c r="A779" s="5" t="s">
        <v>171</v>
      </c>
      <c r="B779">
        <v>80000</v>
      </c>
      <c r="C779">
        <v>51</v>
      </c>
    </row>
    <row r="780" spans="1:3" x14ac:dyDescent="0.3">
      <c r="A780" s="5" t="s">
        <v>557</v>
      </c>
    </row>
    <row r="781" spans="1:3" x14ac:dyDescent="0.3">
      <c r="A781" s="5" t="s">
        <v>753</v>
      </c>
      <c r="B781">
        <v>50000</v>
      </c>
      <c r="C781">
        <v>40</v>
      </c>
    </row>
    <row r="782" spans="1:3" x14ac:dyDescent="0.3">
      <c r="A782" s="5" t="s">
        <v>2091</v>
      </c>
    </row>
    <row r="783" spans="1:3" x14ac:dyDescent="0.3">
      <c r="A783" s="5" t="s">
        <v>4750</v>
      </c>
      <c r="B783">
        <v>350000</v>
      </c>
      <c r="C783">
        <v>24.9</v>
      </c>
    </row>
    <row r="784" spans="1:3" x14ac:dyDescent="0.3">
      <c r="A784" s="5" t="s">
        <v>4012</v>
      </c>
      <c r="B784">
        <v>150000</v>
      </c>
      <c r="C784">
        <v>20</v>
      </c>
    </row>
    <row r="785" spans="1:3" x14ac:dyDescent="0.3">
      <c r="A785" s="5" t="s">
        <v>1975</v>
      </c>
    </row>
    <row r="786" spans="1:3" x14ac:dyDescent="0.3">
      <c r="A786" s="5" t="s">
        <v>684</v>
      </c>
      <c r="B786">
        <v>75000</v>
      </c>
      <c r="C786">
        <v>50</v>
      </c>
    </row>
    <row r="787" spans="1:3" x14ac:dyDescent="0.3">
      <c r="A787" s="5" t="s">
        <v>2564</v>
      </c>
      <c r="B787">
        <v>200000</v>
      </c>
      <c r="C787">
        <v>30</v>
      </c>
    </row>
    <row r="788" spans="1:3" x14ac:dyDescent="0.3">
      <c r="A788" s="5" t="s">
        <v>4202</v>
      </c>
      <c r="B788">
        <v>80000</v>
      </c>
      <c r="C788">
        <v>20</v>
      </c>
    </row>
    <row r="789" spans="1:3" x14ac:dyDescent="0.3">
      <c r="A789" s="5" t="s">
        <v>977</v>
      </c>
    </row>
    <row r="790" spans="1:3" x14ac:dyDescent="0.3">
      <c r="A790" s="5" t="s">
        <v>2129</v>
      </c>
      <c r="B790">
        <v>150000</v>
      </c>
      <c r="C790">
        <v>25</v>
      </c>
    </row>
    <row r="791" spans="1:3" x14ac:dyDescent="0.3">
      <c r="A791" s="5" t="s">
        <v>1122</v>
      </c>
    </row>
    <row r="792" spans="1:3" x14ac:dyDescent="0.3">
      <c r="A792" s="5" t="s">
        <v>3122</v>
      </c>
    </row>
    <row r="793" spans="1:3" x14ac:dyDescent="0.3">
      <c r="A793" s="5" t="s">
        <v>2240</v>
      </c>
    </row>
    <row r="794" spans="1:3" x14ac:dyDescent="0.3">
      <c r="A794" s="5" t="s">
        <v>3242</v>
      </c>
    </row>
    <row r="795" spans="1:3" x14ac:dyDescent="0.3">
      <c r="A795" s="5" t="s">
        <v>463</v>
      </c>
    </row>
    <row r="796" spans="1:3" x14ac:dyDescent="0.3">
      <c r="A796" s="5" t="s">
        <v>1523</v>
      </c>
    </row>
    <row r="797" spans="1:3" x14ac:dyDescent="0.3">
      <c r="A797" s="5" t="s">
        <v>2572</v>
      </c>
    </row>
    <row r="798" spans="1:3" x14ac:dyDescent="0.3">
      <c r="A798" s="5" t="s">
        <v>3468</v>
      </c>
      <c r="B798">
        <v>60000</v>
      </c>
      <c r="C798">
        <v>25</v>
      </c>
    </row>
    <row r="799" spans="1:3" x14ac:dyDescent="0.3">
      <c r="A799" s="5" t="s">
        <v>2484</v>
      </c>
      <c r="B799">
        <v>200000</v>
      </c>
      <c r="C799">
        <v>15</v>
      </c>
    </row>
    <row r="800" spans="1:3" x14ac:dyDescent="0.3">
      <c r="A800" s="5" t="s">
        <v>1765</v>
      </c>
    </row>
    <row r="801" spans="1:3" x14ac:dyDescent="0.3">
      <c r="A801" s="5" t="s">
        <v>2159</v>
      </c>
      <c r="B801">
        <v>200000</v>
      </c>
      <c r="C801">
        <v>30</v>
      </c>
    </row>
    <row r="802" spans="1:3" x14ac:dyDescent="0.3">
      <c r="A802" s="5" t="s">
        <v>951</v>
      </c>
    </row>
    <row r="803" spans="1:3" x14ac:dyDescent="0.3">
      <c r="A803" s="5" t="s">
        <v>3834</v>
      </c>
      <c r="B803">
        <v>50000</v>
      </c>
      <c r="C803">
        <v>30</v>
      </c>
    </row>
    <row r="804" spans="1:3" x14ac:dyDescent="0.3">
      <c r="A804" s="5" t="s">
        <v>2367</v>
      </c>
      <c r="B804">
        <v>100000</v>
      </c>
      <c r="C804">
        <v>25</v>
      </c>
    </row>
    <row r="805" spans="1:3" x14ac:dyDescent="0.3">
      <c r="A805" s="5" t="s">
        <v>3874</v>
      </c>
      <c r="B805">
        <v>100000</v>
      </c>
      <c r="C805">
        <v>10</v>
      </c>
    </row>
    <row r="806" spans="1:3" x14ac:dyDescent="0.3">
      <c r="A806" s="5" t="s">
        <v>2547</v>
      </c>
      <c r="B806">
        <v>250000</v>
      </c>
      <c r="C806">
        <v>10</v>
      </c>
    </row>
    <row r="807" spans="1:3" x14ac:dyDescent="0.3">
      <c r="A807" s="5" t="s">
        <v>2728</v>
      </c>
      <c r="B807">
        <v>100000</v>
      </c>
      <c r="C807">
        <v>25</v>
      </c>
    </row>
    <row r="808" spans="1:3" x14ac:dyDescent="0.3">
      <c r="A808" s="5" t="s">
        <v>2545</v>
      </c>
    </row>
    <row r="809" spans="1:3" x14ac:dyDescent="0.3">
      <c r="A809" s="5" t="s">
        <v>4097</v>
      </c>
    </row>
    <row r="810" spans="1:3" x14ac:dyDescent="0.3">
      <c r="A810" s="5" t="s">
        <v>2407</v>
      </c>
    </row>
    <row r="811" spans="1:3" x14ac:dyDescent="0.3">
      <c r="A811" s="5" t="s">
        <v>4214</v>
      </c>
      <c r="B811">
        <v>250000</v>
      </c>
      <c r="C811">
        <v>25</v>
      </c>
    </row>
    <row r="812" spans="1:3" x14ac:dyDescent="0.3">
      <c r="A812" s="5" t="s">
        <v>246</v>
      </c>
      <c r="B812">
        <v>90000</v>
      </c>
      <c r="C812">
        <v>25</v>
      </c>
    </row>
    <row r="813" spans="1:3" x14ac:dyDescent="0.3">
      <c r="A813" s="5" t="s">
        <v>4522</v>
      </c>
    </row>
    <row r="814" spans="1:3" x14ac:dyDescent="0.3">
      <c r="A814" s="5" t="s">
        <v>2710</v>
      </c>
      <c r="B814">
        <v>500000</v>
      </c>
      <c r="C814">
        <v>15</v>
      </c>
    </row>
    <row r="815" spans="1:3" x14ac:dyDescent="0.3">
      <c r="A815" s="5" t="s">
        <v>4510</v>
      </c>
      <c r="B815">
        <v>100000</v>
      </c>
      <c r="C815">
        <v>12.5</v>
      </c>
    </row>
    <row r="816" spans="1:3" x14ac:dyDescent="0.3">
      <c r="A816" s="5" t="s">
        <v>355</v>
      </c>
      <c r="B816">
        <v>200000</v>
      </c>
      <c r="C816">
        <v>51</v>
      </c>
    </row>
    <row r="817" spans="1:3" x14ac:dyDescent="0.3">
      <c r="A817" s="5" t="s">
        <v>3024</v>
      </c>
    </row>
    <row r="818" spans="1:3" x14ac:dyDescent="0.3">
      <c r="A818" s="5" t="s">
        <v>2924</v>
      </c>
      <c r="B818">
        <v>300000</v>
      </c>
      <c r="C818">
        <v>25</v>
      </c>
    </row>
    <row r="819" spans="1:3" x14ac:dyDescent="0.3">
      <c r="A819" s="5" t="s">
        <v>3539</v>
      </c>
      <c r="B819">
        <v>1000000</v>
      </c>
      <c r="C819">
        <v>7</v>
      </c>
    </row>
    <row r="820" spans="1:3" x14ac:dyDescent="0.3">
      <c r="A820" s="5" t="s">
        <v>4088</v>
      </c>
    </row>
    <row r="821" spans="1:3" x14ac:dyDescent="0.3">
      <c r="A821" s="5" t="s">
        <v>1117</v>
      </c>
      <c r="B821">
        <v>250000</v>
      </c>
      <c r="C821">
        <v>30</v>
      </c>
    </row>
    <row r="822" spans="1:3" x14ac:dyDescent="0.3">
      <c r="A822" s="5" t="s">
        <v>3670</v>
      </c>
    </row>
    <row r="823" spans="1:3" x14ac:dyDescent="0.3">
      <c r="A823" s="5" t="s">
        <v>2932</v>
      </c>
      <c r="B823">
        <v>500000</v>
      </c>
      <c r="C823">
        <v>33.299999999999997</v>
      </c>
    </row>
    <row r="824" spans="1:3" x14ac:dyDescent="0.3">
      <c r="A824" s="5" t="s">
        <v>2975</v>
      </c>
      <c r="B824">
        <v>160000</v>
      </c>
      <c r="C824">
        <v>12.5</v>
      </c>
    </row>
    <row r="825" spans="1:3" x14ac:dyDescent="0.3">
      <c r="A825" s="5" t="s">
        <v>2225</v>
      </c>
      <c r="B825">
        <v>50000</v>
      </c>
      <c r="C825">
        <v>20</v>
      </c>
    </row>
    <row r="826" spans="1:3" x14ac:dyDescent="0.3">
      <c r="A826" s="5" t="s">
        <v>3405</v>
      </c>
    </row>
    <row r="827" spans="1:3" x14ac:dyDescent="0.3">
      <c r="A827" s="5" t="s">
        <v>1887</v>
      </c>
    </row>
    <row r="828" spans="1:3" x14ac:dyDescent="0.3">
      <c r="A828" s="5" t="s">
        <v>1812</v>
      </c>
    </row>
    <row r="829" spans="1:3" x14ac:dyDescent="0.3">
      <c r="A829" s="5" t="s">
        <v>1454</v>
      </c>
      <c r="B829">
        <v>50000</v>
      </c>
      <c r="C829">
        <v>35</v>
      </c>
    </row>
    <row r="830" spans="1:3" x14ac:dyDescent="0.3">
      <c r="A830" s="5" t="s">
        <v>535</v>
      </c>
      <c r="B830">
        <v>500000</v>
      </c>
      <c r="C830">
        <v>35</v>
      </c>
    </row>
    <row r="831" spans="1:3" x14ac:dyDescent="0.3">
      <c r="A831" s="5" t="s">
        <v>4738</v>
      </c>
      <c r="B831">
        <v>200000</v>
      </c>
      <c r="C831">
        <v>20</v>
      </c>
    </row>
    <row r="832" spans="1:3" x14ac:dyDescent="0.3">
      <c r="A832" s="5" t="s">
        <v>3922</v>
      </c>
      <c r="B832">
        <v>150000</v>
      </c>
      <c r="C832">
        <v>20</v>
      </c>
    </row>
    <row r="833" spans="1:3" x14ac:dyDescent="0.3">
      <c r="A833" s="5" t="s">
        <v>3952</v>
      </c>
      <c r="B833">
        <v>600000</v>
      </c>
      <c r="C833">
        <v>10</v>
      </c>
    </row>
    <row r="834" spans="1:3" x14ac:dyDescent="0.3">
      <c r="A834" s="5" t="s">
        <v>3849</v>
      </c>
      <c r="B834">
        <v>300000</v>
      </c>
      <c r="C834">
        <v>10</v>
      </c>
    </row>
    <row r="835" spans="1:3" x14ac:dyDescent="0.3">
      <c r="A835" s="5" t="s">
        <v>3563</v>
      </c>
      <c r="B835">
        <v>100000</v>
      </c>
      <c r="C835">
        <v>20</v>
      </c>
    </row>
    <row r="836" spans="1:3" x14ac:dyDescent="0.3">
      <c r="A836" s="5" t="s">
        <v>2610</v>
      </c>
    </row>
    <row r="837" spans="1:3" x14ac:dyDescent="0.3">
      <c r="A837" s="5" t="s">
        <v>515</v>
      </c>
      <c r="B837">
        <v>150000</v>
      </c>
      <c r="C837">
        <v>15</v>
      </c>
    </row>
    <row r="838" spans="1:3" x14ac:dyDescent="0.3">
      <c r="A838" s="5" t="s">
        <v>525</v>
      </c>
    </row>
    <row r="839" spans="1:3" x14ac:dyDescent="0.3">
      <c r="A839" s="5" t="s">
        <v>3744</v>
      </c>
    </row>
    <row r="840" spans="1:3" x14ac:dyDescent="0.3">
      <c r="A840" s="5" t="s">
        <v>1697</v>
      </c>
      <c r="B840">
        <v>500000</v>
      </c>
      <c r="C840">
        <v>25</v>
      </c>
    </row>
    <row r="841" spans="1:3" x14ac:dyDescent="0.3">
      <c r="A841" s="5" t="s">
        <v>3144</v>
      </c>
      <c r="B841">
        <v>750000</v>
      </c>
      <c r="C841">
        <v>5</v>
      </c>
    </row>
    <row r="842" spans="1:3" x14ac:dyDescent="0.3">
      <c r="A842" s="5" t="s">
        <v>3816</v>
      </c>
    </row>
    <row r="843" spans="1:3" x14ac:dyDescent="0.3">
      <c r="A843" s="5" t="s">
        <v>4518</v>
      </c>
      <c r="B843">
        <v>500000</v>
      </c>
      <c r="C843">
        <v>4</v>
      </c>
    </row>
    <row r="844" spans="1:3" x14ac:dyDescent="0.3">
      <c r="A844" s="5" t="s">
        <v>1589</v>
      </c>
    </row>
    <row r="845" spans="1:3" x14ac:dyDescent="0.3">
      <c r="A845" s="5" t="s">
        <v>4290</v>
      </c>
      <c r="B845">
        <v>250000</v>
      </c>
      <c r="C845">
        <v>20</v>
      </c>
    </row>
    <row r="846" spans="1:3" x14ac:dyDescent="0.3">
      <c r="A846" s="5" t="s">
        <v>3198</v>
      </c>
      <c r="B846">
        <v>400000</v>
      </c>
      <c r="C846">
        <v>10</v>
      </c>
    </row>
    <row r="847" spans="1:3" x14ac:dyDescent="0.3">
      <c r="A847" s="5" t="s">
        <v>2168</v>
      </c>
    </row>
    <row r="848" spans="1:3" x14ac:dyDescent="0.3">
      <c r="A848" s="5" t="s">
        <v>2870</v>
      </c>
      <c r="B848">
        <v>300000</v>
      </c>
      <c r="C848">
        <v>25</v>
      </c>
    </row>
    <row r="849" spans="1:3" x14ac:dyDescent="0.3">
      <c r="A849" s="5" t="s">
        <v>2812</v>
      </c>
      <c r="B849">
        <v>60000</v>
      </c>
      <c r="C849">
        <v>35</v>
      </c>
    </row>
    <row r="850" spans="1:3" x14ac:dyDescent="0.3">
      <c r="A850" s="5" t="s">
        <v>3384</v>
      </c>
      <c r="B850">
        <v>300000</v>
      </c>
      <c r="C850">
        <v>18</v>
      </c>
    </row>
    <row r="851" spans="1:3" x14ac:dyDescent="0.3">
      <c r="A851" s="5" t="s">
        <v>1390</v>
      </c>
      <c r="B851">
        <v>250000</v>
      </c>
      <c r="C851">
        <v>33</v>
      </c>
    </row>
    <row r="852" spans="1:3" x14ac:dyDescent="0.3">
      <c r="A852" s="5" t="s">
        <v>1771</v>
      </c>
      <c r="B852">
        <v>35000</v>
      </c>
      <c r="C852">
        <v>50</v>
      </c>
    </row>
    <row r="853" spans="1:3" x14ac:dyDescent="0.3">
      <c r="A853" s="5" t="s">
        <v>4840</v>
      </c>
      <c r="B853">
        <v>120000</v>
      </c>
      <c r="C853">
        <v>25</v>
      </c>
    </row>
    <row r="854" spans="1:3" x14ac:dyDescent="0.3">
      <c r="A854" s="5" t="s">
        <v>2498</v>
      </c>
    </row>
    <row r="855" spans="1:3" x14ac:dyDescent="0.3">
      <c r="A855" s="5" t="s">
        <v>999</v>
      </c>
    </row>
    <row r="856" spans="1:3" x14ac:dyDescent="0.3">
      <c r="A856" s="5" t="s">
        <v>4173</v>
      </c>
      <c r="B856">
        <v>400000</v>
      </c>
      <c r="C856">
        <v>10</v>
      </c>
    </row>
    <row r="857" spans="1:3" x14ac:dyDescent="0.3">
      <c r="A857" s="5" t="s">
        <v>3491</v>
      </c>
    </row>
    <row r="858" spans="1:3" x14ac:dyDescent="0.3">
      <c r="A858" s="5" t="s">
        <v>3649</v>
      </c>
    </row>
    <row r="859" spans="1:3" x14ac:dyDescent="0.3">
      <c r="A859" s="5" t="s">
        <v>3226</v>
      </c>
      <c r="B859">
        <v>150000</v>
      </c>
      <c r="C859">
        <v>30</v>
      </c>
    </row>
    <row r="860" spans="1:3" x14ac:dyDescent="0.3">
      <c r="A860" s="5" t="s">
        <v>2459</v>
      </c>
    </row>
    <row r="861" spans="1:3" x14ac:dyDescent="0.3">
      <c r="A861" s="5" t="s">
        <v>3858</v>
      </c>
    </row>
    <row r="862" spans="1:3" x14ac:dyDescent="0.3">
      <c r="A862" s="5" t="s">
        <v>968</v>
      </c>
    </row>
    <row r="863" spans="1:3" x14ac:dyDescent="0.3">
      <c r="A863" s="5" t="s">
        <v>2558</v>
      </c>
    </row>
    <row r="864" spans="1:3" x14ac:dyDescent="0.3">
      <c r="A864" s="5" t="s">
        <v>2595</v>
      </c>
    </row>
    <row r="865" spans="1:3" x14ac:dyDescent="0.3">
      <c r="A865" s="5" t="s">
        <v>3136</v>
      </c>
    </row>
    <row r="866" spans="1:3" x14ac:dyDescent="0.3">
      <c r="A866" s="5" t="s">
        <v>2726</v>
      </c>
      <c r="B866">
        <v>500000</v>
      </c>
      <c r="C866">
        <v>15</v>
      </c>
    </row>
    <row r="867" spans="1:3" x14ac:dyDescent="0.3">
      <c r="A867" s="5" t="s">
        <v>3412</v>
      </c>
    </row>
    <row r="868" spans="1:3" x14ac:dyDescent="0.3">
      <c r="A868" s="5" t="s">
        <v>2656</v>
      </c>
      <c r="B868">
        <v>75000</v>
      </c>
      <c r="C868">
        <v>33.299999999999997</v>
      </c>
    </row>
    <row r="869" spans="1:3" x14ac:dyDescent="0.3">
      <c r="A869" s="5" t="s">
        <v>4678</v>
      </c>
      <c r="B869">
        <v>150000</v>
      </c>
      <c r="C869">
        <v>19</v>
      </c>
    </row>
    <row r="870" spans="1:3" x14ac:dyDescent="0.3">
      <c r="A870" s="5" t="s">
        <v>4877</v>
      </c>
      <c r="B870">
        <v>350000</v>
      </c>
      <c r="C870">
        <v>20</v>
      </c>
    </row>
    <row r="871" spans="1:3" x14ac:dyDescent="0.3">
      <c r="A871" s="5" t="s">
        <v>2453</v>
      </c>
      <c r="B871">
        <v>100000</v>
      </c>
      <c r="C871">
        <v>10</v>
      </c>
    </row>
    <row r="872" spans="1:3" x14ac:dyDescent="0.3">
      <c r="A872" s="5" t="s">
        <v>4729</v>
      </c>
      <c r="B872">
        <v>400000</v>
      </c>
      <c r="C872">
        <v>15</v>
      </c>
    </row>
    <row r="873" spans="1:3" x14ac:dyDescent="0.3">
      <c r="A873" s="5" t="s">
        <v>2412</v>
      </c>
      <c r="B873">
        <v>300000</v>
      </c>
      <c r="C873">
        <v>20</v>
      </c>
    </row>
    <row r="874" spans="1:3" x14ac:dyDescent="0.3">
      <c r="A874" s="5" t="s">
        <v>1401</v>
      </c>
    </row>
    <row r="875" spans="1:3" x14ac:dyDescent="0.3">
      <c r="A875" s="5" t="s">
        <v>2543</v>
      </c>
    </row>
    <row r="876" spans="1:3" x14ac:dyDescent="0.3">
      <c r="A876" s="5" t="s">
        <v>2842</v>
      </c>
    </row>
    <row r="877" spans="1:3" x14ac:dyDescent="0.3">
      <c r="A877" s="5" t="s">
        <v>4716</v>
      </c>
      <c r="B877">
        <v>500000</v>
      </c>
      <c r="C877">
        <v>15</v>
      </c>
    </row>
    <row r="878" spans="1:3" x14ac:dyDescent="0.3">
      <c r="A878" s="5" t="s">
        <v>1983</v>
      </c>
      <c r="B878">
        <v>300000</v>
      </c>
      <c r="C878">
        <v>10</v>
      </c>
    </row>
    <row r="879" spans="1:3" x14ac:dyDescent="0.3">
      <c r="A879" s="5" t="s">
        <v>3560</v>
      </c>
      <c r="B879">
        <v>500000</v>
      </c>
      <c r="C879">
        <v>8</v>
      </c>
    </row>
    <row r="880" spans="1:3" x14ac:dyDescent="0.3">
      <c r="A880" s="5" t="s">
        <v>4359</v>
      </c>
      <c r="B880">
        <v>200000</v>
      </c>
      <c r="C880">
        <v>16</v>
      </c>
    </row>
    <row r="881" spans="1:3" x14ac:dyDescent="0.3">
      <c r="A881" s="5" t="s">
        <v>3020</v>
      </c>
      <c r="B881">
        <v>100000</v>
      </c>
      <c r="C881">
        <v>33.299999999999997</v>
      </c>
    </row>
    <row r="882" spans="1:3" x14ac:dyDescent="0.3">
      <c r="A882" s="5" t="s">
        <v>4247</v>
      </c>
    </row>
    <row r="883" spans="1:3" x14ac:dyDescent="0.3">
      <c r="A883" s="5" t="s">
        <v>3126</v>
      </c>
    </row>
    <row r="884" spans="1:3" x14ac:dyDescent="0.3">
      <c r="A884" s="5" t="s">
        <v>370</v>
      </c>
    </row>
    <row r="885" spans="1:3" x14ac:dyDescent="0.3">
      <c r="A885" s="5" t="s">
        <v>2568</v>
      </c>
      <c r="B885">
        <v>100000</v>
      </c>
      <c r="C885">
        <v>50</v>
      </c>
    </row>
    <row r="886" spans="1:3" x14ac:dyDescent="0.3">
      <c r="A886" s="5" t="s">
        <v>3518</v>
      </c>
      <c r="B886">
        <v>300000</v>
      </c>
      <c r="C886">
        <v>20</v>
      </c>
    </row>
    <row r="887" spans="1:3" x14ac:dyDescent="0.3">
      <c r="A887" s="5" t="s">
        <v>3731</v>
      </c>
      <c r="B887">
        <v>500000</v>
      </c>
      <c r="C887">
        <v>15</v>
      </c>
    </row>
    <row r="888" spans="1:3" x14ac:dyDescent="0.3">
      <c r="A888" s="5" t="s">
        <v>1221</v>
      </c>
      <c r="B888">
        <v>300000</v>
      </c>
      <c r="C888">
        <v>33</v>
      </c>
    </row>
    <row r="889" spans="1:3" x14ac:dyDescent="0.3">
      <c r="A889" s="5" t="s">
        <v>3825</v>
      </c>
    </row>
    <row r="890" spans="1:3" x14ac:dyDescent="0.3">
      <c r="A890" s="5" t="s">
        <v>2309</v>
      </c>
      <c r="B890">
        <v>50000</v>
      </c>
      <c r="C890">
        <v>25</v>
      </c>
    </row>
    <row r="891" spans="1:3" x14ac:dyDescent="0.3">
      <c r="A891" s="5" t="s">
        <v>3190</v>
      </c>
    </row>
    <row r="892" spans="1:3" x14ac:dyDescent="0.3">
      <c r="A892" s="5" t="s">
        <v>1865</v>
      </c>
      <c r="B892">
        <v>200000</v>
      </c>
      <c r="C892">
        <v>10</v>
      </c>
    </row>
    <row r="893" spans="1:3" x14ac:dyDescent="0.3">
      <c r="A893" s="5" t="s">
        <v>2142</v>
      </c>
      <c r="B893">
        <v>600000</v>
      </c>
      <c r="C893">
        <v>35</v>
      </c>
    </row>
    <row r="894" spans="1:3" x14ac:dyDescent="0.3">
      <c r="A894" s="5" t="s">
        <v>3955</v>
      </c>
      <c r="B894">
        <v>100000</v>
      </c>
      <c r="C894">
        <v>13</v>
      </c>
    </row>
    <row r="895" spans="1:3" x14ac:dyDescent="0.3">
      <c r="A895" s="5" t="s">
        <v>1605</v>
      </c>
      <c r="B895">
        <v>500000</v>
      </c>
      <c r="C895">
        <v>5.6</v>
      </c>
    </row>
    <row r="896" spans="1:3" x14ac:dyDescent="0.3">
      <c r="A896" s="5" t="s">
        <v>948</v>
      </c>
      <c r="B896">
        <v>90000</v>
      </c>
      <c r="C896">
        <v>8</v>
      </c>
    </row>
    <row r="897" spans="1:3" x14ac:dyDescent="0.3">
      <c r="A897" s="5" t="s">
        <v>4190</v>
      </c>
      <c r="B897">
        <v>150000</v>
      </c>
      <c r="C897">
        <v>20</v>
      </c>
    </row>
    <row r="898" spans="1:3" x14ac:dyDescent="0.3">
      <c r="A898" s="5" t="s">
        <v>3110</v>
      </c>
    </row>
    <row r="899" spans="1:3" x14ac:dyDescent="0.3">
      <c r="A899" s="5" t="s">
        <v>4006</v>
      </c>
      <c r="B899">
        <v>200000</v>
      </c>
      <c r="C899">
        <v>15</v>
      </c>
    </row>
    <row r="900" spans="1:3" x14ac:dyDescent="0.3">
      <c r="A900" s="5" t="s">
        <v>4142</v>
      </c>
    </row>
    <row r="901" spans="1:3" x14ac:dyDescent="0.3">
      <c r="A901" s="5" t="s">
        <v>3904</v>
      </c>
      <c r="B901">
        <v>1200000</v>
      </c>
      <c r="C901">
        <v>12</v>
      </c>
    </row>
    <row r="902" spans="1:3" x14ac:dyDescent="0.3">
      <c r="A902" s="5" t="s">
        <v>3612</v>
      </c>
    </row>
    <row r="903" spans="1:3" x14ac:dyDescent="0.3">
      <c r="A903" s="5" t="s">
        <v>2455</v>
      </c>
    </row>
    <row r="904" spans="1:3" x14ac:dyDescent="0.3">
      <c r="A904" s="5" t="s">
        <v>3336</v>
      </c>
      <c r="B904">
        <v>400000</v>
      </c>
      <c r="C904">
        <v>25</v>
      </c>
    </row>
    <row r="905" spans="1:3" x14ac:dyDescent="0.3">
      <c r="A905" s="5" t="s">
        <v>327</v>
      </c>
    </row>
    <row r="906" spans="1:3" x14ac:dyDescent="0.3">
      <c r="A906" s="5" t="s">
        <v>2285</v>
      </c>
      <c r="B906">
        <v>1000000</v>
      </c>
      <c r="C906">
        <v>20</v>
      </c>
    </row>
    <row r="907" spans="1:3" x14ac:dyDescent="0.3">
      <c r="A907" s="5" t="s">
        <v>2552</v>
      </c>
    </row>
    <row r="908" spans="1:3" x14ac:dyDescent="0.3">
      <c r="A908" s="5" t="s">
        <v>3332</v>
      </c>
      <c r="B908">
        <v>250000</v>
      </c>
      <c r="C908">
        <v>0</v>
      </c>
    </row>
    <row r="909" spans="1:3" x14ac:dyDescent="0.3">
      <c r="A909" s="5" t="s">
        <v>3012</v>
      </c>
      <c r="B909">
        <v>100000</v>
      </c>
      <c r="C909">
        <v>33.299999999999997</v>
      </c>
    </row>
    <row r="910" spans="1:3" x14ac:dyDescent="0.3">
      <c r="A910" s="5" t="s">
        <v>2936</v>
      </c>
      <c r="B910">
        <v>250000</v>
      </c>
      <c r="C910">
        <v>5</v>
      </c>
    </row>
    <row r="911" spans="1:3" x14ac:dyDescent="0.3">
      <c r="A911" s="5" t="s">
        <v>4404</v>
      </c>
      <c r="B911">
        <v>150000</v>
      </c>
      <c r="C911">
        <v>8</v>
      </c>
    </row>
    <row r="912" spans="1:3" x14ac:dyDescent="0.3">
      <c r="A912" s="5" t="s">
        <v>2416</v>
      </c>
    </row>
    <row r="913" spans="1:3" x14ac:dyDescent="0.3">
      <c r="A913" s="5" t="s">
        <v>2578</v>
      </c>
      <c r="B913">
        <v>250000</v>
      </c>
      <c r="C913">
        <v>8.3000000000000007</v>
      </c>
    </row>
    <row r="914" spans="1:3" x14ac:dyDescent="0.3">
      <c r="A914" s="5" t="s">
        <v>194</v>
      </c>
      <c r="B914">
        <v>50000</v>
      </c>
      <c r="C914">
        <v>50</v>
      </c>
    </row>
    <row r="915" spans="1:3" x14ac:dyDescent="0.3">
      <c r="A915" s="5" t="s">
        <v>1275</v>
      </c>
      <c r="B915">
        <v>300000</v>
      </c>
      <c r="C915">
        <v>7.5</v>
      </c>
    </row>
    <row r="916" spans="1:3" x14ac:dyDescent="0.3">
      <c r="A916" s="5" t="s">
        <v>854</v>
      </c>
      <c r="B916">
        <v>100000</v>
      </c>
      <c r="C916">
        <v>30</v>
      </c>
    </row>
    <row r="917" spans="1:3" x14ac:dyDescent="0.3">
      <c r="A917" s="5" t="s">
        <v>2510</v>
      </c>
      <c r="B917">
        <v>50000</v>
      </c>
      <c r="C917">
        <v>10</v>
      </c>
    </row>
    <row r="918" spans="1:3" x14ac:dyDescent="0.3">
      <c r="A918" s="5" t="s">
        <v>3274</v>
      </c>
      <c r="B918">
        <v>50000</v>
      </c>
      <c r="C918">
        <v>20</v>
      </c>
    </row>
    <row r="919" spans="1:3" x14ac:dyDescent="0.3">
      <c r="A919" s="5" t="s">
        <v>1641</v>
      </c>
      <c r="B919">
        <v>250000</v>
      </c>
      <c r="C919">
        <v>12</v>
      </c>
    </row>
    <row r="920" spans="1:3" x14ac:dyDescent="0.3">
      <c r="A920" s="5" t="s">
        <v>2928</v>
      </c>
      <c r="B920">
        <v>640000</v>
      </c>
      <c r="C920">
        <v>25</v>
      </c>
    </row>
    <row r="921" spans="1:3" x14ac:dyDescent="0.3">
      <c r="A921" s="5" t="s">
        <v>3846</v>
      </c>
    </row>
    <row r="922" spans="1:3" x14ac:dyDescent="0.3">
      <c r="A922" s="5" t="s">
        <v>3238</v>
      </c>
    </row>
    <row r="923" spans="1:3" x14ac:dyDescent="0.3">
      <c r="A923" s="5" t="s">
        <v>3018</v>
      </c>
      <c r="B923">
        <v>300000</v>
      </c>
      <c r="C923">
        <v>15</v>
      </c>
    </row>
    <row r="924" spans="1:3" x14ac:dyDescent="0.3">
      <c r="A924" s="5" t="s">
        <v>1089</v>
      </c>
    </row>
    <row r="925" spans="1:3" x14ac:dyDescent="0.3">
      <c r="A925" s="5" t="s">
        <v>4000</v>
      </c>
      <c r="B925">
        <v>200000</v>
      </c>
      <c r="C925">
        <v>25</v>
      </c>
    </row>
    <row r="926" spans="1:3" x14ac:dyDescent="0.3">
      <c r="A926" s="5" t="s">
        <v>3036</v>
      </c>
      <c r="B926">
        <v>100000</v>
      </c>
      <c r="C926">
        <v>40</v>
      </c>
    </row>
    <row r="927" spans="1:3" x14ac:dyDescent="0.3">
      <c r="A927" s="5" t="s">
        <v>3919</v>
      </c>
      <c r="B927">
        <v>200000</v>
      </c>
      <c r="C927">
        <v>20</v>
      </c>
    </row>
    <row r="928" spans="1:3" x14ac:dyDescent="0.3">
      <c r="A928" s="5" t="s">
        <v>2403</v>
      </c>
      <c r="B928">
        <v>200000</v>
      </c>
      <c r="C928">
        <v>20</v>
      </c>
    </row>
    <row r="929" spans="1:3" x14ac:dyDescent="0.3">
      <c r="A929" s="5" t="s">
        <v>3395</v>
      </c>
      <c r="B929">
        <v>200000</v>
      </c>
      <c r="C929">
        <v>25</v>
      </c>
    </row>
    <row r="930" spans="1:3" x14ac:dyDescent="0.3">
      <c r="A930" s="5" t="s">
        <v>1851</v>
      </c>
    </row>
    <row r="931" spans="1:3" x14ac:dyDescent="0.3">
      <c r="A931" s="5" t="s">
        <v>2958</v>
      </c>
      <c r="B931">
        <v>50000</v>
      </c>
      <c r="C931">
        <v>25</v>
      </c>
    </row>
    <row r="932" spans="1:3" x14ac:dyDescent="0.3">
      <c r="A932" s="5" t="s">
        <v>3557</v>
      </c>
    </row>
    <row r="933" spans="1:3" x14ac:dyDescent="0.3">
      <c r="A933" s="5" t="s">
        <v>3946</v>
      </c>
    </row>
    <row r="934" spans="1:3" x14ac:dyDescent="0.3">
      <c r="A934" s="5" t="s">
        <v>908</v>
      </c>
      <c r="B934">
        <v>250000</v>
      </c>
      <c r="C934">
        <v>30</v>
      </c>
    </row>
    <row r="935" spans="1:3" x14ac:dyDescent="0.3">
      <c r="A935" s="5" t="s">
        <v>2760</v>
      </c>
      <c r="B935">
        <v>100000</v>
      </c>
      <c r="C935">
        <v>25</v>
      </c>
    </row>
    <row r="936" spans="1:3" x14ac:dyDescent="0.3">
      <c r="A936" s="5" t="s">
        <v>1102</v>
      </c>
    </row>
    <row r="937" spans="1:3" x14ac:dyDescent="0.3">
      <c r="A937" s="5" t="s">
        <v>3661</v>
      </c>
      <c r="B937">
        <v>400000</v>
      </c>
      <c r="C937">
        <v>20</v>
      </c>
    </row>
    <row r="938" spans="1:3" x14ac:dyDescent="0.3">
      <c r="A938" s="5" t="s">
        <v>3259</v>
      </c>
    </row>
    <row r="939" spans="1:3" x14ac:dyDescent="0.3">
      <c r="A939" s="5" t="s">
        <v>2373</v>
      </c>
      <c r="B939">
        <v>80000</v>
      </c>
      <c r="C939">
        <v>20</v>
      </c>
    </row>
    <row r="940" spans="1:3" x14ac:dyDescent="0.3">
      <c r="A940" s="5" t="s">
        <v>1127</v>
      </c>
    </row>
    <row r="941" spans="1:3" x14ac:dyDescent="0.3">
      <c r="A941" s="5" t="s">
        <v>4470</v>
      </c>
      <c r="B941">
        <v>1000000</v>
      </c>
      <c r="C941">
        <v>6</v>
      </c>
    </row>
    <row r="942" spans="1:3" x14ac:dyDescent="0.3">
      <c r="A942" s="5" t="s">
        <v>2121</v>
      </c>
      <c r="B942">
        <v>100000</v>
      </c>
      <c r="C942">
        <v>28</v>
      </c>
    </row>
    <row r="943" spans="1:3" x14ac:dyDescent="0.3">
      <c r="A943" s="5" t="s">
        <v>3913</v>
      </c>
      <c r="B943">
        <v>500000</v>
      </c>
      <c r="C943">
        <v>17</v>
      </c>
    </row>
    <row r="944" spans="1:3" x14ac:dyDescent="0.3">
      <c r="A944" s="5" t="s">
        <v>2532</v>
      </c>
      <c r="B944">
        <v>250000</v>
      </c>
      <c r="C944">
        <v>15</v>
      </c>
    </row>
    <row r="945" spans="1:3" x14ac:dyDescent="0.3">
      <c r="A945" s="5" t="s">
        <v>619</v>
      </c>
    </row>
    <row r="946" spans="1:3" x14ac:dyDescent="0.3">
      <c r="A946" s="5" t="s">
        <v>430</v>
      </c>
    </row>
    <row r="947" spans="1:3" x14ac:dyDescent="0.3">
      <c r="A947" s="5" t="s">
        <v>1430</v>
      </c>
      <c r="B947">
        <v>55000</v>
      </c>
      <c r="C947">
        <v>15</v>
      </c>
    </row>
    <row r="948" spans="1:3" x14ac:dyDescent="0.3">
      <c r="A948" s="5" t="s">
        <v>2681</v>
      </c>
      <c r="B948">
        <v>300000</v>
      </c>
      <c r="C948">
        <v>30</v>
      </c>
    </row>
    <row r="949" spans="1:3" x14ac:dyDescent="0.3">
      <c r="A949" s="5" t="s">
        <v>2721</v>
      </c>
    </row>
    <row r="950" spans="1:3" x14ac:dyDescent="0.3">
      <c r="A950" s="5" t="s">
        <v>1914</v>
      </c>
      <c r="B950">
        <v>25000</v>
      </c>
      <c r="C950">
        <v>25</v>
      </c>
    </row>
    <row r="951" spans="1:3" x14ac:dyDescent="0.3">
      <c r="A951" s="5" t="s">
        <v>361</v>
      </c>
      <c r="B951">
        <v>90000</v>
      </c>
      <c r="C951">
        <v>51</v>
      </c>
    </row>
    <row r="952" spans="1:3" x14ac:dyDescent="0.3">
      <c r="A952" s="5" t="s">
        <v>3453</v>
      </c>
      <c r="B952">
        <v>200000</v>
      </c>
      <c r="C952">
        <v>10</v>
      </c>
    </row>
    <row r="953" spans="1:3" x14ac:dyDescent="0.3">
      <c r="A953" s="5" t="s">
        <v>3072</v>
      </c>
      <c r="B953">
        <v>500000</v>
      </c>
      <c r="C953">
        <v>10</v>
      </c>
    </row>
    <row r="954" spans="1:3" x14ac:dyDescent="0.3">
      <c r="A954" s="5" t="s">
        <v>1644</v>
      </c>
    </row>
    <row r="955" spans="1:3" x14ac:dyDescent="0.3">
      <c r="A955" s="5" t="s">
        <v>2344</v>
      </c>
      <c r="B955">
        <v>100000</v>
      </c>
      <c r="C955">
        <v>20</v>
      </c>
    </row>
    <row r="956" spans="1:3" x14ac:dyDescent="0.3">
      <c r="A956" s="5" t="s">
        <v>2840</v>
      </c>
      <c r="B956">
        <v>100000</v>
      </c>
      <c r="C956">
        <v>25</v>
      </c>
    </row>
    <row r="957" spans="1:3" x14ac:dyDescent="0.3">
      <c r="A957" s="5" t="s">
        <v>2375</v>
      </c>
      <c r="B957">
        <v>200000</v>
      </c>
      <c r="C957">
        <v>15</v>
      </c>
    </row>
    <row r="958" spans="1:3" x14ac:dyDescent="0.3">
      <c r="A958" s="5" t="s">
        <v>2477</v>
      </c>
      <c r="B958">
        <v>100000</v>
      </c>
      <c r="C958">
        <v>50</v>
      </c>
    </row>
    <row r="959" spans="1:3" x14ac:dyDescent="0.3">
      <c r="A959" s="5" t="s">
        <v>3819</v>
      </c>
      <c r="B959">
        <v>150000</v>
      </c>
      <c r="C959">
        <v>20</v>
      </c>
    </row>
    <row r="960" spans="1:3" x14ac:dyDescent="0.3">
      <c r="A960" s="5" t="s">
        <v>1311</v>
      </c>
      <c r="B960">
        <v>150000</v>
      </c>
      <c r="C960">
        <v>15</v>
      </c>
    </row>
    <row r="961" spans="1:3" x14ac:dyDescent="0.3">
      <c r="A961" s="5" t="s">
        <v>3182</v>
      </c>
      <c r="B961">
        <v>200000</v>
      </c>
      <c r="C961">
        <v>30</v>
      </c>
    </row>
    <row r="962" spans="1:3" x14ac:dyDescent="0.3">
      <c r="A962" s="5" t="s">
        <v>2623</v>
      </c>
      <c r="B962">
        <v>300000</v>
      </c>
      <c r="C962">
        <v>10</v>
      </c>
    </row>
    <row r="963" spans="1:3" x14ac:dyDescent="0.3">
      <c r="A963" s="5" t="s">
        <v>641</v>
      </c>
      <c r="B963">
        <v>150000</v>
      </c>
      <c r="C963">
        <v>65</v>
      </c>
    </row>
    <row r="964" spans="1:3" x14ac:dyDescent="0.3">
      <c r="A964" s="5" t="s">
        <v>3180</v>
      </c>
      <c r="B964">
        <v>350000</v>
      </c>
      <c r="C964">
        <v>10</v>
      </c>
    </row>
    <row r="965" spans="1:3" x14ac:dyDescent="0.3">
      <c r="A965" s="5" t="s">
        <v>4059</v>
      </c>
      <c r="B965">
        <v>250000</v>
      </c>
      <c r="C965">
        <v>18</v>
      </c>
    </row>
    <row r="966" spans="1:3" x14ac:dyDescent="0.3">
      <c r="A966" s="5" t="s">
        <v>4372</v>
      </c>
      <c r="B966">
        <v>750000</v>
      </c>
      <c r="C966">
        <v>10</v>
      </c>
    </row>
    <row r="967" spans="1:3" x14ac:dyDescent="0.3">
      <c r="A967" s="5" t="s">
        <v>2794</v>
      </c>
    </row>
    <row r="968" spans="1:3" x14ac:dyDescent="0.3">
      <c r="A968" s="5" t="s">
        <v>2753</v>
      </c>
      <c r="B968">
        <v>75000</v>
      </c>
      <c r="C968">
        <v>25</v>
      </c>
    </row>
    <row r="969" spans="1:3" x14ac:dyDescent="0.3">
      <c r="A969" s="5" t="s">
        <v>4335</v>
      </c>
      <c r="B969">
        <v>300000</v>
      </c>
      <c r="C969">
        <v>12.5</v>
      </c>
    </row>
    <row r="970" spans="1:3" x14ac:dyDescent="0.3">
      <c r="A970" s="5" t="s">
        <v>4792</v>
      </c>
      <c r="B970">
        <v>300000</v>
      </c>
      <c r="C970">
        <v>10</v>
      </c>
    </row>
    <row r="971" spans="1:3" x14ac:dyDescent="0.3">
      <c r="A971" s="5" t="s">
        <v>796</v>
      </c>
      <c r="B971">
        <v>50000</v>
      </c>
      <c r="C971">
        <v>80</v>
      </c>
    </row>
    <row r="972" spans="1:3" x14ac:dyDescent="0.3">
      <c r="A972" s="5" t="s">
        <v>1352</v>
      </c>
    </row>
    <row r="973" spans="1:3" x14ac:dyDescent="0.3">
      <c r="A973" s="5" t="s">
        <v>694</v>
      </c>
    </row>
    <row r="974" spans="1:3" x14ac:dyDescent="0.3">
      <c r="A974" s="5" t="s">
        <v>2260</v>
      </c>
      <c r="B974">
        <v>200000</v>
      </c>
      <c r="C974">
        <v>10</v>
      </c>
    </row>
    <row r="975" spans="1:3" x14ac:dyDescent="0.3">
      <c r="A975" s="5" t="s">
        <v>3293</v>
      </c>
    </row>
    <row r="976" spans="1:3" x14ac:dyDescent="0.3">
      <c r="A976" s="5" t="s">
        <v>2467</v>
      </c>
      <c r="B976">
        <v>100000</v>
      </c>
      <c r="C976">
        <v>20</v>
      </c>
    </row>
    <row r="977" spans="1:3" x14ac:dyDescent="0.3">
      <c r="A977" s="5" t="s">
        <v>4118</v>
      </c>
      <c r="B977">
        <v>300000</v>
      </c>
      <c r="C977">
        <v>25</v>
      </c>
    </row>
    <row r="978" spans="1:3" x14ac:dyDescent="0.3">
      <c r="A978" s="5" t="s">
        <v>4260</v>
      </c>
    </row>
    <row r="979" spans="1:3" x14ac:dyDescent="0.3">
      <c r="A979" s="5" t="s">
        <v>964</v>
      </c>
    </row>
    <row r="980" spans="1:3" x14ac:dyDescent="0.3">
      <c r="A980" s="5" t="s">
        <v>1775</v>
      </c>
      <c r="B980">
        <v>150000</v>
      </c>
      <c r="C980">
        <v>15</v>
      </c>
    </row>
    <row r="981" spans="1:3" x14ac:dyDescent="0.3">
      <c r="A981" s="5" t="s">
        <v>1564</v>
      </c>
      <c r="B981">
        <v>300000</v>
      </c>
      <c r="C981">
        <v>10</v>
      </c>
    </row>
    <row r="982" spans="1:3" x14ac:dyDescent="0.3">
      <c r="A982" s="5" t="s">
        <v>2914</v>
      </c>
      <c r="B982">
        <v>320000</v>
      </c>
      <c r="C982">
        <v>10</v>
      </c>
    </row>
    <row r="983" spans="1:3" x14ac:dyDescent="0.3">
      <c r="A983" s="5" t="s">
        <v>4540</v>
      </c>
      <c r="B983">
        <v>150000</v>
      </c>
      <c r="C983">
        <v>15</v>
      </c>
    </row>
    <row r="984" spans="1:3" x14ac:dyDescent="0.3">
      <c r="A984" s="5" t="s">
        <v>445</v>
      </c>
      <c r="B984">
        <v>50000</v>
      </c>
      <c r="C984">
        <v>25</v>
      </c>
    </row>
    <row r="985" spans="1:3" x14ac:dyDescent="0.3">
      <c r="A985" s="5" t="s">
        <v>4612</v>
      </c>
      <c r="B985">
        <v>300000</v>
      </c>
      <c r="C985">
        <v>15</v>
      </c>
    </row>
    <row r="986" spans="1:3" x14ac:dyDescent="0.3">
      <c r="A986" s="5" t="s">
        <v>2586</v>
      </c>
      <c r="B986">
        <v>250000</v>
      </c>
      <c r="C986">
        <v>7.5</v>
      </c>
    </row>
    <row r="987" spans="1:3" x14ac:dyDescent="0.3">
      <c r="A987" s="5" t="s">
        <v>4757</v>
      </c>
      <c r="B987">
        <v>343000</v>
      </c>
      <c r="C987">
        <v>5</v>
      </c>
    </row>
    <row r="988" spans="1:3" x14ac:dyDescent="0.3">
      <c r="A988" s="5" t="s">
        <v>4804</v>
      </c>
      <c r="B988">
        <v>300000</v>
      </c>
      <c r="C988">
        <v>20</v>
      </c>
    </row>
    <row r="989" spans="1:3" x14ac:dyDescent="0.3">
      <c r="A989" s="5" t="s">
        <v>2749</v>
      </c>
    </row>
    <row r="990" spans="1:3" x14ac:dyDescent="0.3">
      <c r="A990" s="5" t="s">
        <v>4575</v>
      </c>
      <c r="B990">
        <v>1500000</v>
      </c>
      <c r="C990">
        <v>9</v>
      </c>
    </row>
    <row r="991" spans="1:3" x14ac:dyDescent="0.3">
      <c r="A991" s="5" t="s">
        <v>4885</v>
      </c>
      <c r="B991">
        <v>600000</v>
      </c>
      <c r="C991">
        <v>4</v>
      </c>
    </row>
    <row r="992" spans="1:3" x14ac:dyDescent="0.3">
      <c r="A992" s="5" t="s">
        <v>850</v>
      </c>
      <c r="B992">
        <v>100000</v>
      </c>
      <c r="C992">
        <v>40</v>
      </c>
    </row>
    <row r="993" spans="1:3" x14ac:dyDescent="0.3">
      <c r="A993" s="5" t="s">
        <v>2661</v>
      </c>
    </row>
    <row r="994" spans="1:3" x14ac:dyDescent="0.3">
      <c r="A994" s="5" t="s">
        <v>2776</v>
      </c>
      <c r="B994">
        <v>500000</v>
      </c>
      <c r="C994">
        <v>100</v>
      </c>
    </row>
    <row r="995" spans="1:3" x14ac:dyDescent="0.3">
      <c r="A995" s="5" t="s">
        <v>3304</v>
      </c>
      <c r="B995">
        <v>500000</v>
      </c>
      <c r="C995">
        <v>20</v>
      </c>
    </row>
    <row r="996" spans="1:3" x14ac:dyDescent="0.3">
      <c r="A996" s="5" t="s">
        <v>1282</v>
      </c>
    </row>
    <row r="997" spans="1:3" x14ac:dyDescent="0.3">
      <c r="A997" s="5" t="s">
        <v>3789</v>
      </c>
    </row>
    <row r="998" spans="1:3" x14ac:dyDescent="0.3">
      <c r="A998" s="5" t="s">
        <v>309</v>
      </c>
    </row>
    <row r="999" spans="1:3" x14ac:dyDescent="0.3">
      <c r="A999" s="5" t="s">
        <v>1747</v>
      </c>
      <c r="B999">
        <v>500000</v>
      </c>
      <c r="C999">
        <v>5</v>
      </c>
    </row>
    <row r="1000" spans="1:3" x14ac:dyDescent="0.3">
      <c r="A1000" s="5" t="s">
        <v>1175</v>
      </c>
    </row>
    <row r="1001" spans="1:3" x14ac:dyDescent="0.3">
      <c r="A1001" s="5" t="s">
        <v>3792</v>
      </c>
      <c r="B1001">
        <v>200000</v>
      </c>
      <c r="C1001">
        <v>20</v>
      </c>
    </row>
    <row r="1002" spans="1:3" x14ac:dyDescent="0.3">
      <c r="A1002" s="5" t="s">
        <v>3864</v>
      </c>
      <c r="B1002">
        <v>250000</v>
      </c>
      <c r="C1002">
        <v>10</v>
      </c>
    </row>
    <row r="1003" spans="1:3" x14ac:dyDescent="0.3">
      <c r="A1003" s="5" t="s">
        <v>2814</v>
      </c>
      <c r="B1003">
        <v>150000</v>
      </c>
      <c r="C1003">
        <v>5</v>
      </c>
    </row>
    <row r="1004" spans="1:3" x14ac:dyDescent="0.3">
      <c r="A1004" s="5" t="s">
        <v>973</v>
      </c>
      <c r="B1004">
        <v>150000</v>
      </c>
      <c r="C1004">
        <v>20</v>
      </c>
    </row>
    <row r="1005" spans="1:3" x14ac:dyDescent="0.3">
      <c r="A1005" s="5" t="s">
        <v>1342</v>
      </c>
      <c r="B1005">
        <v>600000</v>
      </c>
      <c r="C1005">
        <v>9</v>
      </c>
    </row>
    <row r="1006" spans="1:3" x14ac:dyDescent="0.3">
      <c r="A1006" s="5" t="s">
        <v>4852</v>
      </c>
      <c r="B1006">
        <v>200000</v>
      </c>
      <c r="C1006">
        <v>10</v>
      </c>
    </row>
    <row r="1007" spans="1:3" x14ac:dyDescent="0.3">
      <c r="A1007" s="5" t="s">
        <v>1666</v>
      </c>
      <c r="B1007">
        <v>1750000</v>
      </c>
      <c r="C1007">
        <v>25</v>
      </c>
    </row>
    <row r="1008" spans="1:3" x14ac:dyDescent="0.3">
      <c r="A1008" s="5" t="s">
        <v>3472</v>
      </c>
    </row>
    <row r="1009" spans="1:3" x14ac:dyDescent="0.3">
      <c r="A1009" s="5" t="s">
        <v>2654</v>
      </c>
      <c r="B1009">
        <v>250000</v>
      </c>
      <c r="C1009">
        <v>15</v>
      </c>
    </row>
    <row r="1010" spans="1:3" x14ac:dyDescent="0.3">
      <c r="A1010" s="5" t="s">
        <v>3319</v>
      </c>
    </row>
    <row r="1011" spans="1:3" x14ac:dyDescent="0.3">
      <c r="A1011" s="5" t="s">
        <v>1255</v>
      </c>
      <c r="B1011">
        <v>25000</v>
      </c>
      <c r="C1011">
        <v>25</v>
      </c>
    </row>
    <row r="1012" spans="1:3" x14ac:dyDescent="0.3">
      <c r="A1012" s="5" t="s">
        <v>2517</v>
      </c>
    </row>
    <row r="1013" spans="1:3" x14ac:dyDescent="0.3">
      <c r="A1013" s="5" t="s">
        <v>2500</v>
      </c>
      <c r="B1013">
        <v>75000</v>
      </c>
      <c r="C1013">
        <v>25</v>
      </c>
    </row>
    <row r="1014" spans="1:3" x14ac:dyDescent="0.3">
      <c r="A1014" s="5" t="s">
        <v>3220</v>
      </c>
      <c r="B1014">
        <v>100000</v>
      </c>
      <c r="C1014">
        <v>33</v>
      </c>
    </row>
    <row r="1015" spans="1:3" x14ac:dyDescent="0.3">
      <c r="A1015" s="5" t="s">
        <v>3582</v>
      </c>
    </row>
    <row r="1016" spans="1:3" x14ac:dyDescent="0.3">
      <c r="A1016" s="5" t="s">
        <v>571</v>
      </c>
    </row>
    <row r="1017" spans="1:3" x14ac:dyDescent="0.3">
      <c r="A1017" s="5" t="s">
        <v>3284</v>
      </c>
    </row>
    <row r="1018" spans="1:3" x14ac:dyDescent="0.3">
      <c r="A1018" s="5" t="s">
        <v>545</v>
      </c>
    </row>
    <row r="1019" spans="1:3" x14ac:dyDescent="0.3">
      <c r="A1019" s="5" t="s">
        <v>2884</v>
      </c>
      <c r="B1019">
        <v>150000</v>
      </c>
      <c r="C1019">
        <v>25</v>
      </c>
    </row>
    <row r="1020" spans="1:3" x14ac:dyDescent="0.3">
      <c r="A1020" s="5" t="s">
        <v>2608</v>
      </c>
      <c r="B1020">
        <v>200000</v>
      </c>
      <c r="C1020">
        <v>15</v>
      </c>
    </row>
    <row r="1021" spans="1:3" x14ac:dyDescent="0.3">
      <c r="A1021" s="5" t="s">
        <v>2496</v>
      </c>
    </row>
    <row r="1022" spans="1:3" x14ac:dyDescent="0.3">
      <c r="A1022" s="5" t="s">
        <v>3750</v>
      </c>
    </row>
    <row r="1023" spans="1:3" x14ac:dyDescent="0.3">
      <c r="A1023" s="5" t="s">
        <v>2838</v>
      </c>
    </row>
    <row r="1024" spans="1:3" x14ac:dyDescent="0.3">
      <c r="A1024" s="5" t="s">
        <v>3046</v>
      </c>
      <c r="B1024">
        <v>500000</v>
      </c>
      <c r="C1024">
        <v>14</v>
      </c>
    </row>
    <row r="1025" spans="1:3" x14ac:dyDescent="0.3">
      <c r="A1025" s="5" t="s">
        <v>2299</v>
      </c>
      <c r="B1025">
        <v>250000</v>
      </c>
      <c r="C1025">
        <v>30</v>
      </c>
    </row>
    <row r="1026" spans="1:3" x14ac:dyDescent="0.3">
      <c r="A1026" s="5" t="s">
        <v>3064</v>
      </c>
      <c r="B1026">
        <v>45000</v>
      </c>
      <c r="C1026">
        <v>25</v>
      </c>
    </row>
    <row r="1027" spans="1:3" x14ac:dyDescent="0.3">
      <c r="A1027" s="5" t="s">
        <v>2271</v>
      </c>
      <c r="B1027">
        <v>200000</v>
      </c>
      <c r="C1027">
        <v>40</v>
      </c>
    </row>
    <row r="1028" spans="1:3" x14ac:dyDescent="0.3">
      <c r="A1028" s="5" t="s">
        <v>2818</v>
      </c>
    </row>
    <row r="1029" spans="1:3" x14ac:dyDescent="0.3">
      <c r="A1029" s="5" t="s">
        <v>926</v>
      </c>
      <c r="B1029">
        <v>300000</v>
      </c>
      <c r="C1029">
        <v>33</v>
      </c>
    </row>
    <row r="1030" spans="1:3" x14ac:dyDescent="0.3">
      <c r="A1030" s="5" t="s">
        <v>1333</v>
      </c>
    </row>
    <row r="1031" spans="1:3" x14ac:dyDescent="0.3">
      <c r="A1031" s="5" t="s">
        <v>2052</v>
      </c>
      <c r="B1031">
        <v>40000</v>
      </c>
      <c r="C1031">
        <v>15</v>
      </c>
    </row>
    <row r="1032" spans="1:3" x14ac:dyDescent="0.3">
      <c r="A1032" s="5" t="s">
        <v>1394</v>
      </c>
    </row>
    <row r="1033" spans="1:3" x14ac:dyDescent="0.3">
      <c r="A1033" s="5" t="s">
        <v>669</v>
      </c>
    </row>
    <row r="1034" spans="1:3" x14ac:dyDescent="0.3">
      <c r="A1034" s="5" t="s">
        <v>1953</v>
      </c>
      <c r="B1034">
        <v>150000</v>
      </c>
      <c r="C1034">
        <v>20</v>
      </c>
    </row>
    <row r="1035" spans="1:3" x14ac:dyDescent="0.3">
      <c r="A1035" s="5" t="s">
        <v>1323</v>
      </c>
      <c r="B1035">
        <v>30000</v>
      </c>
      <c r="C1035">
        <v>50</v>
      </c>
    </row>
    <row r="1036" spans="1:3" x14ac:dyDescent="0.3">
      <c r="A1036" s="5" t="s">
        <v>931</v>
      </c>
      <c r="B1036">
        <v>200000</v>
      </c>
      <c r="C1036">
        <v>20</v>
      </c>
    </row>
    <row r="1037" spans="1:3" x14ac:dyDescent="0.3">
      <c r="A1037" s="5" t="s">
        <v>2549</v>
      </c>
      <c r="B1037">
        <v>150000</v>
      </c>
      <c r="C1037">
        <v>20</v>
      </c>
    </row>
    <row r="1038" spans="1:3" x14ac:dyDescent="0.3">
      <c r="A1038" s="5" t="s">
        <v>2628</v>
      </c>
      <c r="B1038">
        <v>500000</v>
      </c>
      <c r="C1038">
        <v>20</v>
      </c>
    </row>
    <row r="1039" spans="1:3" x14ac:dyDescent="0.3">
      <c r="A1039" s="5" t="s">
        <v>2644</v>
      </c>
    </row>
    <row r="1040" spans="1:3" x14ac:dyDescent="0.3">
      <c r="A1040" s="5" t="s">
        <v>4210</v>
      </c>
    </row>
    <row r="1041" spans="1:3" x14ac:dyDescent="0.3">
      <c r="A1041" s="5" t="s">
        <v>366</v>
      </c>
    </row>
    <row r="1042" spans="1:3" x14ac:dyDescent="0.3">
      <c r="A1042" s="5" t="s">
        <v>3246</v>
      </c>
    </row>
    <row r="1043" spans="1:3" x14ac:dyDescent="0.3">
      <c r="A1043" s="5" t="s">
        <v>2676</v>
      </c>
      <c r="B1043">
        <v>200000</v>
      </c>
      <c r="C1043">
        <v>10</v>
      </c>
    </row>
    <row r="1044" spans="1:3" x14ac:dyDescent="0.3">
      <c r="A1044" s="5" t="s">
        <v>3192</v>
      </c>
      <c r="B1044">
        <v>100000</v>
      </c>
      <c r="C1044">
        <v>25</v>
      </c>
    </row>
    <row r="1045" spans="1:3" x14ac:dyDescent="0.3">
      <c r="A1045" s="5" t="s">
        <v>2198</v>
      </c>
      <c r="B1045">
        <v>225000</v>
      </c>
      <c r="C1045">
        <v>7.5</v>
      </c>
    </row>
    <row r="1046" spans="1:3" x14ac:dyDescent="0.3">
      <c r="A1046" s="5" t="s">
        <v>2892</v>
      </c>
      <c r="B1046">
        <v>250000</v>
      </c>
      <c r="C1046">
        <v>25</v>
      </c>
    </row>
    <row r="1047" spans="1:3" x14ac:dyDescent="0.3">
      <c r="A1047" s="5" t="s">
        <v>3727</v>
      </c>
      <c r="B1047">
        <v>500000</v>
      </c>
      <c r="C1047">
        <v>8</v>
      </c>
    </row>
    <row r="1048" spans="1:3" x14ac:dyDescent="0.3">
      <c r="A1048" s="5" t="s">
        <v>2336</v>
      </c>
      <c r="B1048">
        <v>250000</v>
      </c>
      <c r="C1048">
        <v>33.299999999999997</v>
      </c>
    </row>
    <row r="1049" spans="1:3" x14ac:dyDescent="0.3">
      <c r="A1049" s="5" t="s">
        <v>1194</v>
      </c>
      <c r="B1049">
        <v>80000</v>
      </c>
      <c r="C1049">
        <v>33</v>
      </c>
    </row>
    <row r="1050" spans="1:3" x14ac:dyDescent="0.3">
      <c r="A1050" s="5" t="s">
        <v>2832</v>
      </c>
    </row>
    <row r="1051" spans="1:3" x14ac:dyDescent="0.3">
      <c r="A1051" s="5" t="s">
        <v>2998</v>
      </c>
      <c r="B1051">
        <v>80000</v>
      </c>
      <c r="C1051">
        <v>40</v>
      </c>
    </row>
    <row r="1052" spans="1:3" x14ac:dyDescent="0.3">
      <c r="A1052" s="5" t="s">
        <v>610</v>
      </c>
      <c r="B1052">
        <v>75000</v>
      </c>
      <c r="C1052">
        <v>25</v>
      </c>
    </row>
    <row r="1053" spans="1:3" x14ac:dyDescent="0.3">
      <c r="A1053" s="5" t="s">
        <v>4043</v>
      </c>
      <c r="B1053">
        <v>60000</v>
      </c>
      <c r="C1053">
        <v>20</v>
      </c>
    </row>
    <row r="1054" spans="1:3" x14ac:dyDescent="0.3">
      <c r="A1054" s="5" t="s">
        <v>3500</v>
      </c>
      <c r="B1054">
        <v>100000</v>
      </c>
      <c r="C1054">
        <v>20</v>
      </c>
    </row>
    <row r="1055" spans="1:3" x14ac:dyDescent="0.3">
      <c r="A1055" s="5" t="s">
        <v>2672</v>
      </c>
      <c r="B1055">
        <v>175000</v>
      </c>
      <c r="C1055">
        <v>15</v>
      </c>
    </row>
    <row r="1056" spans="1:3" x14ac:dyDescent="0.3">
      <c r="A1056" s="5" t="s">
        <v>2223</v>
      </c>
      <c r="B1056">
        <v>200000</v>
      </c>
      <c r="C1056">
        <v>25</v>
      </c>
    </row>
    <row r="1057" spans="1:3" x14ac:dyDescent="0.3">
      <c r="A1057" s="5" t="s">
        <v>2502</v>
      </c>
      <c r="B1057">
        <v>100000</v>
      </c>
      <c r="C1057">
        <v>30</v>
      </c>
    </row>
    <row r="1058" spans="1:3" x14ac:dyDescent="0.3">
      <c r="A1058" s="5" t="s">
        <v>3016</v>
      </c>
    </row>
    <row r="1059" spans="1:3" x14ac:dyDescent="0.3">
      <c r="A1059" s="5" t="s">
        <v>2674</v>
      </c>
    </row>
    <row r="1060" spans="1:3" x14ac:dyDescent="0.3">
      <c r="A1060" s="5" t="s">
        <v>1155</v>
      </c>
      <c r="B1060">
        <v>100000</v>
      </c>
      <c r="C1060">
        <v>33</v>
      </c>
    </row>
    <row r="1061" spans="1:3" x14ac:dyDescent="0.3">
      <c r="A1061" s="5" t="s">
        <v>2277</v>
      </c>
      <c r="B1061">
        <v>125000</v>
      </c>
      <c r="C1061">
        <v>20</v>
      </c>
    </row>
    <row r="1062" spans="1:3" x14ac:dyDescent="0.3">
      <c r="A1062" s="5" t="s">
        <v>3515</v>
      </c>
      <c r="B1062">
        <v>500000</v>
      </c>
      <c r="C1062">
        <v>10</v>
      </c>
    </row>
    <row r="1063" spans="1:3" x14ac:dyDescent="0.3">
      <c r="A1063" s="5" t="s">
        <v>1830</v>
      </c>
    </row>
    <row r="1064" spans="1:3" x14ac:dyDescent="0.3">
      <c r="A1064" s="5" t="s">
        <v>4579</v>
      </c>
    </row>
    <row r="1065" spans="1:3" x14ac:dyDescent="0.3">
      <c r="A1065" s="5" t="s">
        <v>1936</v>
      </c>
    </row>
    <row r="1066" spans="1:3" x14ac:dyDescent="0.3">
      <c r="A1066" s="5" t="s">
        <v>2930</v>
      </c>
      <c r="B1066">
        <v>50000</v>
      </c>
      <c r="C1066">
        <v>15</v>
      </c>
    </row>
    <row r="1067" spans="1:3" x14ac:dyDescent="0.3">
      <c r="A1067" s="5" t="s">
        <v>777</v>
      </c>
    </row>
    <row r="1068" spans="1:3" x14ac:dyDescent="0.3">
      <c r="A1068" s="5" t="s">
        <v>3290</v>
      </c>
    </row>
    <row r="1069" spans="1:3" x14ac:dyDescent="0.3">
      <c r="A1069" s="5" t="s">
        <v>1410</v>
      </c>
    </row>
    <row r="1070" spans="1:3" x14ac:dyDescent="0.3">
      <c r="A1070" s="5" t="s">
        <v>1731</v>
      </c>
      <c r="B1070">
        <v>200000</v>
      </c>
      <c r="C1070">
        <v>20</v>
      </c>
    </row>
    <row r="1071" spans="1:3" x14ac:dyDescent="0.3">
      <c r="A1071" s="5" t="s">
        <v>3440</v>
      </c>
      <c r="B1071">
        <v>200000</v>
      </c>
      <c r="C1071">
        <v>15</v>
      </c>
    </row>
    <row r="1072" spans="1:3" x14ac:dyDescent="0.3">
      <c r="A1072" s="5" t="s">
        <v>4109</v>
      </c>
      <c r="B1072">
        <v>500000</v>
      </c>
      <c r="C1072">
        <v>15</v>
      </c>
    </row>
    <row r="1073" spans="1:3" x14ac:dyDescent="0.3">
      <c r="A1073" s="5" t="s">
        <v>4046</v>
      </c>
      <c r="B1073">
        <v>150000</v>
      </c>
      <c r="C1073">
        <v>20</v>
      </c>
    </row>
    <row r="1074" spans="1:3" x14ac:dyDescent="0.3">
      <c r="A1074" s="5" t="s">
        <v>2757</v>
      </c>
    </row>
    <row r="1075" spans="1:3" x14ac:dyDescent="0.3">
      <c r="A1075" s="5" t="s">
        <v>3164</v>
      </c>
      <c r="B1075">
        <v>400000</v>
      </c>
      <c r="C1075">
        <v>20</v>
      </c>
    </row>
    <row r="1076" spans="1:3" x14ac:dyDescent="0.3">
      <c r="A1076" s="5" t="s">
        <v>2418</v>
      </c>
      <c r="B1076">
        <v>200000</v>
      </c>
      <c r="C1076">
        <v>22</v>
      </c>
    </row>
    <row r="1077" spans="1:3" x14ac:dyDescent="0.3">
      <c r="A1077" s="5" t="s">
        <v>2751</v>
      </c>
      <c r="B1077">
        <v>200000</v>
      </c>
      <c r="C1077">
        <v>5</v>
      </c>
    </row>
    <row r="1078" spans="1:3" x14ac:dyDescent="0.3">
      <c r="A1078" s="5" t="s">
        <v>2352</v>
      </c>
    </row>
    <row r="1079" spans="1:3" x14ac:dyDescent="0.3">
      <c r="A1079" s="5" t="s">
        <v>3771</v>
      </c>
    </row>
    <row r="1080" spans="1:3" x14ac:dyDescent="0.3">
      <c r="A1080" s="5" t="s">
        <v>1077</v>
      </c>
      <c r="B1080">
        <v>100000</v>
      </c>
      <c r="C1080">
        <v>30</v>
      </c>
    </row>
    <row r="1081" spans="1:3" x14ac:dyDescent="0.3">
      <c r="A1081" s="5" t="s">
        <v>3106</v>
      </c>
      <c r="B1081">
        <v>250000</v>
      </c>
      <c r="C1081">
        <v>5</v>
      </c>
    </row>
    <row r="1082" spans="1:3" x14ac:dyDescent="0.3">
      <c r="A1082" s="5" t="s">
        <v>3766</v>
      </c>
      <c r="B1082">
        <v>200000</v>
      </c>
      <c r="C1082">
        <v>20</v>
      </c>
    </row>
    <row r="1083" spans="1:3" x14ac:dyDescent="0.3">
      <c r="A1083" s="5" t="s">
        <v>2150</v>
      </c>
    </row>
    <row r="1084" spans="1:3" x14ac:dyDescent="0.3">
      <c r="A1084" s="5" t="s">
        <v>2836</v>
      </c>
      <c r="B1084">
        <v>150000</v>
      </c>
      <c r="C1084">
        <v>30</v>
      </c>
    </row>
    <row r="1085" spans="1:3" x14ac:dyDescent="0.3">
      <c r="A1085" s="5" t="s">
        <v>2735</v>
      </c>
      <c r="B1085">
        <v>150000</v>
      </c>
      <c r="C1085">
        <v>50</v>
      </c>
    </row>
    <row r="1086" spans="1:3" x14ac:dyDescent="0.3">
      <c r="A1086" s="5" t="s">
        <v>3606</v>
      </c>
      <c r="B1086">
        <v>200000</v>
      </c>
      <c r="C1086">
        <v>20</v>
      </c>
    </row>
    <row r="1087" spans="1:3" x14ac:dyDescent="0.3">
      <c r="A1087" s="5" t="s">
        <v>2731</v>
      </c>
      <c r="B1087">
        <v>120000</v>
      </c>
      <c r="C1087">
        <v>20</v>
      </c>
    </row>
    <row r="1088" spans="1:3" x14ac:dyDescent="0.3">
      <c r="A1088" s="5" t="s">
        <v>4355</v>
      </c>
      <c r="B1088">
        <v>50000</v>
      </c>
      <c r="C1088">
        <v>33.299999999999997</v>
      </c>
    </row>
    <row r="1089" spans="1:3" x14ac:dyDescent="0.3">
      <c r="A1089" s="5" t="s">
        <v>4699</v>
      </c>
      <c r="B1089">
        <v>150000</v>
      </c>
      <c r="C1089">
        <v>20</v>
      </c>
    </row>
    <row r="1090" spans="1:3" x14ac:dyDescent="0.3">
      <c r="A1090" s="5" t="s">
        <v>3687</v>
      </c>
      <c r="B1090">
        <v>100000</v>
      </c>
      <c r="C1090">
        <v>10</v>
      </c>
    </row>
    <row r="1091" spans="1:3" x14ac:dyDescent="0.3">
      <c r="A1091" s="5" t="s">
        <v>1761</v>
      </c>
    </row>
    <row r="1092" spans="1:3" x14ac:dyDescent="0.3">
      <c r="A1092" s="5" t="s">
        <v>1905</v>
      </c>
    </row>
    <row r="1093" spans="1:3" x14ac:dyDescent="0.3">
      <c r="A1093" s="5" t="s">
        <v>4856</v>
      </c>
      <c r="B1093">
        <v>150000</v>
      </c>
      <c r="C1093">
        <v>10</v>
      </c>
    </row>
    <row r="1094" spans="1:3" x14ac:dyDescent="0.3">
      <c r="A1094" s="5" t="s">
        <v>2293</v>
      </c>
      <c r="B1094">
        <v>50000</v>
      </c>
      <c r="C1094">
        <v>30</v>
      </c>
    </row>
    <row r="1095" spans="1:3" x14ac:dyDescent="0.3">
      <c r="A1095" s="5" t="s">
        <v>2488</v>
      </c>
      <c r="B1095">
        <v>500000</v>
      </c>
      <c r="C1095">
        <v>20</v>
      </c>
    </row>
    <row r="1096" spans="1:3" x14ac:dyDescent="0.3">
      <c r="A1096" s="5" t="s">
        <v>2695</v>
      </c>
    </row>
    <row r="1097" spans="1:3" x14ac:dyDescent="0.3">
      <c r="A1097" s="5" t="s">
        <v>2851</v>
      </c>
      <c r="B1097">
        <v>500000</v>
      </c>
      <c r="C1097">
        <v>4</v>
      </c>
    </row>
    <row r="1098" spans="1:3" x14ac:dyDescent="0.3">
      <c r="A1098" s="5" t="s">
        <v>3050</v>
      </c>
      <c r="B1098">
        <v>500000</v>
      </c>
      <c r="C1098">
        <v>20</v>
      </c>
    </row>
    <row r="1099" spans="1:3" x14ac:dyDescent="0.3">
      <c r="A1099" s="5" t="s">
        <v>3653</v>
      </c>
      <c r="B1099">
        <v>500000</v>
      </c>
      <c r="C1099">
        <v>40</v>
      </c>
    </row>
    <row r="1100" spans="1:3" x14ac:dyDescent="0.3">
      <c r="A1100" s="5" t="s">
        <v>2964</v>
      </c>
      <c r="B1100">
        <v>350000</v>
      </c>
      <c r="C1100">
        <v>25</v>
      </c>
    </row>
    <row r="1101" spans="1:3" x14ac:dyDescent="0.3">
      <c r="A1101" s="5" t="s">
        <v>4548</v>
      </c>
      <c r="B1101">
        <v>100000</v>
      </c>
      <c r="C1101">
        <v>20</v>
      </c>
    </row>
    <row r="1102" spans="1:3" x14ac:dyDescent="0.3">
      <c r="A1102" s="5" t="s">
        <v>163</v>
      </c>
    </row>
    <row r="1103" spans="1:3" x14ac:dyDescent="0.3">
      <c r="A1103" s="5" t="s">
        <v>1043</v>
      </c>
      <c r="B1103">
        <v>54000</v>
      </c>
      <c r="C1103">
        <v>40</v>
      </c>
    </row>
    <row r="1104" spans="1:3" x14ac:dyDescent="0.3">
      <c r="A1104" s="5" t="s">
        <v>3494</v>
      </c>
      <c r="B1104">
        <v>400000</v>
      </c>
      <c r="C1104">
        <v>5</v>
      </c>
    </row>
    <row r="1105" spans="1:3" x14ac:dyDescent="0.3">
      <c r="A1105" s="5" t="s">
        <v>2894</v>
      </c>
    </row>
    <row r="1106" spans="1:3" x14ac:dyDescent="0.3">
      <c r="A1106" s="5" t="s">
        <v>1535</v>
      </c>
      <c r="B1106">
        <v>100000</v>
      </c>
      <c r="C1106">
        <v>38</v>
      </c>
    </row>
    <row r="1107" spans="1:3" x14ac:dyDescent="0.3">
      <c r="A1107" s="5" t="s">
        <v>220</v>
      </c>
      <c r="B1107">
        <v>300000</v>
      </c>
      <c r="C1107">
        <v>51</v>
      </c>
    </row>
    <row r="1108" spans="1:3" x14ac:dyDescent="0.3">
      <c r="A1108" s="5" t="s">
        <v>3210</v>
      </c>
      <c r="B1108">
        <v>100000</v>
      </c>
      <c r="C1108">
        <v>33.299999999999997</v>
      </c>
    </row>
    <row r="1109" spans="1:3" x14ac:dyDescent="0.3">
      <c r="A1109" s="5" t="s">
        <v>3313</v>
      </c>
      <c r="B1109">
        <v>1000000</v>
      </c>
      <c r="C1109">
        <v>10</v>
      </c>
    </row>
    <row r="1110" spans="1:3" x14ac:dyDescent="0.3">
      <c r="A1110" s="5" t="s">
        <v>3667</v>
      </c>
      <c r="B1110">
        <v>100000</v>
      </c>
      <c r="C1110">
        <v>20</v>
      </c>
    </row>
    <row r="1111" spans="1:3" x14ac:dyDescent="0.3">
      <c r="A1111" s="5" t="s">
        <v>3707</v>
      </c>
      <c r="B1111">
        <v>300000</v>
      </c>
      <c r="C1111">
        <v>20</v>
      </c>
    </row>
    <row r="1112" spans="1:3" x14ac:dyDescent="0.3">
      <c r="A1112" s="5" t="s">
        <v>2212</v>
      </c>
      <c r="B1112">
        <v>500000</v>
      </c>
      <c r="C1112">
        <v>20</v>
      </c>
    </row>
    <row r="1113" spans="1:3" x14ac:dyDescent="0.3">
      <c r="A1113" s="5" t="s">
        <v>1443</v>
      </c>
    </row>
    <row r="1114" spans="1:3" x14ac:dyDescent="0.3">
      <c r="A1114" s="5" t="s">
        <v>4526</v>
      </c>
      <c r="B1114">
        <v>200000</v>
      </c>
      <c r="C1114">
        <v>10</v>
      </c>
    </row>
    <row r="1115" spans="1:3" x14ac:dyDescent="0.3">
      <c r="A1115" s="5" t="s">
        <v>4454</v>
      </c>
      <c r="B1115">
        <v>100000</v>
      </c>
      <c r="C1115">
        <v>14</v>
      </c>
    </row>
    <row r="1116" spans="1:3" x14ac:dyDescent="0.3">
      <c r="A1116" s="5" t="s">
        <v>2227</v>
      </c>
    </row>
    <row r="1117" spans="1:3" x14ac:dyDescent="0.3">
      <c r="A1117" s="5" t="s">
        <v>2463</v>
      </c>
    </row>
    <row r="1118" spans="1:3" x14ac:dyDescent="0.3">
      <c r="A1118" s="5" t="s">
        <v>2320</v>
      </c>
    </row>
    <row r="1119" spans="1:3" x14ac:dyDescent="0.3">
      <c r="A1119" s="5" t="s">
        <v>3931</v>
      </c>
      <c r="B1119">
        <v>400000</v>
      </c>
      <c r="C1119">
        <v>10</v>
      </c>
    </row>
    <row r="1120" spans="1:3" x14ac:dyDescent="0.3">
      <c r="A1120" s="5" t="s">
        <v>2948</v>
      </c>
    </row>
    <row r="1121" spans="1:3" x14ac:dyDescent="0.3">
      <c r="A1121" s="5" t="s">
        <v>1530</v>
      </c>
      <c r="B1121">
        <v>150000</v>
      </c>
      <c r="C1121">
        <v>45</v>
      </c>
    </row>
    <row r="1122" spans="1:3" x14ac:dyDescent="0.3">
      <c r="A1122" s="5" t="s">
        <v>1860</v>
      </c>
      <c r="B1122">
        <v>350000</v>
      </c>
      <c r="C1122">
        <v>10</v>
      </c>
    </row>
    <row r="1123" spans="1:3" x14ac:dyDescent="0.3">
      <c r="A1123" s="5" t="s">
        <v>1568</v>
      </c>
    </row>
    <row r="1124" spans="1:3" x14ac:dyDescent="0.3">
      <c r="A1124" s="5" t="s">
        <v>3104</v>
      </c>
      <c r="B1124">
        <v>125000</v>
      </c>
      <c r="C1124">
        <v>33</v>
      </c>
    </row>
    <row r="1125" spans="1:3" x14ac:dyDescent="0.3">
      <c r="A1125" s="5" t="s">
        <v>1216</v>
      </c>
    </row>
    <row r="1126" spans="1:3" x14ac:dyDescent="0.3">
      <c r="A1126" s="5" t="s">
        <v>2039</v>
      </c>
    </row>
    <row r="1127" spans="1:3" x14ac:dyDescent="0.3">
      <c r="A1127" s="5" t="s">
        <v>3957</v>
      </c>
      <c r="B1127">
        <v>100000</v>
      </c>
      <c r="C1127">
        <v>15</v>
      </c>
    </row>
    <row r="1128" spans="1:3" x14ac:dyDescent="0.3">
      <c r="A1128" s="5" t="s">
        <v>2791</v>
      </c>
      <c r="B1128">
        <v>400000</v>
      </c>
      <c r="C1128">
        <v>15</v>
      </c>
    </row>
    <row r="1129" spans="1:3" x14ac:dyDescent="0.3">
      <c r="A1129" s="5" t="s">
        <v>3965</v>
      </c>
      <c r="B1129">
        <v>200000</v>
      </c>
      <c r="C1129">
        <v>20</v>
      </c>
    </row>
    <row r="1130" spans="1:3" x14ac:dyDescent="0.3">
      <c r="A1130" s="5" t="s">
        <v>1237</v>
      </c>
      <c r="B1130">
        <v>150000</v>
      </c>
      <c r="C1130">
        <v>35</v>
      </c>
    </row>
    <row r="1131" spans="1:3" x14ac:dyDescent="0.3">
      <c r="A1131" s="5" t="s">
        <v>2267</v>
      </c>
      <c r="B1131">
        <v>200000</v>
      </c>
      <c r="C1131">
        <v>20</v>
      </c>
    </row>
    <row r="1132" spans="1:3" x14ac:dyDescent="0.3">
      <c r="A1132" s="5" t="s">
        <v>3551</v>
      </c>
      <c r="B1132">
        <v>300000</v>
      </c>
      <c r="C1132">
        <v>6</v>
      </c>
    </row>
    <row r="1133" spans="1:3" x14ac:dyDescent="0.3">
      <c r="A1133" s="5" t="s">
        <v>115</v>
      </c>
    </row>
    <row r="1134" spans="1:3" x14ac:dyDescent="0.3">
      <c r="A1134" s="5" t="s">
        <v>3997</v>
      </c>
      <c r="B1134">
        <v>250000</v>
      </c>
      <c r="C1134">
        <v>10</v>
      </c>
    </row>
    <row r="1135" spans="1:3" x14ac:dyDescent="0.3">
      <c r="A1135" s="5" t="s">
        <v>4251</v>
      </c>
      <c r="B1135">
        <v>200000</v>
      </c>
      <c r="C1135">
        <v>30</v>
      </c>
    </row>
    <row r="1136" spans="1:3" x14ac:dyDescent="0.3">
      <c r="A1136" s="5" t="s">
        <v>1870</v>
      </c>
    </row>
    <row r="1137" spans="1:3" x14ac:dyDescent="0.3">
      <c r="A1137" s="5" t="s">
        <v>124</v>
      </c>
      <c r="B1137">
        <v>250000</v>
      </c>
      <c r="C1137">
        <v>50</v>
      </c>
    </row>
    <row r="1138" spans="1:3" x14ac:dyDescent="0.3">
      <c r="A1138" s="5" t="s">
        <v>4916</v>
      </c>
    </row>
    <row r="1139" spans="1:3" x14ac:dyDescent="0.3">
      <c r="A1139" s="5" t="s">
        <v>3925</v>
      </c>
      <c r="B1139">
        <v>600000</v>
      </c>
      <c r="C1139">
        <v>10</v>
      </c>
    </row>
    <row r="1140" spans="1:3" x14ac:dyDescent="0.3">
      <c r="A1140" s="5" t="s">
        <v>2514</v>
      </c>
      <c r="B1140">
        <v>500000</v>
      </c>
      <c r="C1140">
        <v>22</v>
      </c>
    </row>
    <row r="1141" spans="1:3" x14ac:dyDescent="0.3">
      <c r="A1141" s="5" t="s">
        <v>2985</v>
      </c>
      <c r="B1141">
        <v>100000</v>
      </c>
      <c r="C1141">
        <v>25</v>
      </c>
    </row>
    <row r="1142" spans="1:3" x14ac:dyDescent="0.3">
      <c r="A1142" s="5" t="s">
        <v>1038</v>
      </c>
    </row>
    <row r="1143" spans="1:3" x14ac:dyDescent="0.3">
      <c r="A1143" s="5" t="s">
        <v>3579</v>
      </c>
      <c r="B1143">
        <v>200000</v>
      </c>
      <c r="C1143">
        <v>15</v>
      </c>
    </row>
    <row r="1144" spans="1:3" x14ac:dyDescent="0.3">
      <c r="A1144" s="5" t="s">
        <v>4633</v>
      </c>
    </row>
    <row r="1145" spans="1:3" x14ac:dyDescent="0.3">
      <c r="A1145" s="5" t="s">
        <v>1330</v>
      </c>
    </row>
    <row r="1146" spans="1:3" x14ac:dyDescent="0.3">
      <c r="A1146" s="5" t="s">
        <v>3843</v>
      </c>
      <c r="B1146">
        <v>1000000</v>
      </c>
      <c r="C1146">
        <v>5</v>
      </c>
    </row>
    <row r="1147" spans="1:3" x14ac:dyDescent="0.3">
      <c r="A1147" s="5" t="s">
        <v>2853</v>
      </c>
    </row>
    <row r="1148" spans="1:3" x14ac:dyDescent="0.3">
      <c r="A1148" s="5" t="s">
        <v>2508</v>
      </c>
      <c r="B1148">
        <v>800000</v>
      </c>
      <c r="C1148">
        <v>33.299999999999997</v>
      </c>
    </row>
    <row r="1149" spans="1:3" x14ac:dyDescent="0.3">
      <c r="A1149" s="5" t="s">
        <v>2186</v>
      </c>
    </row>
    <row r="1150" spans="1:3" x14ac:dyDescent="0.3">
      <c r="A1150" s="5" t="s">
        <v>1791</v>
      </c>
      <c r="B1150">
        <v>300000</v>
      </c>
      <c r="C1150">
        <v>20</v>
      </c>
    </row>
    <row r="1151" spans="1:3" x14ac:dyDescent="0.3">
      <c r="A1151" s="5" t="s">
        <v>4327</v>
      </c>
      <c r="B1151">
        <v>250000</v>
      </c>
      <c r="C1151">
        <v>20</v>
      </c>
    </row>
    <row r="1152" spans="1:3" x14ac:dyDescent="0.3">
      <c r="A1152" s="5" t="s">
        <v>3633</v>
      </c>
      <c r="B1152">
        <v>300000</v>
      </c>
      <c r="C1152">
        <v>50</v>
      </c>
    </row>
    <row r="1153" spans="1:3" x14ac:dyDescent="0.3">
      <c r="A1153" s="5" t="s">
        <v>3128</v>
      </c>
      <c r="B1153">
        <v>300000</v>
      </c>
      <c r="C1153">
        <v>15</v>
      </c>
    </row>
    <row r="1154" spans="1:3" x14ac:dyDescent="0.3">
      <c r="A1154" s="5" t="s">
        <v>4124</v>
      </c>
    </row>
    <row r="1155" spans="1:3" x14ac:dyDescent="0.3">
      <c r="A1155" s="5" t="s">
        <v>832</v>
      </c>
      <c r="B1155">
        <v>300000</v>
      </c>
      <c r="C1155">
        <v>30</v>
      </c>
    </row>
    <row r="1156" spans="1:3" x14ac:dyDescent="0.3">
      <c r="A1156" s="5" t="s">
        <v>3358</v>
      </c>
    </row>
    <row r="1157" spans="1:3" x14ac:dyDescent="0.3">
      <c r="A1157" s="5" t="s">
        <v>1405</v>
      </c>
    </row>
    <row r="1158" spans="1:3" x14ac:dyDescent="0.3">
      <c r="A1158" s="5" t="s">
        <v>1694</v>
      </c>
    </row>
    <row r="1159" spans="1:3" x14ac:dyDescent="0.3">
      <c r="A1159" s="5" t="s">
        <v>2208</v>
      </c>
      <c r="B1159">
        <v>300000</v>
      </c>
      <c r="C1159">
        <v>20</v>
      </c>
    </row>
    <row r="1160" spans="1:3" x14ac:dyDescent="0.3">
      <c r="A1160" s="5" t="s">
        <v>470</v>
      </c>
      <c r="B1160">
        <v>75000</v>
      </c>
      <c r="C1160">
        <v>33</v>
      </c>
    </row>
    <row r="1161" spans="1:3" x14ac:dyDescent="0.3">
      <c r="A1161" s="5" t="s">
        <v>1272</v>
      </c>
      <c r="B1161">
        <v>250000</v>
      </c>
      <c r="C1161">
        <v>25</v>
      </c>
    </row>
    <row r="1162" spans="1:3" x14ac:dyDescent="0.3">
      <c r="A1162" s="5" t="s">
        <v>4139</v>
      </c>
      <c r="B1162">
        <v>250000</v>
      </c>
      <c r="C1162">
        <v>16</v>
      </c>
    </row>
    <row r="1163" spans="1:3" x14ac:dyDescent="0.3">
      <c r="A1163" s="5" t="s">
        <v>3879</v>
      </c>
      <c r="B1163">
        <v>240000</v>
      </c>
      <c r="C1163">
        <v>6</v>
      </c>
    </row>
    <row r="1164" spans="1:3" x14ac:dyDescent="0.3">
      <c r="A1164" s="5" t="s">
        <v>3204</v>
      </c>
    </row>
    <row r="1165" spans="1:3" x14ac:dyDescent="0.3">
      <c r="A1165" s="5" t="s">
        <v>1500</v>
      </c>
      <c r="B1165">
        <v>60000</v>
      </c>
      <c r="C1165">
        <v>20</v>
      </c>
    </row>
    <row r="1166" spans="1:3" x14ac:dyDescent="0.3">
      <c r="A1166" s="5" t="s">
        <v>3462</v>
      </c>
      <c r="B1166">
        <v>120000</v>
      </c>
      <c r="C1166">
        <v>50</v>
      </c>
    </row>
    <row r="1167" spans="1:3" x14ac:dyDescent="0.3">
      <c r="A1167" s="5" t="s">
        <v>2256</v>
      </c>
    </row>
    <row r="1168" spans="1:3" x14ac:dyDescent="0.3">
      <c r="A1168" s="5" t="s">
        <v>2360</v>
      </c>
      <c r="B1168">
        <v>1500000</v>
      </c>
      <c r="C1168">
        <v>10</v>
      </c>
    </row>
    <row r="1169" spans="1:3" x14ac:dyDescent="0.3">
      <c r="A1169" s="5" t="s">
        <v>3048</v>
      </c>
    </row>
    <row r="1170" spans="1:3" x14ac:dyDescent="0.3">
      <c r="A1170" s="5" t="s">
        <v>2190</v>
      </c>
      <c r="B1170">
        <v>3000000</v>
      </c>
      <c r="C1170">
        <v>25</v>
      </c>
    </row>
    <row r="1171" spans="1:3" x14ac:dyDescent="0.3">
      <c r="A1171" s="5" t="s">
        <v>3798</v>
      </c>
    </row>
    <row r="1172" spans="1:3" x14ac:dyDescent="0.3">
      <c r="A1172" s="5" t="s">
        <v>2061</v>
      </c>
    </row>
    <row r="1173" spans="1:3" x14ac:dyDescent="0.3">
      <c r="A1173" s="5" t="s">
        <v>3683</v>
      </c>
      <c r="B1173">
        <v>300000</v>
      </c>
      <c r="C1173">
        <v>30</v>
      </c>
    </row>
    <row r="1174" spans="1:3" x14ac:dyDescent="0.3">
      <c r="A1174" s="5" t="s">
        <v>4753</v>
      </c>
      <c r="B1174">
        <v>100000</v>
      </c>
      <c r="C1174">
        <v>33.299999999999997</v>
      </c>
    </row>
    <row r="1175" spans="1:3" x14ac:dyDescent="0.3">
      <c r="A1175" s="5" t="s">
        <v>2242</v>
      </c>
      <c r="B1175">
        <v>250000</v>
      </c>
      <c r="C1175">
        <v>20</v>
      </c>
    </row>
    <row r="1176" spans="1:3" x14ac:dyDescent="0.3">
      <c r="A1176" s="5" t="s">
        <v>1783</v>
      </c>
    </row>
    <row r="1177" spans="1:3" x14ac:dyDescent="0.3">
      <c r="A1177" s="5" t="s">
        <v>2475</v>
      </c>
      <c r="B1177">
        <v>150000</v>
      </c>
      <c r="C1177">
        <v>10</v>
      </c>
    </row>
    <row r="1178" spans="1:3" x14ac:dyDescent="0.3">
      <c r="A1178" s="5" t="s">
        <v>3080</v>
      </c>
      <c r="B1178">
        <v>500000</v>
      </c>
      <c r="C1178">
        <v>25</v>
      </c>
    </row>
    <row r="1179" spans="1:3" x14ac:dyDescent="0.3">
      <c r="A1179" s="5" t="s">
        <v>3119</v>
      </c>
      <c r="B1179">
        <v>250000</v>
      </c>
      <c r="C1179">
        <v>20</v>
      </c>
    </row>
    <row r="1180" spans="1:3" x14ac:dyDescent="0.3">
      <c r="A1180" s="5" t="s">
        <v>600</v>
      </c>
    </row>
    <row r="1181" spans="1:3" x14ac:dyDescent="0.3">
      <c r="A1181" s="5" t="s">
        <v>630</v>
      </c>
      <c r="B1181">
        <v>250000</v>
      </c>
      <c r="C1181">
        <v>35</v>
      </c>
    </row>
    <row r="1182" spans="1:3" x14ac:dyDescent="0.3">
      <c r="A1182" s="5" t="s">
        <v>3533</v>
      </c>
      <c r="B1182">
        <v>100000</v>
      </c>
      <c r="C1182">
        <v>35</v>
      </c>
    </row>
    <row r="1183" spans="1:3" x14ac:dyDescent="0.3">
      <c r="A1183" s="5" t="s">
        <v>2691</v>
      </c>
      <c r="B1183">
        <v>75000</v>
      </c>
      <c r="C1183">
        <v>45</v>
      </c>
    </row>
    <row r="1184" spans="1:3" x14ac:dyDescent="0.3">
      <c r="A1184" s="5" t="s">
        <v>3795</v>
      </c>
      <c r="B1184">
        <v>400000</v>
      </c>
      <c r="C1184">
        <v>15</v>
      </c>
    </row>
    <row r="1185" spans="1:3" x14ac:dyDescent="0.3">
      <c r="A1185" s="5" t="s">
        <v>3261</v>
      </c>
      <c r="B1185">
        <v>500000</v>
      </c>
      <c r="C1185">
        <v>20</v>
      </c>
    </row>
    <row r="1186" spans="1:3" x14ac:dyDescent="0.3">
      <c r="A1186" s="5" t="s">
        <v>2890</v>
      </c>
      <c r="B1186">
        <v>200000</v>
      </c>
      <c r="C1186">
        <v>40</v>
      </c>
    </row>
    <row r="1187" spans="1:3" x14ac:dyDescent="0.3">
      <c r="A1187" s="5" t="s">
        <v>4682</v>
      </c>
      <c r="B1187">
        <v>400000</v>
      </c>
      <c r="C1187">
        <v>15</v>
      </c>
    </row>
    <row r="1188" spans="1:3" x14ac:dyDescent="0.3">
      <c r="A1188" s="5" t="s">
        <v>1647</v>
      </c>
    </row>
    <row r="1189" spans="1:3" x14ac:dyDescent="0.3">
      <c r="A1189" s="5" t="s">
        <v>2384</v>
      </c>
    </row>
    <row r="1190" spans="1:3" x14ac:dyDescent="0.3">
      <c r="A1190" s="5" t="s">
        <v>1030</v>
      </c>
      <c r="B1190">
        <v>100000</v>
      </c>
      <c r="C1190">
        <v>30</v>
      </c>
    </row>
    <row r="1191" spans="1:3" x14ac:dyDescent="0.3">
      <c r="A1191" s="5" t="s">
        <v>2481</v>
      </c>
      <c r="B1191">
        <v>500000</v>
      </c>
      <c r="C1191">
        <v>5</v>
      </c>
    </row>
    <row r="1192" spans="1:3" x14ac:dyDescent="0.3">
      <c r="A1192" s="5" t="s">
        <v>3763</v>
      </c>
      <c r="B1192">
        <v>200000</v>
      </c>
      <c r="C1192">
        <v>30</v>
      </c>
    </row>
    <row r="1193" spans="1:3" x14ac:dyDescent="0.3">
      <c r="A1193" s="5" t="s">
        <v>1360</v>
      </c>
      <c r="B1193">
        <v>2000000</v>
      </c>
      <c r="C1193">
        <v>20</v>
      </c>
    </row>
    <row r="1194" spans="1:3" x14ac:dyDescent="0.3">
      <c r="A1194" s="5" t="s">
        <v>3149</v>
      </c>
      <c r="B1194">
        <v>300000</v>
      </c>
      <c r="C1194">
        <v>22.5</v>
      </c>
    </row>
    <row r="1195" spans="1:3" x14ac:dyDescent="0.3">
      <c r="A1195" s="5" t="s">
        <v>4649</v>
      </c>
    </row>
    <row r="1196" spans="1:3" x14ac:dyDescent="0.3">
      <c r="A1196" s="5" t="s">
        <v>719</v>
      </c>
    </row>
    <row r="1197" spans="1:3" x14ac:dyDescent="0.3">
      <c r="A1197" s="5" t="s">
        <v>3058</v>
      </c>
    </row>
    <row r="1198" spans="1:3" x14ac:dyDescent="0.3">
      <c r="A1198" s="5" t="s">
        <v>939</v>
      </c>
    </row>
    <row r="1199" spans="1:3" x14ac:dyDescent="0.3">
      <c r="A1199" s="5" t="s">
        <v>2216</v>
      </c>
      <c r="B1199">
        <v>200000</v>
      </c>
      <c r="C1199">
        <v>30</v>
      </c>
    </row>
    <row r="1200" spans="1:3" x14ac:dyDescent="0.3">
      <c r="A1200" s="5" t="s">
        <v>3052</v>
      </c>
      <c r="B1200">
        <v>200000</v>
      </c>
      <c r="C1200">
        <v>0</v>
      </c>
    </row>
    <row r="1201" spans="1:3" x14ac:dyDescent="0.3">
      <c r="A1201" s="5" t="s">
        <v>3813</v>
      </c>
    </row>
    <row r="1202" spans="1:3" x14ac:dyDescent="0.3">
      <c r="A1202" s="5" t="s">
        <v>287</v>
      </c>
    </row>
    <row r="1203" spans="1:3" x14ac:dyDescent="0.3">
      <c r="A1203" s="5" t="s">
        <v>1690</v>
      </c>
    </row>
    <row r="1204" spans="1:3" x14ac:dyDescent="0.3">
      <c r="A1204" s="5" t="s">
        <v>1571</v>
      </c>
    </row>
    <row r="1205" spans="1:3" x14ac:dyDescent="0.3">
      <c r="A1205" s="5" t="s">
        <v>3594</v>
      </c>
    </row>
    <row r="1206" spans="1:3" x14ac:dyDescent="0.3">
      <c r="A1206" s="5" t="s">
        <v>1799</v>
      </c>
    </row>
    <row r="1207" spans="1:3" x14ac:dyDescent="0.3">
      <c r="A1207" s="5" t="s">
        <v>3347</v>
      </c>
    </row>
    <row r="1208" spans="1:3" x14ac:dyDescent="0.3">
      <c r="A1208" s="5" t="s">
        <v>3566</v>
      </c>
    </row>
    <row r="1209" spans="1:3" x14ac:dyDescent="0.3">
      <c r="A1209" s="5" t="s">
        <v>4121</v>
      </c>
    </row>
    <row r="1210" spans="1:3" x14ac:dyDescent="0.3">
      <c r="A1210" s="5" t="s">
        <v>552</v>
      </c>
      <c r="B1210">
        <v>60000</v>
      </c>
      <c r="C1210">
        <v>8</v>
      </c>
    </row>
    <row r="1211" spans="1:3" x14ac:dyDescent="0.3">
      <c r="A1211" s="5" t="s">
        <v>1515</v>
      </c>
      <c r="B1211">
        <v>100000</v>
      </c>
      <c r="C1211">
        <v>30</v>
      </c>
    </row>
    <row r="1212" spans="1:3" x14ac:dyDescent="0.3">
      <c r="A1212" s="5" t="s">
        <v>2479</v>
      </c>
    </row>
    <row r="1213" spans="1:3" x14ac:dyDescent="0.3">
      <c r="A1213" s="5" t="s">
        <v>943</v>
      </c>
      <c r="B1213">
        <v>65000</v>
      </c>
      <c r="C1213">
        <v>35</v>
      </c>
    </row>
    <row r="1214" spans="1:3" x14ac:dyDescent="0.3">
      <c r="A1214" s="5" t="s">
        <v>994</v>
      </c>
      <c r="B1214">
        <v>150000</v>
      </c>
      <c r="C1214">
        <v>15</v>
      </c>
    </row>
    <row r="1215" spans="1:3" x14ac:dyDescent="0.3">
      <c r="A1215" s="5" t="s">
        <v>2830</v>
      </c>
      <c r="B1215">
        <v>300000</v>
      </c>
      <c r="C1215">
        <v>20</v>
      </c>
    </row>
    <row r="1216" spans="1:3" x14ac:dyDescent="0.3">
      <c r="A1216" s="5" t="s">
        <v>2420</v>
      </c>
      <c r="B1216">
        <v>50000</v>
      </c>
      <c r="C1216">
        <v>33.299999999999997</v>
      </c>
    </row>
    <row r="1217" spans="1:3" x14ac:dyDescent="0.3">
      <c r="A1217" s="5" t="s">
        <v>4408</v>
      </c>
      <c r="B1217">
        <v>100000</v>
      </c>
      <c r="C1217">
        <v>18</v>
      </c>
    </row>
    <row r="1218" spans="1:3" x14ac:dyDescent="0.3">
      <c r="A1218" s="5" t="s">
        <v>332</v>
      </c>
    </row>
    <row r="1219" spans="1:3" x14ac:dyDescent="0.3">
      <c r="A1219" s="5" t="s">
        <v>4339</v>
      </c>
      <c r="B1219">
        <v>500000</v>
      </c>
      <c r="C1219">
        <v>15</v>
      </c>
    </row>
    <row r="1220" spans="1:3" x14ac:dyDescent="0.3">
      <c r="A1220" s="5" t="s">
        <v>215</v>
      </c>
    </row>
    <row r="1221" spans="1:3" x14ac:dyDescent="0.3">
      <c r="A1221" s="5" t="s">
        <v>1751</v>
      </c>
    </row>
    <row r="1222" spans="1:3" x14ac:dyDescent="0.3">
      <c r="A1222" s="5" t="s">
        <v>3230</v>
      </c>
      <c r="B1222">
        <v>125000</v>
      </c>
      <c r="C1222">
        <v>30</v>
      </c>
    </row>
    <row r="1223" spans="1:3" x14ac:dyDescent="0.3">
      <c r="A1223" s="5" t="s">
        <v>236</v>
      </c>
    </row>
    <row r="1224" spans="1:3" x14ac:dyDescent="0.3">
      <c r="A1224" s="5" t="s">
        <v>1011</v>
      </c>
      <c r="B1224">
        <v>450000</v>
      </c>
      <c r="C1224">
        <v>35</v>
      </c>
    </row>
    <row r="1225" spans="1:3" x14ac:dyDescent="0.3">
      <c r="A1225" s="5" t="s">
        <v>2399</v>
      </c>
    </row>
    <row r="1226" spans="1:3" x14ac:dyDescent="0.3">
      <c r="A1226" s="5" t="s">
        <v>4779</v>
      </c>
    </row>
    <row r="1227" spans="1:3" x14ac:dyDescent="0.3">
      <c r="A1227" s="5" t="s">
        <v>675</v>
      </c>
    </row>
    <row r="1228" spans="1:3" x14ac:dyDescent="0.3">
      <c r="A1228" s="5" t="s">
        <v>3398</v>
      </c>
      <c r="B1228">
        <v>150000</v>
      </c>
      <c r="C1228">
        <v>25</v>
      </c>
    </row>
    <row r="1229" spans="1:3" x14ac:dyDescent="0.3">
      <c r="A1229" s="5" t="s">
        <v>2108</v>
      </c>
    </row>
    <row r="1230" spans="1:3" x14ac:dyDescent="0.3">
      <c r="A1230" s="5" t="s">
        <v>4170</v>
      </c>
      <c r="B1230">
        <v>100000</v>
      </c>
      <c r="C1230">
        <v>20</v>
      </c>
    </row>
    <row r="1231" spans="1:3" x14ac:dyDescent="0.3">
      <c r="A1231" s="5" t="s">
        <v>2918</v>
      </c>
      <c r="B1231">
        <v>200000</v>
      </c>
      <c r="C1231">
        <v>10</v>
      </c>
    </row>
    <row r="1232" spans="1:3" x14ac:dyDescent="0.3">
      <c r="A1232" s="5" t="s">
        <v>2469</v>
      </c>
      <c r="B1232">
        <v>150000</v>
      </c>
      <c r="C1232">
        <v>30</v>
      </c>
    </row>
    <row r="1233" spans="1:3" x14ac:dyDescent="0.3">
      <c r="A1233" s="5" t="s">
        <v>624</v>
      </c>
      <c r="B1233">
        <v>40000</v>
      </c>
      <c r="C1233">
        <v>60</v>
      </c>
    </row>
    <row r="1234" spans="1:3" x14ac:dyDescent="0.3">
      <c r="A1234" s="5" t="s">
        <v>2022</v>
      </c>
    </row>
    <row r="1235" spans="1:3" x14ac:dyDescent="0.3">
      <c r="A1235" s="5" t="s">
        <v>989</v>
      </c>
      <c r="B1235">
        <v>150000</v>
      </c>
      <c r="C1235">
        <v>40</v>
      </c>
    </row>
    <row r="1236" spans="1:3" x14ac:dyDescent="0.3">
      <c r="A1236" s="5" t="s">
        <v>2804</v>
      </c>
      <c r="B1236">
        <v>100000</v>
      </c>
      <c r="C1236">
        <v>20</v>
      </c>
    </row>
    <row r="1237" spans="1:3" x14ac:dyDescent="0.3">
      <c r="A1237" s="5" t="s">
        <v>3307</v>
      </c>
      <c r="B1237">
        <v>60000</v>
      </c>
      <c r="C1237">
        <v>20</v>
      </c>
    </row>
    <row r="1238" spans="1:3" x14ac:dyDescent="0.3">
      <c r="A1238" s="5" t="s">
        <v>3569</v>
      </c>
      <c r="B1238">
        <v>100000</v>
      </c>
      <c r="C1238">
        <v>33.299999999999997</v>
      </c>
    </row>
    <row r="1239" spans="1:3" x14ac:dyDescent="0.3">
      <c r="A1239" s="5" t="s">
        <v>3130</v>
      </c>
      <c r="B1239">
        <v>40000</v>
      </c>
      <c r="C1239">
        <v>30</v>
      </c>
    </row>
    <row r="1240" spans="1:3" x14ac:dyDescent="0.3">
      <c r="A1240" s="5" t="s">
        <v>1918</v>
      </c>
      <c r="B1240">
        <v>150000</v>
      </c>
      <c r="C1240">
        <v>15</v>
      </c>
    </row>
    <row r="1241" spans="1:3" x14ac:dyDescent="0.3">
      <c r="A1241" s="5" t="s">
        <v>3362</v>
      </c>
      <c r="B1241">
        <v>100000</v>
      </c>
      <c r="C1241">
        <v>25</v>
      </c>
    </row>
    <row r="1242" spans="1:3" x14ac:dyDescent="0.3">
      <c r="A1242" s="5" t="s">
        <v>1190</v>
      </c>
      <c r="B1242">
        <v>50000</v>
      </c>
      <c r="C1242">
        <v>37.5</v>
      </c>
    </row>
    <row r="1243" spans="1:3" x14ac:dyDescent="0.3">
      <c r="A1243" s="5" t="s">
        <v>4514</v>
      </c>
      <c r="B1243">
        <v>350000</v>
      </c>
      <c r="C1243">
        <v>10</v>
      </c>
    </row>
    <row r="1244" spans="1:3" x14ac:dyDescent="0.3">
      <c r="A1244" s="5" t="s">
        <v>1838</v>
      </c>
      <c r="B1244">
        <v>125000</v>
      </c>
      <c r="C1244">
        <v>25</v>
      </c>
    </row>
    <row r="1245" spans="1:3" x14ac:dyDescent="0.3">
      <c r="A1245" s="5" t="s">
        <v>804</v>
      </c>
    </row>
    <row r="1246" spans="1:3" x14ac:dyDescent="0.3">
      <c r="A1246" s="5" t="s">
        <v>2772</v>
      </c>
      <c r="B1246">
        <v>50000</v>
      </c>
      <c r="C1246">
        <v>20</v>
      </c>
    </row>
    <row r="1247" spans="1:3" x14ac:dyDescent="0.3">
      <c r="A1247" s="5" t="s">
        <v>689</v>
      </c>
    </row>
    <row r="1248" spans="1:3" x14ac:dyDescent="0.3">
      <c r="A1248" s="5" t="s">
        <v>3621</v>
      </c>
      <c r="B1248">
        <v>100000</v>
      </c>
      <c r="C1248">
        <v>30</v>
      </c>
    </row>
    <row r="1249" spans="1:3" x14ac:dyDescent="0.3">
      <c r="A1249" s="5" t="s">
        <v>1611</v>
      </c>
      <c r="B1249">
        <v>100000</v>
      </c>
      <c r="C1249">
        <v>20</v>
      </c>
    </row>
    <row r="1250" spans="1:3" x14ac:dyDescent="0.3">
      <c r="A1250" s="5" t="s">
        <v>645</v>
      </c>
      <c r="B1250">
        <v>100000</v>
      </c>
      <c r="C1250">
        <v>25</v>
      </c>
    </row>
    <row r="1251" spans="1:3" x14ac:dyDescent="0.3">
      <c r="A1251" s="5" t="s">
        <v>4458</v>
      </c>
    </row>
    <row r="1252" spans="1:3" x14ac:dyDescent="0.3">
      <c r="A1252" s="5" t="s">
        <v>3481</v>
      </c>
      <c r="B1252">
        <v>125000</v>
      </c>
      <c r="C1252">
        <v>12.5</v>
      </c>
    </row>
    <row r="1253" spans="1:3" x14ac:dyDescent="0.3">
      <c r="A1253" s="5" t="s">
        <v>3940</v>
      </c>
    </row>
    <row r="1254" spans="1:3" x14ac:dyDescent="0.3">
      <c r="A1254" s="5" t="s">
        <v>4376</v>
      </c>
    </row>
    <row r="1255" spans="1:3" x14ac:dyDescent="0.3">
      <c r="A1255" s="5" t="s">
        <v>2822</v>
      </c>
      <c r="B1255">
        <v>250000</v>
      </c>
      <c r="C1255">
        <v>10</v>
      </c>
    </row>
    <row r="1256" spans="1:3" x14ac:dyDescent="0.3">
      <c r="A1256" s="5" t="s">
        <v>3747</v>
      </c>
      <c r="B1256">
        <v>125000</v>
      </c>
      <c r="C1256">
        <v>35</v>
      </c>
    </row>
    <row r="1257" spans="1:3" x14ac:dyDescent="0.3">
      <c r="A1257" s="5" t="s">
        <v>1786</v>
      </c>
      <c r="B1257">
        <v>1200000</v>
      </c>
      <c r="C1257">
        <v>20</v>
      </c>
    </row>
    <row r="1258" spans="1:3" x14ac:dyDescent="0.3">
      <c r="A1258" s="5" t="s">
        <v>3591</v>
      </c>
    </row>
    <row r="1259" spans="1:3" x14ac:dyDescent="0.3">
      <c r="A1259" s="5" t="s">
        <v>935</v>
      </c>
    </row>
    <row r="1260" spans="1:3" x14ac:dyDescent="0.3">
      <c r="A1260" s="5" t="s">
        <v>2254</v>
      </c>
    </row>
    <row r="1261" spans="1:3" x14ac:dyDescent="0.3">
      <c r="A1261" s="5" t="s">
        <v>2616</v>
      </c>
      <c r="B1261">
        <v>75000</v>
      </c>
      <c r="C1261">
        <v>25</v>
      </c>
    </row>
    <row r="1262" spans="1:3" x14ac:dyDescent="0.3">
      <c r="A1262" s="5" t="s">
        <v>664</v>
      </c>
      <c r="B1262">
        <v>75000</v>
      </c>
      <c r="C1262">
        <v>40</v>
      </c>
    </row>
    <row r="1263" spans="1:3" x14ac:dyDescent="0.3">
      <c r="A1263" s="5" t="s">
        <v>903</v>
      </c>
    </row>
    <row r="1264" spans="1:3" x14ac:dyDescent="0.3">
      <c r="A1264" s="5" t="s">
        <v>2443</v>
      </c>
      <c r="B1264">
        <v>400000</v>
      </c>
      <c r="C1264">
        <v>16</v>
      </c>
    </row>
    <row r="1265" spans="1:3" x14ac:dyDescent="0.3">
      <c r="A1265" s="5" t="s">
        <v>4015</v>
      </c>
      <c r="B1265">
        <v>300000</v>
      </c>
      <c r="C1265">
        <v>20</v>
      </c>
    </row>
    <row r="1266" spans="1:3" x14ac:dyDescent="0.3">
      <c r="A1266" s="5" t="s">
        <v>744</v>
      </c>
    </row>
    <row r="1267" spans="1:3" x14ac:dyDescent="0.3">
      <c r="A1267" s="5" t="s">
        <v>615</v>
      </c>
    </row>
    <row r="1268" spans="1:3" x14ac:dyDescent="0.3">
      <c r="A1268" s="5" t="s">
        <v>4412</v>
      </c>
    </row>
    <row r="1269" spans="1:3" x14ac:dyDescent="0.3">
      <c r="A1269" s="5" t="s">
        <v>4351</v>
      </c>
      <c r="B1269">
        <v>200000</v>
      </c>
      <c r="C1269">
        <v>15</v>
      </c>
    </row>
    <row r="1270" spans="1:3" x14ac:dyDescent="0.3">
      <c r="A1270" s="5" t="s">
        <v>3937</v>
      </c>
      <c r="B1270">
        <v>600000</v>
      </c>
      <c r="C1270">
        <v>20</v>
      </c>
    </row>
    <row r="1271" spans="1:3" x14ac:dyDescent="0.3">
      <c r="A1271" s="5" t="s">
        <v>314</v>
      </c>
    </row>
    <row r="1272" spans="1:3" x14ac:dyDescent="0.3">
      <c r="A1272" s="5" t="s">
        <v>2238</v>
      </c>
      <c r="B1272">
        <v>150000</v>
      </c>
      <c r="C1272">
        <v>17.5</v>
      </c>
    </row>
    <row r="1273" spans="1:3" x14ac:dyDescent="0.3">
      <c r="A1273" s="5" t="s">
        <v>279</v>
      </c>
      <c r="B1273">
        <v>25000</v>
      </c>
      <c r="C1273">
        <v>70</v>
      </c>
    </row>
    <row r="1274" spans="1:3" x14ac:dyDescent="0.3">
      <c r="A1274" s="5" t="s">
        <v>1469</v>
      </c>
      <c r="B1274">
        <v>150000</v>
      </c>
      <c r="C1274">
        <v>0</v>
      </c>
    </row>
    <row r="1275" spans="1:3" x14ac:dyDescent="0.3">
      <c r="A1275" s="5" t="s">
        <v>2826</v>
      </c>
    </row>
    <row r="1276" spans="1:3" x14ac:dyDescent="0.3">
      <c r="A1276" s="5" t="s">
        <v>3969</v>
      </c>
      <c r="B1276">
        <v>450000</v>
      </c>
      <c r="C1276">
        <v>6</v>
      </c>
    </row>
    <row r="1277" spans="1:3" x14ac:dyDescent="0.3">
      <c r="A1277" s="5" t="s">
        <v>3132</v>
      </c>
      <c r="B1277">
        <v>400000</v>
      </c>
      <c r="C1277">
        <v>22</v>
      </c>
    </row>
    <row r="1278" spans="1:3" x14ac:dyDescent="0.3">
      <c r="A1278" s="5" t="s">
        <v>466</v>
      </c>
    </row>
    <row r="1279" spans="1:3" x14ac:dyDescent="0.3">
      <c r="A1279" s="5" t="s">
        <v>2689</v>
      </c>
      <c r="B1279">
        <v>100000</v>
      </c>
      <c r="C1279">
        <v>25</v>
      </c>
    </row>
    <row r="1280" spans="1:3" x14ac:dyDescent="0.3">
      <c r="A1280" s="5" t="s">
        <v>2650</v>
      </c>
      <c r="B1280">
        <v>700000</v>
      </c>
      <c r="C1280">
        <v>25</v>
      </c>
    </row>
    <row r="1281" spans="1:3" x14ac:dyDescent="0.3">
      <c r="A1281" s="5" t="s">
        <v>1268</v>
      </c>
    </row>
    <row r="1282" spans="1:3" x14ac:dyDescent="0.3">
      <c r="A1282" s="5" t="s">
        <v>2252</v>
      </c>
      <c r="B1282">
        <v>100000</v>
      </c>
      <c r="C1282">
        <v>15</v>
      </c>
    </row>
    <row r="1283" spans="1:3" x14ac:dyDescent="0.3">
      <c r="A1283" s="5" t="s">
        <v>4306</v>
      </c>
      <c r="B1283">
        <v>300000</v>
      </c>
      <c r="C1283">
        <v>30</v>
      </c>
    </row>
    <row r="1284" spans="1:3" x14ac:dyDescent="0.3">
      <c r="A1284" s="5" t="s">
        <v>2873</v>
      </c>
    </row>
    <row r="1285" spans="1:3" x14ac:dyDescent="0.3">
      <c r="A1285" s="5" t="s">
        <v>250</v>
      </c>
    </row>
    <row r="1286" spans="1:3" x14ac:dyDescent="0.3">
      <c r="A1286" s="5" t="s">
        <v>4194</v>
      </c>
      <c r="B1286">
        <v>500000</v>
      </c>
      <c r="C1286">
        <v>5</v>
      </c>
    </row>
    <row r="1287" spans="1:3" x14ac:dyDescent="0.3">
      <c r="A1287" s="5" t="s">
        <v>4912</v>
      </c>
    </row>
    <row r="1288" spans="1:3" x14ac:dyDescent="0.3">
      <c r="A1288" s="5" t="s">
        <v>1722</v>
      </c>
    </row>
    <row r="1289" spans="1:3" x14ac:dyDescent="0.3">
      <c r="A1289" s="5" t="s">
        <v>982</v>
      </c>
    </row>
    <row r="1290" spans="1:3" x14ac:dyDescent="0.3">
      <c r="A1290" s="5" t="s">
        <v>4323</v>
      </c>
      <c r="B1290">
        <v>75000</v>
      </c>
      <c r="C1290">
        <v>16</v>
      </c>
    </row>
    <row r="1291" spans="1:3" x14ac:dyDescent="0.3">
      <c r="A1291" s="5" t="s">
        <v>383</v>
      </c>
      <c r="B1291">
        <v>100000</v>
      </c>
      <c r="C1291">
        <v>30</v>
      </c>
    </row>
    <row r="1292" spans="1:3" x14ac:dyDescent="0.3">
      <c r="A1292" s="5" t="s">
        <v>1451</v>
      </c>
      <c r="B1292">
        <v>100000</v>
      </c>
      <c r="C1292">
        <v>10</v>
      </c>
    </row>
    <row r="1293" spans="1:3" x14ac:dyDescent="0.3">
      <c r="A1293" s="5" t="s">
        <v>1826</v>
      </c>
      <c r="B1293">
        <v>500000</v>
      </c>
      <c r="C1293">
        <v>20</v>
      </c>
    </row>
    <row r="1294" spans="1:3" x14ac:dyDescent="0.3">
      <c r="A1294" s="5" t="s">
        <v>4154</v>
      </c>
      <c r="B1294">
        <v>200000</v>
      </c>
      <c r="C1294">
        <v>40</v>
      </c>
    </row>
    <row r="1295" spans="1:3" x14ac:dyDescent="0.3">
      <c r="A1295" s="5" t="s">
        <v>4264</v>
      </c>
      <c r="B1295">
        <v>150000</v>
      </c>
      <c r="C1295">
        <v>20</v>
      </c>
    </row>
    <row r="1296" spans="1:3" x14ac:dyDescent="0.3">
      <c r="A1296" s="5" t="s">
        <v>3401</v>
      </c>
      <c r="B1296">
        <v>200000</v>
      </c>
      <c r="C1296">
        <v>25</v>
      </c>
    </row>
    <row r="1297" spans="1:3" x14ac:dyDescent="0.3">
      <c r="A1297" s="5" t="s">
        <v>1263</v>
      </c>
      <c r="B1297">
        <v>600000</v>
      </c>
      <c r="C1297">
        <v>15</v>
      </c>
    </row>
    <row r="1298" spans="1:3" x14ac:dyDescent="0.3">
      <c r="A1298" s="5" t="s">
        <v>4230</v>
      </c>
      <c r="B1298">
        <v>300000</v>
      </c>
      <c r="C1298">
        <v>12</v>
      </c>
    </row>
    <row r="1299" spans="1:3" x14ac:dyDescent="0.3">
      <c r="A1299" s="5" t="s">
        <v>2529</v>
      </c>
      <c r="B1299">
        <v>500000</v>
      </c>
      <c r="C1299">
        <v>10</v>
      </c>
    </row>
    <row r="1300" spans="1:3" x14ac:dyDescent="0.3">
      <c r="A1300" s="5" t="s">
        <v>4617</v>
      </c>
      <c r="B1300">
        <v>350000</v>
      </c>
      <c r="C1300">
        <v>18</v>
      </c>
    </row>
    <row r="1301" spans="1:3" x14ac:dyDescent="0.3">
      <c r="A1301" s="5" t="s">
        <v>1356</v>
      </c>
      <c r="B1301">
        <v>200000</v>
      </c>
      <c r="C1301">
        <v>50</v>
      </c>
    </row>
    <row r="1302" spans="1:3" x14ac:dyDescent="0.3">
      <c r="A1302" s="5" t="s">
        <v>2315</v>
      </c>
    </row>
    <row r="1303" spans="1:3" x14ac:dyDescent="0.3">
      <c r="A1303" s="5" t="s">
        <v>3536</v>
      </c>
      <c r="B1303">
        <v>100000</v>
      </c>
      <c r="C1303">
        <v>25</v>
      </c>
    </row>
    <row r="1304" spans="1:3" x14ac:dyDescent="0.3">
      <c r="A1304" s="5" t="s">
        <v>3310</v>
      </c>
      <c r="B1304">
        <v>200000</v>
      </c>
      <c r="C1304">
        <v>25</v>
      </c>
    </row>
    <row r="1305" spans="1:3" x14ac:dyDescent="0.3">
      <c r="A1305" s="5" t="s">
        <v>4742</v>
      </c>
      <c r="B1305">
        <v>100000</v>
      </c>
      <c r="C1305">
        <v>25</v>
      </c>
    </row>
    <row r="1306" spans="1:3" x14ac:dyDescent="0.3">
      <c r="A1306" s="5" t="s">
        <v>3277</v>
      </c>
      <c r="B1306">
        <v>100000</v>
      </c>
      <c r="C1306">
        <v>35</v>
      </c>
    </row>
    <row r="1307" spans="1:3" x14ac:dyDescent="0.3">
      <c r="A1307" s="5" t="s">
        <v>698</v>
      </c>
      <c r="B1307">
        <v>150000</v>
      </c>
      <c r="C1307">
        <v>30</v>
      </c>
    </row>
    <row r="1308" spans="1:3" x14ac:dyDescent="0.3">
      <c r="A1308" s="5" t="s">
        <v>3000</v>
      </c>
      <c r="B1308">
        <v>150000</v>
      </c>
      <c r="C1308">
        <v>13</v>
      </c>
    </row>
    <row r="1309" spans="1:3" x14ac:dyDescent="0.3">
      <c r="A1309" s="5" t="s">
        <v>397</v>
      </c>
      <c r="B1309">
        <v>200000</v>
      </c>
      <c r="C1309">
        <v>35</v>
      </c>
    </row>
    <row r="1310" spans="1:3" x14ac:dyDescent="0.3">
      <c r="A1310" s="5" t="s">
        <v>2600</v>
      </c>
      <c r="B1310">
        <v>600000</v>
      </c>
      <c r="C1310">
        <v>5</v>
      </c>
    </row>
    <row r="1311" spans="1:3" x14ac:dyDescent="0.3">
      <c r="A1311" s="5" t="s">
        <v>1234</v>
      </c>
    </row>
    <row r="1312" spans="1:3" x14ac:dyDescent="0.3">
      <c r="A1312" s="5" t="s">
        <v>1163</v>
      </c>
    </row>
    <row r="1313" spans="1:3" x14ac:dyDescent="0.3">
      <c r="A1313" s="5" t="s">
        <v>2591</v>
      </c>
      <c r="B1313">
        <v>200000</v>
      </c>
      <c r="C1313">
        <v>15</v>
      </c>
    </row>
    <row r="1314" spans="1:3" x14ac:dyDescent="0.3">
      <c r="A1314" s="5" t="s">
        <v>241</v>
      </c>
      <c r="B1314">
        <v>100000</v>
      </c>
      <c r="C1314">
        <v>60</v>
      </c>
    </row>
    <row r="1315" spans="1:3" x14ac:dyDescent="0.3">
      <c r="A1315" s="5" t="s">
        <v>1376</v>
      </c>
      <c r="B1315">
        <v>150000</v>
      </c>
      <c r="C1315">
        <v>20</v>
      </c>
    </row>
    <row r="1316" spans="1:3" x14ac:dyDescent="0.3">
      <c r="A1316" s="5" t="s">
        <v>1199</v>
      </c>
    </row>
    <row r="1317" spans="1:3" x14ac:dyDescent="0.3">
      <c r="A1317" s="5" t="s">
        <v>761</v>
      </c>
    </row>
    <row r="1318" spans="1:3" x14ac:dyDescent="0.3">
      <c r="A1318" s="5" t="s">
        <v>4724</v>
      </c>
      <c r="B1318">
        <v>400000</v>
      </c>
      <c r="C1318">
        <v>25</v>
      </c>
    </row>
    <row r="1319" spans="1:3" x14ac:dyDescent="0.3">
      <c r="A1319" s="5" t="s">
        <v>2683</v>
      </c>
    </row>
    <row r="1320" spans="1:3" x14ac:dyDescent="0.3">
      <c r="A1320" s="5" t="s">
        <v>3804</v>
      </c>
      <c r="B1320">
        <v>250000</v>
      </c>
      <c r="C1320">
        <v>15</v>
      </c>
    </row>
    <row r="1321" spans="1:3" x14ac:dyDescent="0.3">
      <c r="A1321" s="5" t="s">
        <v>2405</v>
      </c>
      <c r="B1321">
        <v>166666</v>
      </c>
      <c r="C1321">
        <v>33.299999999999997</v>
      </c>
    </row>
    <row r="1322" spans="1:3" x14ac:dyDescent="0.3">
      <c r="A1322" s="5" t="s">
        <v>3437</v>
      </c>
      <c r="B1322">
        <v>600000</v>
      </c>
      <c r="C1322">
        <v>17</v>
      </c>
    </row>
    <row r="1323" spans="1:3" x14ac:dyDescent="0.3">
      <c r="A1323" s="5" t="s">
        <v>3576</v>
      </c>
      <c r="B1323">
        <v>501000</v>
      </c>
      <c r="C1323">
        <v>18</v>
      </c>
    </row>
    <row r="1324" spans="1:3" x14ac:dyDescent="0.3">
      <c r="A1324" s="5" t="s">
        <v>4608</v>
      </c>
      <c r="B1324">
        <v>750000</v>
      </c>
      <c r="C1324">
        <v>10</v>
      </c>
    </row>
    <row r="1325" spans="1:3" x14ac:dyDescent="0.3">
      <c r="A1325" s="5" t="s">
        <v>2301</v>
      </c>
      <c r="B1325">
        <v>1400000</v>
      </c>
      <c r="C1325">
        <v>5</v>
      </c>
    </row>
    <row r="1326" spans="1:3" x14ac:dyDescent="0.3">
      <c r="A1326" s="5" t="s">
        <v>4218</v>
      </c>
      <c r="B1326">
        <v>70000</v>
      </c>
      <c r="C1326">
        <v>39</v>
      </c>
    </row>
    <row r="1327" spans="1:3" x14ac:dyDescent="0.3">
      <c r="A1327" s="5" t="s">
        <v>119</v>
      </c>
      <c r="B1327">
        <v>35000</v>
      </c>
      <c r="C1327">
        <v>100</v>
      </c>
    </row>
    <row r="1328" spans="1:3" x14ac:dyDescent="0.3">
      <c r="A1328" s="5" t="s">
        <v>1962</v>
      </c>
      <c r="B1328">
        <v>100000</v>
      </c>
      <c r="C1328">
        <v>35</v>
      </c>
    </row>
    <row r="1329" spans="1:3" x14ac:dyDescent="0.3">
      <c r="A1329" s="5" t="s">
        <v>3973</v>
      </c>
      <c r="B1329">
        <v>100000</v>
      </c>
      <c r="C1329">
        <v>33</v>
      </c>
    </row>
    <row r="1330" spans="1:3" x14ac:dyDescent="0.3">
      <c r="A1330" s="5" t="s">
        <v>2952</v>
      </c>
      <c r="B1330">
        <v>200000</v>
      </c>
      <c r="C1330">
        <v>20</v>
      </c>
    </row>
    <row r="1331" spans="1:3" x14ac:dyDescent="0.3">
      <c r="A1331" s="5" t="s">
        <v>2365</v>
      </c>
    </row>
    <row r="1332" spans="1:3" x14ac:dyDescent="0.3">
      <c r="A1332" s="5" t="s">
        <v>2078</v>
      </c>
      <c r="B1332">
        <v>75000</v>
      </c>
      <c r="C1332">
        <v>20</v>
      </c>
    </row>
    <row r="1333" spans="1:3" x14ac:dyDescent="0.3">
      <c r="A1333" s="5" t="s">
        <v>2981</v>
      </c>
      <c r="B1333">
        <v>225000</v>
      </c>
      <c r="C1333">
        <v>25</v>
      </c>
    </row>
    <row r="1334" spans="1:3" x14ac:dyDescent="0.3">
      <c r="A1334" s="5" t="s">
        <v>1991</v>
      </c>
    </row>
    <row r="1335" spans="1:3" x14ac:dyDescent="0.3">
      <c r="A1335" s="5" t="s">
        <v>1561</v>
      </c>
      <c r="B1335">
        <v>200000</v>
      </c>
      <c r="C1335">
        <v>35</v>
      </c>
    </row>
    <row r="1336" spans="1:3" x14ac:dyDescent="0.3">
      <c r="A1336" s="5" t="s">
        <v>2291</v>
      </c>
      <c r="B1336">
        <v>150000</v>
      </c>
      <c r="C1336">
        <v>20</v>
      </c>
    </row>
    <row r="1337" spans="1:3" x14ac:dyDescent="0.3">
      <c r="A1337" s="5" t="s">
        <v>3870</v>
      </c>
      <c r="B1337">
        <v>1000000</v>
      </c>
      <c r="C1337">
        <v>7</v>
      </c>
    </row>
    <row r="1338" spans="1:3" x14ac:dyDescent="0.3">
      <c r="A1338" s="5" t="s">
        <v>3264</v>
      </c>
      <c r="B1338">
        <v>100000</v>
      </c>
      <c r="C1338">
        <v>20</v>
      </c>
    </row>
    <row r="1339" spans="1:3" x14ac:dyDescent="0.3">
      <c r="A1339" s="5" t="s">
        <v>451</v>
      </c>
    </row>
    <row r="1340" spans="1:3" x14ac:dyDescent="0.3">
      <c r="A1340" s="5" t="s">
        <v>204</v>
      </c>
    </row>
    <row r="1341" spans="1:3" x14ac:dyDescent="0.3">
      <c r="A1341" s="5" t="s">
        <v>2632</v>
      </c>
      <c r="B1341">
        <v>600000</v>
      </c>
      <c r="C1341">
        <v>15</v>
      </c>
    </row>
    <row r="1342" spans="1:3" x14ac:dyDescent="0.3">
      <c r="A1342" s="5" t="s">
        <v>2956</v>
      </c>
    </row>
    <row r="1343" spans="1:3" x14ac:dyDescent="0.3">
      <c r="A1343" s="5" t="s">
        <v>800</v>
      </c>
      <c r="B1343">
        <v>500000</v>
      </c>
      <c r="C1343">
        <v>40</v>
      </c>
    </row>
    <row r="1344" spans="1:3" x14ac:dyDescent="0.3">
      <c r="A1344" s="5" t="s">
        <v>2506</v>
      </c>
    </row>
    <row r="1345" spans="1:3" x14ac:dyDescent="0.3">
      <c r="A1345" s="5" t="s">
        <v>2281</v>
      </c>
      <c r="B1345">
        <v>150000</v>
      </c>
      <c r="C1345">
        <v>15</v>
      </c>
    </row>
    <row r="1346" spans="1:3" x14ac:dyDescent="0.3">
      <c r="A1346" s="5" t="s">
        <v>3641</v>
      </c>
    </row>
    <row r="1347" spans="1:3" x14ac:dyDescent="0.3">
      <c r="A1347" s="5" t="s">
        <v>3008</v>
      </c>
      <c r="B1347">
        <v>500000</v>
      </c>
      <c r="C1347">
        <v>12.5</v>
      </c>
    </row>
    <row r="1348" spans="1:3" x14ac:dyDescent="0.3">
      <c r="A1348" s="5" t="s">
        <v>1034</v>
      </c>
      <c r="B1348">
        <v>300000</v>
      </c>
      <c r="C1348">
        <v>15</v>
      </c>
    </row>
    <row r="1349" spans="1:3" x14ac:dyDescent="0.3">
      <c r="A1349" s="5" t="s">
        <v>3783</v>
      </c>
      <c r="B1349">
        <v>350000</v>
      </c>
      <c r="C1349">
        <v>2.5</v>
      </c>
    </row>
    <row r="1350" spans="1:3" x14ac:dyDescent="0.3">
      <c r="A1350" s="5" t="s">
        <v>2922</v>
      </c>
      <c r="B1350">
        <v>700000</v>
      </c>
      <c r="C1350">
        <v>40</v>
      </c>
    </row>
    <row r="1351" spans="1:3" x14ac:dyDescent="0.3">
      <c r="A1351" s="5" t="s">
        <v>2638</v>
      </c>
    </row>
    <row r="1352" spans="1:3" x14ac:dyDescent="0.3">
      <c r="A1352" s="5" t="s">
        <v>2236</v>
      </c>
    </row>
    <row r="1353" spans="1:3" x14ac:dyDescent="0.3">
      <c r="A1353" s="5" t="s">
        <v>3268</v>
      </c>
    </row>
    <row r="1354" spans="1:3" x14ac:dyDescent="0.3">
      <c r="A1354" s="5" t="s">
        <v>4536</v>
      </c>
    </row>
    <row r="1355" spans="1:3" x14ac:dyDescent="0.3">
      <c r="A1355" s="5" t="s">
        <v>582</v>
      </c>
    </row>
    <row r="1356" spans="1:3" x14ac:dyDescent="0.3">
      <c r="A1356" s="5" t="s">
        <v>1337</v>
      </c>
      <c r="B1356">
        <v>75000</v>
      </c>
      <c r="C1356">
        <v>20</v>
      </c>
    </row>
    <row r="1357" spans="1:3" x14ac:dyDescent="0.3">
      <c r="A1357" s="5" t="s">
        <v>1620</v>
      </c>
      <c r="B1357">
        <v>225000</v>
      </c>
      <c r="C1357">
        <v>30</v>
      </c>
    </row>
    <row r="1358" spans="1:3" x14ac:dyDescent="0.3">
      <c r="A1358" s="5" t="s">
        <v>2396</v>
      </c>
      <c r="B1358">
        <v>2000000</v>
      </c>
      <c r="C1358">
        <v>10</v>
      </c>
    </row>
    <row r="1359" spans="1:3" x14ac:dyDescent="0.3">
      <c r="A1359" s="5" t="s">
        <v>1259</v>
      </c>
      <c r="B1359">
        <v>250000</v>
      </c>
      <c r="C1359">
        <v>20</v>
      </c>
    </row>
    <row r="1360" spans="1:3" x14ac:dyDescent="0.3">
      <c r="A1360" s="5" t="s">
        <v>1212</v>
      </c>
    </row>
    <row r="1361" spans="1:3" x14ac:dyDescent="0.3">
      <c r="A1361" s="5" t="s">
        <v>1957</v>
      </c>
    </row>
    <row r="1362" spans="1:3" x14ac:dyDescent="0.3">
      <c r="A1362" s="5" t="s">
        <v>4384</v>
      </c>
      <c r="B1362">
        <v>250000</v>
      </c>
      <c r="C1362">
        <v>12</v>
      </c>
    </row>
    <row r="1363" spans="1:3" x14ac:dyDescent="0.3">
      <c r="A1363" s="5" t="s">
        <v>2576</v>
      </c>
    </row>
    <row r="1364" spans="1:3" x14ac:dyDescent="0.3">
      <c r="A1364" s="5" t="s">
        <v>1987</v>
      </c>
    </row>
    <row r="1365" spans="1:3" x14ac:dyDescent="0.3">
      <c r="A1365" s="5" t="s">
        <v>2562</v>
      </c>
    </row>
    <row r="1366" spans="1:3" x14ac:dyDescent="0.3">
      <c r="A1366" s="5" t="s">
        <v>734</v>
      </c>
    </row>
    <row r="1367" spans="1:3" x14ac:dyDescent="0.3">
      <c r="A1367" s="5" t="s">
        <v>2332</v>
      </c>
    </row>
    <row r="1368" spans="1:3" x14ac:dyDescent="0.3">
      <c r="A1368" s="5" t="s">
        <v>765</v>
      </c>
      <c r="B1368">
        <v>500000</v>
      </c>
      <c r="C1368">
        <v>42</v>
      </c>
    </row>
    <row r="1369" spans="1:3" x14ac:dyDescent="0.3">
      <c r="A1369" s="5" t="s">
        <v>710</v>
      </c>
    </row>
    <row r="1370" spans="1:3" x14ac:dyDescent="0.3">
      <c r="A1370" s="5" t="s">
        <v>1448</v>
      </c>
    </row>
    <row r="1371" spans="1:3" x14ac:dyDescent="0.3">
      <c r="A1371" s="5" t="s">
        <v>273</v>
      </c>
    </row>
    <row r="1372" spans="1:3" x14ac:dyDescent="0.3">
      <c r="A1372" s="5" t="s">
        <v>4072</v>
      </c>
    </row>
    <row r="1373" spans="1:3" x14ac:dyDescent="0.3">
      <c r="A1373" s="5" t="s">
        <v>141</v>
      </c>
    </row>
    <row r="1374" spans="1:3" x14ac:dyDescent="0.3">
      <c r="A1374" s="5" t="s">
        <v>2451</v>
      </c>
      <c r="B1374">
        <v>200000</v>
      </c>
      <c r="C1374">
        <v>25</v>
      </c>
    </row>
    <row r="1375" spans="1:3" x14ac:dyDescent="0.3">
      <c r="A1375" s="5" t="s">
        <v>4544</v>
      </c>
      <c r="B1375">
        <v>200000</v>
      </c>
      <c r="C1375">
        <v>25</v>
      </c>
    </row>
    <row r="1376" spans="1:3" x14ac:dyDescent="0.3">
      <c r="A1376" s="5" t="s">
        <v>405</v>
      </c>
    </row>
    <row r="1377" spans="1:3" x14ac:dyDescent="0.3">
      <c r="A1377" s="5" t="s">
        <v>3699</v>
      </c>
      <c r="B1377">
        <v>200000</v>
      </c>
      <c r="C1377">
        <v>10</v>
      </c>
    </row>
    <row r="1378" spans="1:3" x14ac:dyDescent="0.3">
      <c r="A1378" s="5" t="s">
        <v>2723</v>
      </c>
      <c r="B1378">
        <v>500000</v>
      </c>
      <c r="C1378">
        <v>2</v>
      </c>
    </row>
    <row r="1379" spans="1:3" x14ac:dyDescent="0.3">
      <c r="A1379" s="5" t="s">
        <v>410</v>
      </c>
    </row>
    <row r="1380" spans="1:3" x14ac:dyDescent="0.3">
      <c r="A1380" s="5" t="s">
        <v>3509</v>
      </c>
    </row>
    <row r="1381" spans="1:3" x14ac:dyDescent="0.3">
      <c r="A1381" s="5" t="s">
        <v>2652</v>
      </c>
    </row>
    <row r="1382" spans="1:3" x14ac:dyDescent="0.3">
      <c r="A1382" s="5" t="s">
        <v>3174</v>
      </c>
      <c r="B1382">
        <v>100000</v>
      </c>
      <c r="C1382">
        <v>33</v>
      </c>
    </row>
    <row r="1383" spans="1:3" x14ac:dyDescent="0.3">
      <c r="A1383" s="5" t="s">
        <v>254</v>
      </c>
    </row>
    <row r="1384" spans="1:3" x14ac:dyDescent="0.3">
      <c r="A1384" s="5" t="s">
        <v>1754</v>
      </c>
    </row>
    <row r="1385" spans="1:3" x14ac:dyDescent="0.3">
      <c r="A1385" s="5" t="s">
        <v>3696</v>
      </c>
      <c r="B1385">
        <v>200000</v>
      </c>
      <c r="C1385">
        <v>10</v>
      </c>
    </row>
    <row r="1386" spans="1:3" x14ac:dyDescent="0.3">
      <c r="A1386" s="5" t="s">
        <v>4553</v>
      </c>
    </row>
    <row r="1387" spans="1:3" x14ac:dyDescent="0.3">
      <c r="A1387" s="5" t="s">
        <v>323</v>
      </c>
    </row>
    <row r="1388" spans="1:3" x14ac:dyDescent="0.3">
      <c r="A1388" s="5" t="s">
        <v>4273</v>
      </c>
    </row>
    <row r="1389" spans="1:3" x14ac:dyDescent="0.3">
      <c r="A1389" s="5" t="s">
        <v>3741</v>
      </c>
      <c r="B1389">
        <v>200000</v>
      </c>
      <c r="C1389">
        <v>30</v>
      </c>
    </row>
    <row r="1390" spans="1:3" x14ac:dyDescent="0.3">
      <c r="A1390" s="5" t="s">
        <v>1185</v>
      </c>
      <c r="B1390">
        <v>75000</v>
      </c>
      <c r="C1390">
        <v>0</v>
      </c>
    </row>
    <row r="1391" spans="1:3" x14ac:dyDescent="0.3">
      <c r="A1391" s="5" t="s">
        <v>4695</v>
      </c>
      <c r="B1391">
        <v>350000</v>
      </c>
      <c r="C1391">
        <v>23</v>
      </c>
    </row>
    <row r="1392" spans="1:3" x14ac:dyDescent="0.3">
      <c r="A1392" s="5" t="s">
        <v>3014</v>
      </c>
      <c r="B1392">
        <v>550000</v>
      </c>
      <c r="C1392">
        <v>10</v>
      </c>
    </row>
    <row r="1393" spans="1:3" x14ac:dyDescent="0.3">
      <c r="A1393" s="5" t="s">
        <v>784</v>
      </c>
      <c r="B1393">
        <v>50000</v>
      </c>
      <c r="C1393">
        <v>40</v>
      </c>
    </row>
    <row r="1394" spans="1:3" x14ac:dyDescent="0.3">
      <c r="A1394" s="5" t="s">
        <v>4082</v>
      </c>
      <c r="B1394">
        <v>500000</v>
      </c>
      <c r="C1394">
        <v>6</v>
      </c>
    </row>
    <row r="1395" spans="1:3" x14ac:dyDescent="0.3">
      <c r="A1395" s="5" t="s">
        <v>2265</v>
      </c>
      <c r="B1395">
        <v>200000</v>
      </c>
      <c r="C1395">
        <v>5</v>
      </c>
    </row>
    <row r="1396" spans="1:3" x14ac:dyDescent="0.3">
      <c r="A1396" s="5" t="s">
        <v>2658</v>
      </c>
      <c r="B1396">
        <v>500000</v>
      </c>
      <c r="C1396">
        <v>10</v>
      </c>
    </row>
    <row r="1397" spans="1:3" x14ac:dyDescent="0.3">
      <c r="A1397" s="5" t="s">
        <v>605</v>
      </c>
      <c r="B1397">
        <v>400000</v>
      </c>
      <c r="C1397">
        <v>100</v>
      </c>
    </row>
    <row r="1398" spans="1:3" x14ac:dyDescent="0.3">
      <c r="A1398" s="5" t="s">
        <v>2269</v>
      </c>
    </row>
    <row r="1399" spans="1:3" x14ac:dyDescent="0.3">
      <c r="A1399" s="5" t="s">
        <v>898</v>
      </c>
    </row>
    <row r="1400" spans="1:3" x14ac:dyDescent="0.3">
      <c r="A1400" s="5" t="s">
        <v>3172</v>
      </c>
      <c r="B1400">
        <v>35000</v>
      </c>
      <c r="C1400">
        <v>25</v>
      </c>
    </row>
    <row r="1401" spans="1:3" x14ac:dyDescent="0.3">
      <c r="A1401" s="5" t="s">
        <v>2916</v>
      </c>
    </row>
    <row r="1402" spans="1:3" x14ac:dyDescent="0.3">
      <c r="A1402" s="5" t="s">
        <v>69</v>
      </c>
    </row>
    <row r="1403" spans="1:3" x14ac:dyDescent="0.3">
      <c r="A1403" s="5" t="s">
        <v>2401</v>
      </c>
      <c r="B1403">
        <v>500000</v>
      </c>
      <c r="C1403">
        <v>3</v>
      </c>
    </row>
    <row r="1404" spans="1:3" x14ac:dyDescent="0.3">
      <c r="A1404" s="5" t="s">
        <v>4021</v>
      </c>
      <c r="B1404">
        <v>225000</v>
      </c>
      <c r="C1404">
        <v>15</v>
      </c>
    </row>
    <row r="1405" spans="1:3" x14ac:dyDescent="0.3">
      <c r="A1405" s="5" t="s">
        <v>4136</v>
      </c>
    </row>
    <row r="1406" spans="1:3" x14ac:dyDescent="0.3">
      <c r="A1406" s="5" t="s">
        <v>3987</v>
      </c>
      <c r="B1406">
        <v>500000</v>
      </c>
      <c r="C1406">
        <v>10</v>
      </c>
    </row>
    <row r="1407" spans="1:3" x14ac:dyDescent="0.3">
      <c r="A1407" s="5" t="s">
        <v>2173</v>
      </c>
      <c r="B1407">
        <v>50000</v>
      </c>
      <c r="C1407">
        <v>33</v>
      </c>
    </row>
    <row r="1408" spans="1:3" x14ac:dyDescent="0.3">
      <c r="A1408" s="5" t="s">
        <v>4243</v>
      </c>
    </row>
    <row r="1409" spans="1:3" x14ac:dyDescent="0.3">
      <c r="A1409" s="5" t="s">
        <v>378</v>
      </c>
      <c r="B1409">
        <v>100000</v>
      </c>
      <c r="C1409">
        <v>40</v>
      </c>
    </row>
    <row r="1410" spans="1:3" x14ac:dyDescent="0.3">
      <c r="A1410" s="5" t="s">
        <v>2670</v>
      </c>
    </row>
    <row r="1411" spans="1:3" x14ac:dyDescent="0.3">
      <c r="A1411" s="5" t="s">
        <v>2258</v>
      </c>
      <c r="B1411">
        <v>1500000</v>
      </c>
      <c r="C1411">
        <v>25</v>
      </c>
    </row>
    <row r="1412" spans="1:3" x14ac:dyDescent="0.3">
      <c r="A1412" s="5" t="s">
        <v>1055</v>
      </c>
    </row>
    <row r="1413" spans="1:3" x14ac:dyDescent="0.3">
      <c r="A1413" s="5" t="s">
        <v>3597</v>
      </c>
    </row>
    <row r="1414" spans="1:3" x14ac:dyDescent="0.3">
      <c r="A1414" s="5" t="s">
        <v>4674</v>
      </c>
      <c r="B1414">
        <v>500000</v>
      </c>
      <c r="C1414">
        <v>15</v>
      </c>
    </row>
    <row r="1415" spans="1:3" x14ac:dyDescent="0.3">
      <c r="A1415" s="5" t="s">
        <v>4641</v>
      </c>
      <c r="B1415">
        <v>250000</v>
      </c>
      <c r="C1415">
        <v>10</v>
      </c>
    </row>
    <row r="1416" spans="1:3" x14ac:dyDescent="0.3">
      <c r="A1416" s="5" t="s">
        <v>3296</v>
      </c>
      <c r="B1416">
        <v>1000000</v>
      </c>
      <c r="C1416">
        <v>25</v>
      </c>
    </row>
    <row r="1417" spans="1:3" x14ac:dyDescent="0.3">
      <c r="A1417" s="5" t="s">
        <v>3465</v>
      </c>
      <c r="B1417">
        <v>150000</v>
      </c>
      <c r="C1417">
        <v>30</v>
      </c>
    </row>
    <row r="1418" spans="1:3" x14ac:dyDescent="0.3">
      <c r="A1418" s="5" t="s">
        <v>4206</v>
      </c>
      <c r="B1418">
        <v>400000</v>
      </c>
      <c r="C1418">
        <v>10</v>
      </c>
    </row>
    <row r="1419" spans="1:3" x14ac:dyDescent="0.3">
      <c r="A1419" s="5" t="s">
        <v>2194</v>
      </c>
      <c r="B1419">
        <v>100000</v>
      </c>
      <c r="C1419">
        <v>10</v>
      </c>
    </row>
    <row r="1420" spans="1:3" x14ac:dyDescent="0.3">
      <c r="A1420" s="5" t="s">
        <v>3855</v>
      </c>
    </row>
    <row r="1421" spans="1:3" x14ac:dyDescent="0.3">
      <c r="A1421" s="5" t="s">
        <v>2441</v>
      </c>
    </row>
    <row r="1422" spans="1:3" x14ac:dyDescent="0.3">
      <c r="A1422" s="5" t="s">
        <v>586</v>
      </c>
      <c r="B1422">
        <v>50000</v>
      </c>
      <c r="C1422">
        <v>50</v>
      </c>
    </row>
    <row r="1423" spans="1:3" x14ac:dyDescent="0.3">
      <c r="A1423" s="5" t="s">
        <v>4130</v>
      </c>
      <c r="B1423">
        <v>400000</v>
      </c>
      <c r="C1423">
        <v>8</v>
      </c>
    </row>
    <row r="1424" spans="1:3" x14ac:dyDescent="0.3">
      <c r="A1424" s="5" t="s">
        <v>1425</v>
      </c>
      <c r="B1424">
        <v>150000</v>
      </c>
      <c r="C1424">
        <v>20</v>
      </c>
    </row>
    <row r="1425" spans="1:3" x14ac:dyDescent="0.3">
      <c r="A1425" s="5" t="s">
        <v>2938</v>
      </c>
      <c r="B1425">
        <v>500000</v>
      </c>
      <c r="C1425">
        <v>6</v>
      </c>
    </row>
    <row r="1426" spans="1:3" x14ac:dyDescent="0.3">
      <c r="A1426" s="5" t="s">
        <v>4347</v>
      </c>
      <c r="B1426">
        <v>100000</v>
      </c>
      <c r="C1426">
        <v>20</v>
      </c>
    </row>
    <row r="1427" spans="1:3" x14ac:dyDescent="0.3">
      <c r="A1427" s="5" t="s">
        <v>3738</v>
      </c>
      <c r="B1427">
        <v>150000</v>
      </c>
      <c r="C1427">
        <v>15</v>
      </c>
    </row>
    <row r="1428" spans="1:3" x14ac:dyDescent="0.3">
      <c r="A1428" s="5" t="s">
        <v>2146</v>
      </c>
      <c r="B1428">
        <v>725000</v>
      </c>
      <c r="C1428">
        <v>17.5</v>
      </c>
    </row>
    <row r="1429" spans="1:3" x14ac:dyDescent="0.3">
      <c r="A1429" s="5" t="s">
        <v>1553</v>
      </c>
    </row>
    <row r="1430" spans="1:3" x14ac:dyDescent="0.3">
      <c r="A1430" s="5" t="s">
        <v>4053</v>
      </c>
      <c r="B1430">
        <v>100000</v>
      </c>
      <c r="C1430">
        <v>20</v>
      </c>
    </row>
    <row r="1431" spans="1:3" x14ac:dyDescent="0.3">
      <c r="A1431" s="5" t="s">
        <v>1900</v>
      </c>
      <c r="B1431">
        <v>2500000</v>
      </c>
      <c r="C1431">
        <v>10</v>
      </c>
    </row>
    <row r="1432" spans="1:3" x14ac:dyDescent="0.3">
      <c r="A1432" s="5" t="s">
        <v>885</v>
      </c>
    </row>
    <row r="1433" spans="1:3" x14ac:dyDescent="0.3">
      <c r="A1433" s="5" t="s">
        <v>1651</v>
      </c>
      <c r="B1433">
        <v>250000</v>
      </c>
      <c r="C1433">
        <v>30</v>
      </c>
    </row>
    <row r="1434" spans="1:3" x14ac:dyDescent="0.3">
      <c r="A1434" s="5" t="s">
        <v>2993</v>
      </c>
      <c r="B1434">
        <v>50000</v>
      </c>
      <c r="C1434">
        <v>30</v>
      </c>
    </row>
    <row r="1435" spans="1:3" x14ac:dyDescent="0.3">
      <c r="A1435" s="5" t="s">
        <v>2182</v>
      </c>
      <c r="B1435">
        <v>100000</v>
      </c>
      <c r="C1435">
        <v>33</v>
      </c>
    </row>
    <row r="1436" spans="1:3" x14ac:dyDescent="0.3">
      <c r="A1436" s="5" t="s">
        <v>2987</v>
      </c>
      <c r="B1436">
        <v>150000</v>
      </c>
      <c r="C1436">
        <v>22.5</v>
      </c>
    </row>
    <row r="1437" spans="1:3" x14ac:dyDescent="0.3">
      <c r="A1437" s="5" t="s">
        <v>2977</v>
      </c>
    </row>
    <row r="1438" spans="1:3" x14ac:dyDescent="0.3">
      <c r="A1438" s="5" t="s">
        <v>2808</v>
      </c>
    </row>
    <row r="1439" spans="1:3" x14ac:dyDescent="0.3">
      <c r="A1439" s="5" t="s">
        <v>3166</v>
      </c>
    </row>
    <row r="1440" spans="1:3" x14ac:dyDescent="0.3">
      <c r="A1440" s="5" t="s">
        <v>2828</v>
      </c>
    </row>
    <row r="1441" spans="1:3" x14ac:dyDescent="0.3">
      <c r="A1441" s="5" t="s">
        <v>4922</v>
      </c>
    </row>
    <row r="1442" spans="1:3" x14ac:dyDescent="0.3">
      <c r="A1442" s="5" t="s">
        <v>4919</v>
      </c>
      <c r="B1442">
        <v>256341166</v>
      </c>
      <c r="C1442">
        <v>20552.579999999987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82E5-779F-4711-95C7-C301C901DDB3}">
  <dimension ref="A2:AN958"/>
  <sheetViews>
    <sheetView topLeftCell="Z7" zoomScale="70" zoomScaleNormal="70" workbookViewId="0">
      <selection activeCell="AK24" sqref="AK24"/>
    </sheetView>
  </sheetViews>
  <sheetFormatPr defaultRowHeight="14.4" x14ac:dyDescent="0.3"/>
  <cols>
    <col min="1" max="1" width="12.6640625" bestFit="1" customWidth="1"/>
    <col min="2" max="2" width="18.5546875" bestFit="1" customWidth="1"/>
    <col min="3" max="3" width="21" bestFit="1" customWidth="1"/>
    <col min="4" max="4" width="12.44140625" bestFit="1" customWidth="1"/>
    <col min="5" max="5" width="18.5546875" bestFit="1" customWidth="1"/>
    <col min="6" max="6" width="17.33203125" bestFit="1" customWidth="1"/>
    <col min="7" max="7" width="17.88671875" bestFit="1" customWidth="1"/>
    <col min="8" max="8" width="23.44140625" bestFit="1" customWidth="1"/>
    <col min="9" max="9" width="17.5546875" bestFit="1" customWidth="1"/>
    <col min="10" max="10" width="14.33203125" bestFit="1" customWidth="1"/>
    <col min="11" max="11" width="22" bestFit="1" customWidth="1"/>
    <col min="12" max="12" width="17.33203125" bestFit="1" customWidth="1"/>
    <col min="13" max="13" width="13.88671875" bestFit="1" customWidth="1"/>
    <col min="14" max="14" width="10.77734375" bestFit="1" customWidth="1"/>
    <col min="15" max="23" width="6.77734375" customWidth="1"/>
    <col min="24" max="24" width="11.44140625" hidden="1" customWidth="1"/>
    <col min="25" max="25" width="13.44140625" bestFit="1" customWidth="1"/>
    <col min="26" max="26" width="21.109375" bestFit="1" customWidth="1"/>
    <col min="27" max="27" width="29.109375" bestFit="1" customWidth="1"/>
    <col min="28" max="35" width="3" bestFit="1" customWidth="1"/>
    <col min="36" max="36" width="68.21875" bestFit="1" customWidth="1"/>
    <col min="37" max="37" width="25.77734375" bestFit="1" customWidth="1"/>
    <col min="38" max="38" width="24.21875" bestFit="1" customWidth="1"/>
    <col min="39" max="39" width="22.33203125" bestFit="1" customWidth="1"/>
    <col min="40" max="40" width="20.44140625" bestFit="1" customWidth="1"/>
    <col min="41" max="46" width="23.44140625" bestFit="1" customWidth="1"/>
    <col min="47" max="50" width="26.77734375" bestFit="1" customWidth="1"/>
    <col min="51" max="51" width="45.6640625" bestFit="1" customWidth="1"/>
    <col min="52" max="64" width="26.77734375" bestFit="1" customWidth="1"/>
    <col min="65" max="66" width="30.109375" bestFit="1" customWidth="1"/>
    <col min="67" max="67" width="23.44140625" bestFit="1" customWidth="1"/>
    <col min="68" max="68" width="35.6640625" bestFit="1" customWidth="1"/>
    <col min="69" max="69" width="23.44140625" bestFit="1" customWidth="1"/>
    <col min="70" max="70" width="35.6640625" bestFit="1" customWidth="1"/>
    <col min="71" max="71" width="27.109375" bestFit="1" customWidth="1"/>
    <col min="72" max="72" width="39" bestFit="1" customWidth="1"/>
    <col min="73" max="73" width="27.109375" bestFit="1" customWidth="1"/>
    <col min="74" max="74" width="23.44140625" bestFit="1" customWidth="1"/>
    <col min="75" max="75" width="37.88671875" bestFit="1" customWidth="1"/>
    <col min="76" max="76" width="46" bestFit="1" customWidth="1"/>
    <col min="77" max="77" width="57.88671875" bestFit="1" customWidth="1"/>
    <col min="78" max="78" width="27.109375" bestFit="1" customWidth="1"/>
    <col min="79" max="79" width="36.77734375" bestFit="1" customWidth="1"/>
    <col min="80" max="80" width="27.109375" bestFit="1" customWidth="1"/>
    <col min="81" max="81" width="36.77734375" bestFit="1" customWidth="1"/>
    <col min="82" max="82" width="27.109375" bestFit="1" customWidth="1"/>
    <col min="83" max="83" width="35.6640625" bestFit="1" customWidth="1"/>
    <col min="84" max="84" width="27.109375" bestFit="1" customWidth="1"/>
    <col min="85" max="85" width="36.77734375" bestFit="1" customWidth="1"/>
    <col min="86" max="86" width="27.109375" bestFit="1" customWidth="1"/>
    <col min="87" max="87" width="36.77734375" bestFit="1" customWidth="1"/>
    <col min="88" max="88" width="27.109375" bestFit="1" customWidth="1"/>
    <col min="89" max="89" width="35.6640625" bestFit="1" customWidth="1"/>
    <col min="90" max="90" width="27.109375" bestFit="1" customWidth="1"/>
    <col min="91" max="91" width="36.77734375" bestFit="1" customWidth="1"/>
    <col min="92" max="92" width="27.109375" bestFit="1" customWidth="1"/>
    <col min="93" max="93" width="35.6640625" bestFit="1" customWidth="1"/>
    <col min="94" max="94" width="27.109375" bestFit="1" customWidth="1"/>
    <col min="95" max="95" width="35.6640625" bestFit="1" customWidth="1"/>
    <col min="96" max="96" width="27.109375" bestFit="1" customWidth="1"/>
    <col min="97" max="97" width="35.6640625" bestFit="1" customWidth="1"/>
    <col min="98" max="98" width="27.109375" bestFit="1" customWidth="1"/>
    <col min="99" max="99" width="35.6640625" bestFit="1" customWidth="1"/>
    <col min="100" max="100" width="23.77734375" bestFit="1" customWidth="1"/>
    <col min="101" max="101" width="23.44140625" bestFit="1" customWidth="1"/>
    <col min="102" max="102" width="45.6640625" bestFit="1" customWidth="1"/>
    <col min="103" max="108" width="23.44140625" bestFit="1" customWidth="1"/>
    <col min="109" max="125" width="26.77734375" bestFit="1" customWidth="1"/>
    <col min="126" max="127" width="30.109375" bestFit="1" customWidth="1"/>
    <col min="128" max="128" width="23.44140625" bestFit="1" customWidth="1"/>
    <col min="129" max="129" width="37.88671875" bestFit="1" customWidth="1"/>
    <col min="130" max="130" width="35.6640625" bestFit="1" customWidth="1"/>
    <col min="131" max="131" width="37.88671875" bestFit="1" customWidth="1"/>
    <col min="132" max="132" width="35.6640625" bestFit="1" customWidth="1"/>
    <col min="133" max="133" width="27.109375" bestFit="1" customWidth="1"/>
    <col min="134" max="134" width="37.88671875" bestFit="1" customWidth="1"/>
    <col min="135" max="135" width="36.77734375" bestFit="1" customWidth="1"/>
    <col min="136" max="136" width="27.109375" bestFit="1" customWidth="1"/>
    <col min="137" max="137" width="37.88671875" bestFit="1" customWidth="1"/>
    <col min="138" max="138" width="35.6640625" bestFit="1" customWidth="1"/>
    <col min="139" max="139" width="27.109375" bestFit="1" customWidth="1"/>
    <col min="140" max="140" width="37.88671875" bestFit="1" customWidth="1"/>
    <col min="141" max="141" width="35.6640625" bestFit="1" customWidth="1"/>
    <col min="142" max="142" width="27.109375" bestFit="1" customWidth="1"/>
    <col min="143" max="143" width="37.88671875" bestFit="1" customWidth="1"/>
    <col min="144" max="144" width="35.6640625" bestFit="1" customWidth="1"/>
    <col min="145" max="145" width="27.109375" bestFit="1" customWidth="1"/>
    <col min="146" max="146" width="37.88671875" bestFit="1" customWidth="1"/>
    <col min="147" max="147" width="35.6640625" bestFit="1" customWidth="1"/>
    <col min="148" max="148" width="23.77734375" bestFit="1" customWidth="1"/>
    <col min="149" max="149" width="33.44140625" bestFit="1" customWidth="1"/>
    <col min="150" max="150" width="23.77734375" bestFit="1" customWidth="1"/>
    <col min="151" max="151" width="23.44140625" bestFit="1" customWidth="1"/>
    <col min="152" max="152" width="34.5546875" bestFit="1" customWidth="1"/>
    <col min="153" max="153" width="23.77734375" bestFit="1" customWidth="1"/>
    <col min="154" max="154" width="33.44140625" bestFit="1" customWidth="1"/>
    <col min="155" max="155" width="38.21875" bestFit="1" customWidth="1"/>
    <col min="156" max="156" width="50.109375" bestFit="1" customWidth="1"/>
    <col min="157" max="157" width="46" bestFit="1" customWidth="1"/>
    <col min="158" max="158" width="57.88671875" bestFit="1" customWidth="1"/>
    <col min="159" max="159" width="23.77734375" bestFit="1" customWidth="1"/>
    <col min="160" max="160" width="23.44140625" bestFit="1" customWidth="1"/>
    <col min="161" max="161" width="33.44140625" bestFit="1" customWidth="1"/>
    <col min="162" max="162" width="23.77734375" bestFit="1" customWidth="1"/>
    <col min="163" max="163" width="23.44140625" bestFit="1" customWidth="1"/>
    <col min="164" max="164" width="33.44140625" bestFit="1" customWidth="1"/>
    <col min="165" max="165" width="23.77734375" bestFit="1" customWidth="1"/>
    <col min="166" max="166" width="33.44140625" bestFit="1" customWidth="1"/>
    <col min="167" max="167" width="46" bestFit="1" customWidth="1"/>
    <col min="168" max="168" width="57.88671875" bestFit="1" customWidth="1"/>
    <col min="169" max="169" width="23.77734375" bestFit="1" customWidth="1"/>
    <col min="170" max="170" width="23.44140625" bestFit="1" customWidth="1"/>
    <col min="171" max="171" width="34.5546875" bestFit="1" customWidth="1"/>
    <col min="172" max="172" width="23.77734375" bestFit="1" customWidth="1"/>
    <col min="173" max="173" width="33.44140625" bestFit="1" customWidth="1"/>
    <col min="174" max="174" width="46" bestFit="1" customWidth="1"/>
    <col min="175" max="175" width="57.88671875" bestFit="1" customWidth="1"/>
    <col min="176" max="176" width="23.77734375" bestFit="1" customWidth="1"/>
    <col min="177" max="177" width="33.44140625" bestFit="1" customWidth="1"/>
    <col min="178" max="178" width="27.109375" bestFit="1" customWidth="1"/>
    <col min="179" max="179" width="23.44140625" bestFit="1" customWidth="1"/>
    <col min="180" max="180" width="35.6640625" bestFit="1" customWidth="1"/>
    <col min="181" max="181" width="27.109375" bestFit="1" customWidth="1"/>
    <col min="182" max="182" width="39" bestFit="1" customWidth="1"/>
    <col min="183" max="183" width="27.109375" bestFit="1" customWidth="1"/>
    <col min="184" max="184" width="23.44140625" bestFit="1" customWidth="1"/>
    <col min="185" max="185" width="36.77734375" bestFit="1" customWidth="1"/>
    <col min="186" max="186" width="27.109375" bestFit="1" customWidth="1"/>
    <col min="187" max="187" width="23.44140625" bestFit="1" customWidth="1"/>
    <col min="188" max="188" width="37.88671875" bestFit="1" customWidth="1"/>
    <col min="189" max="189" width="27.109375" bestFit="1" customWidth="1"/>
    <col min="190" max="190" width="23.44140625" bestFit="1" customWidth="1"/>
    <col min="191" max="191" width="36.77734375" bestFit="1" customWidth="1"/>
    <col min="192" max="192" width="27.109375" bestFit="1" customWidth="1"/>
    <col min="193" max="193" width="36.77734375" bestFit="1" customWidth="1"/>
    <col min="194" max="194" width="27.109375" bestFit="1" customWidth="1"/>
    <col min="195" max="195" width="39" bestFit="1" customWidth="1"/>
    <col min="196" max="196" width="27.109375" bestFit="1" customWidth="1"/>
    <col min="197" max="197" width="35.6640625" bestFit="1" customWidth="1"/>
    <col min="198" max="198" width="27.109375" bestFit="1" customWidth="1"/>
    <col min="199" max="199" width="37.88671875" bestFit="1" customWidth="1"/>
    <col min="200" max="200" width="27.109375" bestFit="1" customWidth="1"/>
    <col min="201" max="201" width="23.44140625" bestFit="1" customWidth="1"/>
    <col min="202" max="202" width="36.77734375" bestFit="1" customWidth="1"/>
    <col min="203" max="203" width="27.109375" bestFit="1" customWidth="1"/>
    <col min="204" max="204" width="23.44140625" bestFit="1" customWidth="1"/>
    <col min="205" max="205" width="35.6640625" bestFit="1" customWidth="1"/>
    <col min="206" max="206" width="27.109375" bestFit="1" customWidth="1"/>
    <col min="207" max="207" width="36.77734375" bestFit="1" customWidth="1"/>
    <col min="208" max="208" width="27.109375" bestFit="1" customWidth="1"/>
    <col min="209" max="209" width="37.88671875" bestFit="1" customWidth="1"/>
    <col min="210" max="210" width="27.109375" bestFit="1" customWidth="1"/>
    <col min="211" max="211" width="23.44140625" bestFit="1" customWidth="1"/>
    <col min="212" max="212" width="36.77734375" bestFit="1" customWidth="1"/>
    <col min="213" max="213" width="27.109375" bestFit="1" customWidth="1"/>
    <col min="214" max="214" width="37.88671875" bestFit="1" customWidth="1"/>
    <col min="215" max="215" width="27.109375" bestFit="1" customWidth="1"/>
    <col min="216" max="216" width="35.6640625" bestFit="1" customWidth="1"/>
    <col min="217" max="217" width="27.109375" bestFit="1" customWidth="1"/>
    <col min="218" max="218" width="36.77734375" bestFit="1" customWidth="1"/>
    <col min="219" max="219" width="27.109375" bestFit="1" customWidth="1"/>
    <col min="220" max="220" width="23.44140625" bestFit="1" customWidth="1"/>
    <col min="221" max="221" width="35.6640625" bestFit="1" customWidth="1"/>
    <col min="222" max="222" width="27.109375" bestFit="1" customWidth="1"/>
    <col min="223" max="223" width="36.77734375" bestFit="1" customWidth="1"/>
    <col min="224" max="224" width="27.109375" bestFit="1" customWidth="1"/>
    <col min="225" max="225" width="36.77734375" bestFit="1" customWidth="1"/>
    <col min="226" max="226" width="27.109375" bestFit="1" customWidth="1"/>
    <col min="227" max="227" width="35.6640625" bestFit="1" customWidth="1"/>
    <col min="228" max="228" width="27.109375" bestFit="1" customWidth="1"/>
    <col min="229" max="229" width="36.77734375" bestFit="1" customWidth="1"/>
    <col min="230" max="230" width="27.109375" bestFit="1" customWidth="1"/>
    <col min="231" max="231" width="35.6640625" bestFit="1" customWidth="1"/>
    <col min="232" max="232" width="30.44140625" bestFit="1" customWidth="1"/>
    <col min="233" max="233" width="37.88671875" bestFit="1" customWidth="1"/>
    <col min="234" max="234" width="30.44140625" bestFit="1" customWidth="1"/>
    <col min="235" max="235" width="41.21875" bestFit="1" customWidth="1"/>
    <col min="236" max="236" width="30.44140625" bestFit="1" customWidth="1"/>
    <col min="237" max="237" width="40.109375" bestFit="1" customWidth="1"/>
    <col min="238" max="238" width="30.44140625" bestFit="1" customWidth="1"/>
    <col min="239" max="239" width="39" bestFit="1" customWidth="1"/>
    <col min="240" max="240" width="30.44140625" bestFit="1" customWidth="1"/>
    <col min="241" max="241" width="40.109375" bestFit="1" customWidth="1"/>
    <col min="242" max="242" width="30.44140625" bestFit="1" customWidth="1"/>
    <col min="243" max="243" width="37.88671875" bestFit="1" customWidth="1"/>
    <col min="244" max="244" width="23.77734375" bestFit="1" customWidth="1"/>
    <col min="245" max="248" width="23.44140625" bestFit="1" customWidth="1"/>
    <col min="249" max="262" width="26.77734375" bestFit="1" customWidth="1"/>
    <col min="263" max="264" width="30.109375" bestFit="1" customWidth="1"/>
    <col min="265" max="265" width="23.44140625" bestFit="1" customWidth="1"/>
    <col min="266" max="267" width="37.88671875" bestFit="1" customWidth="1"/>
    <col min="268" max="268" width="35.6640625" bestFit="1" customWidth="1"/>
    <col min="269" max="269" width="23.44140625" bestFit="1" customWidth="1"/>
    <col min="270" max="271" width="37.88671875" bestFit="1" customWidth="1"/>
    <col min="272" max="272" width="27.109375" bestFit="1" customWidth="1"/>
    <col min="273" max="273" width="36.77734375" bestFit="1" customWidth="1"/>
    <col min="274" max="274" width="23.77734375" bestFit="1" customWidth="1"/>
    <col min="275" max="275" width="37.88671875" bestFit="1" customWidth="1"/>
    <col min="276" max="276" width="36.77734375" bestFit="1" customWidth="1"/>
    <col min="277" max="277" width="27.109375" bestFit="1" customWidth="1"/>
    <col min="278" max="278" width="37.88671875" bestFit="1" customWidth="1"/>
    <col min="279" max="279" width="36.77734375" bestFit="1" customWidth="1"/>
    <col min="280" max="280" width="46" bestFit="1" customWidth="1"/>
    <col min="281" max="281" width="37.88671875" bestFit="1" customWidth="1"/>
    <col min="282" max="282" width="57.88671875" bestFit="1" customWidth="1"/>
    <col min="283" max="283" width="27.109375" bestFit="1" customWidth="1"/>
    <col min="284" max="285" width="37.88671875" bestFit="1" customWidth="1"/>
    <col min="286" max="286" width="27.109375" bestFit="1" customWidth="1"/>
    <col min="287" max="288" width="39" bestFit="1" customWidth="1"/>
    <col min="289" max="289" width="27.109375" bestFit="1" customWidth="1"/>
    <col min="290" max="290" width="35.6640625" bestFit="1" customWidth="1"/>
    <col min="291" max="291" width="26.77734375" bestFit="1" customWidth="1"/>
    <col min="292" max="292" width="23.44140625" bestFit="1" customWidth="1"/>
    <col min="293" max="293" width="37.88671875" bestFit="1" customWidth="1"/>
    <col min="294" max="294" width="35.6640625" bestFit="1" customWidth="1"/>
    <col min="295" max="295" width="27.109375" bestFit="1" customWidth="1"/>
    <col min="296" max="297" width="37.88671875" bestFit="1" customWidth="1"/>
    <col min="298" max="298" width="27.109375" bestFit="1" customWidth="1"/>
    <col min="299" max="299" width="37.88671875" bestFit="1" customWidth="1"/>
    <col min="300" max="300" width="36.77734375" bestFit="1" customWidth="1"/>
    <col min="301" max="301" width="27.109375" bestFit="1" customWidth="1"/>
    <col min="302" max="302" width="36.77734375" bestFit="1" customWidth="1"/>
    <col min="303" max="303" width="26.77734375" bestFit="1" customWidth="1"/>
    <col min="304" max="304" width="23.44140625" bestFit="1" customWidth="1"/>
    <col min="305" max="305" width="37.88671875" bestFit="1" customWidth="1"/>
    <col min="306" max="306" width="36.77734375" bestFit="1" customWidth="1"/>
    <col min="307" max="307" width="27.109375" bestFit="1" customWidth="1"/>
    <col min="308" max="309" width="37.88671875" bestFit="1" customWidth="1"/>
    <col min="310" max="310" width="27.109375" bestFit="1" customWidth="1"/>
    <col min="311" max="311" width="35.6640625" bestFit="1" customWidth="1"/>
    <col min="312" max="312" width="26.77734375" bestFit="1" customWidth="1"/>
    <col min="313" max="313" width="23.44140625" bestFit="1" customWidth="1"/>
    <col min="314" max="314" width="37.88671875" bestFit="1" customWidth="1"/>
    <col min="315" max="315" width="35.6640625" bestFit="1" customWidth="1"/>
    <col min="316" max="316" width="46" bestFit="1" customWidth="1"/>
    <col min="317" max="317" width="37.88671875" bestFit="1" customWidth="1"/>
    <col min="318" max="318" width="57.88671875" bestFit="1" customWidth="1"/>
    <col min="319" max="319" width="27.109375" bestFit="1" customWidth="1"/>
    <col min="320" max="321" width="37.88671875" bestFit="1" customWidth="1"/>
    <col min="322" max="322" width="27.109375" bestFit="1" customWidth="1"/>
    <col min="323" max="323" width="37.88671875" bestFit="1" customWidth="1"/>
    <col min="324" max="324" width="36.77734375" bestFit="1" customWidth="1"/>
    <col min="325" max="325" width="27.109375" bestFit="1" customWidth="1"/>
    <col min="326" max="326" width="37.88671875" bestFit="1" customWidth="1"/>
    <col min="327" max="327" width="39" bestFit="1" customWidth="1"/>
    <col min="328" max="328" width="27.109375" bestFit="1" customWidth="1"/>
    <col min="329" max="329" width="37.88671875" bestFit="1" customWidth="1"/>
    <col min="330" max="330" width="26.77734375" bestFit="1" customWidth="1"/>
    <col min="331" max="331" width="23.44140625" bestFit="1" customWidth="1"/>
    <col min="332" max="333" width="37.88671875" bestFit="1" customWidth="1"/>
    <col min="334" max="334" width="27.109375" bestFit="1" customWidth="1"/>
    <col min="335" max="335" width="37.88671875" bestFit="1" customWidth="1"/>
    <col min="336" max="336" width="35.6640625" bestFit="1" customWidth="1"/>
    <col min="337" max="337" width="27.109375" bestFit="1" customWidth="1"/>
    <col min="338" max="338" width="35.6640625" bestFit="1" customWidth="1"/>
    <col min="339" max="339" width="23.77734375" bestFit="1" customWidth="1"/>
    <col min="340" max="340" width="37.88671875" bestFit="1" customWidth="1"/>
    <col min="341" max="341" width="35.6640625" bestFit="1" customWidth="1"/>
    <col min="342" max="342" width="27.109375" bestFit="1" customWidth="1"/>
    <col min="343" max="343" width="37.88671875" bestFit="1" customWidth="1"/>
    <col min="344" max="344" width="35.6640625" bestFit="1" customWidth="1"/>
    <col min="345" max="345" width="27.109375" bestFit="1" customWidth="1"/>
    <col min="346" max="346" width="35.6640625" bestFit="1" customWidth="1"/>
    <col min="347" max="347" width="23.77734375" bestFit="1" customWidth="1"/>
    <col min="348" max="348" width="37.88671875" bestFit="1" customWidth="1"/>
    <col min="349" max="349" width="35.6640625" bestFit="1" customWidth="1"/>
    <col min="350" max="350" width="27.109375" bestFit="1" customWidth="1"/>
    <col min="351" max="351" width="23.44140625" bestFit="1" customWidth="1"/>
    <col min="352" max="352" width="37.88671875" bestFit="1" customWidth="1"/>
    <col min="353" max="353" width="36.77734375" bestFit="1" customWidth="1"/>
    <col min="354" max="354" width="27.109375" bestFit="1" customWidth="1"/>
    <col min="355" max="355" width="37.88671875" bestFit="1" customWidth="1"/>
    <col min="356" max="356" width="35.6640625" bestFit="1" customWidth="1"/>
    <col min="357" max="357" width="30.44140625" bestFit="1" customWidth="1"/>
    <col min="358" max="358" width="37.88671875" bestFit="1" customWidth="1"/>
    <col min="359" max="359" width="23.77734375" bestFit="1" customWidth="1"/>
    <col min="360" max="361" width="37.88671875" bestFit="1" customWidth="1"/>
    <col min="362" max="362" width="30.44140625" bestFit="1" customWidth="1"/>
    <col min="363" max="364" width="41.21875" bestFit="1" customWidth="1"/>
    <col min="365" max="365" width="23.77734375" bestFit="1" customWidth="1"/>
    <col min="366" max="366" width="23.44140625" bestFit="1" customWidth="1"/>
    <col min="367" max="367" width="34.5546875" bestFit="1" customWidth="1"/>
    <col min="368" max="368" width="23.77734375" bestFit="1" customWidth="1"/>
    <col min="369" max="369" width="33.44140625" bestFit="1" customWidth="1"/>
    <col min="370" max="370" width="23.77734375" bestFit="1" customWidth="1"/>
    <col min="371" max="371" width="23.44140625" bestFit="1" customWidth="1"/>
    <col min="372" max="372" width="33.44140625" bestFit="1" customWidth="1"/>
    <col min="373" max="373" width="23.77734375" bestFit="1" customWidth="1"/>
    <col min="374" max="374" width="23.44140625" bestFit="1" customWidth="1"/>
    <col min="375" max="375" width="33.44140625" bestFit="1" customWidth="1"/>
    <col min="376" max="376" width="23.77734375" bestFit="1" customWidth="1"/>
    <col min="377" max="377" width="33.44140625" bestFit="1" customWidth="1"/>
    <col min="378" max="378" width="23.77734375" bestFit="1" customWidth="1"/>
    <col min="379" max="379" width="23.44140625" bestFit="1" customWidth="1"/>
    <col min="380" max="380" width="34.5546875" bestFit="1" customWidth="1"/>
    <col min="381" max="381" width="23.77734375" bestFit="1" customWidth="1"/>
    <col min="382" max="382" width="33.44140625" bestFit="1" customWidth="1"/>
    <col min="383" max="383" width="23.77734375" bestFit="1" customWidth="1"/>
    <col min="384" max="384" width="33.44140625" bestFit="1" customWidth="1"/>
    <col min="385" max="385" width="27.109375" bestFit="1" customWidth="1"/>
    <col min="386" max="386" width="23.44140625" bestFit="1" customWidth="1"/>
    <col min="387" max="387" width="35.6640625" bestFit="1" customWidth="1"/>
    <col min="388" max="388" width="27.109375" bestFit="1" customWidth="1"/>
    <col min="389" max="389" width="39" bestFit="1" customWidth="1"/>
    <col min="390" max="390" width="27.109375" bestFit="1" customWidth="1"/>
    <col min="391" max="391" width="36.77734375" bestFit="1" customWidth="1"/>
    <col min="392" max="392" width="27.109375" bestFit="1" customWidth="1"/>
    <col min="393" max="393" width="23.44140625" bestFit="1" customWidth="1"/>
    <col min="394" max="394" width="37.88671875" bestFit="1" customWidth="1"/>
    <col min="395" max="395" width="27.109375" bestFit="1" customWidth="1"/>
    <col min="396" max="396" width="23.44140625" bestFit="1" customWidth="1"/>
    <col min="397" max="397" width="36.77734375" bestFit="1" customWidth="1"/>
    <col min="398" max="398" width="27.109375" bestFit="1" customWidth="1"/>
    <col min="399" max="399" width="36.77734375" bestFit="1" customWidth="1"/>
    <col min="400" max="400" width="27.109375" bestFit="1" customWidth="1"/>
    <col min="401" max="401" width="35.6640625" bestFit="1" customWidth="1"/>
    <col min="402" max="402" width="27.109375" bestFit="1" customWidth="1"/>
    <col min="403" max="403" width="37.88671875" bestFit="1" customWidth="1"/>
    <col min="404" max="404" width="27.109375" bestFit="1" customWidth="1"/>
    <col min="405" max="405" width="23.44140625" bestFit="1" customWidth="1"/>
    <col min="406" max="406" width="36.77734375" bestFit="1" customWidth="1"/>
    <col min="407" max="407" width="27.109375" bestFit="1" customWidth="1"/>
    <col min="408" max="408" width="23.44140625" bestFit="1" customWidth="1"/>
    <col min="409" max="409" width="35.6640625" bestFit="1" customWidth="1"/>
    <col min="410" max="410" width="27.109375" bestFit="1" customWidth="1"/>
    <col min="411" max="411" width="36.77734375" bestFit="1" customWidth="1"/>
    <col min="412" max="412" width="27.109375" bestFit="1" customWidth="1"/>
    <col min="413" max="413" width="37.88671875" bestFit="1" customWidth="1"/>
    <col min="414" max="414" width="27.109375" bestFit="1" customWidth="1"/>
    <col min="415" max="415" width="23.44140625" bestFit="1" customWidth="1"/>
    <col min="416" max="416" width="36.77734375" bestFit="1" customWidth="1"/>
    <col min="417" max="417" width="27.109375" bestFit="1" customWidth="1"/>
    <col min="418" max="418" width="35.6640625" bestFit="1" customWidth="1"/>
    <col min="419" max="419" width="27.109375" bestFit="1" customWidth="1"/>
    <col min="420" max="420" width="36.77734375" bestFit="1" customWidth="1"/>
    <col min="421" max="421" width="27.109375" bestFit="1" customWidth="1"/>
    <col min="422" max="422" width="23.44140625" bestFit="1" customWidth="1"/>
    <col min="423" max="423" width="35.6640625" bestFit="1" customWidth="1"/>
    <col min="424" max="424" width="27.109375" bestFit="1" customWidth="1"/>
    <col min="425" max="425" width="36.77734375" bestFit="1" customWidth="1"/>
    <col min="426" max="426" width="27.109375" bestFit="1" customWidth="1"/>
    <col min="427" max="427" width="36.77734375" bestFit="1" customWidth="1"/>
    <col min="428" max="428" width="27.109375" bestFit="1" customWidth="1"/>
    <col min="429" max="429" width="35.6640625" bestFit="1" customWidth="1"/>
    <col min="430" max="430" width="27.109375" bestFit="1" customWidth="1"/>
    <col min="431" max="431" width="36.77734375" bestFit="1" customWidth="1"/>
    <col min="432" max="432" width="27.109375" bestFit="1" customWidth="1"/>
    <col min="433" max="433" width="35.6640625" bestFit="1" customWidth="1"/>
    <col min="434" max="434" width="30.44140625" bestFit="1" customWidth="1"/>
    <col min="435" max="435" width="37.88671875" bestFit="1" customWidth="1"/>
    <col min="436" max="436" width="30.44140625" bestFit="1" customWidth="1"/>
    <col min="437" max="437" width="40.109375" bestFit="1" customWidth="1"/>
    <col min="438" max="438" width="30.44140625" bestFit="1" customWidth="1"/>
    <col min="439" max="439" width="39" bestFit="1" customWidth="1"/>
    <col min="440" max="440" width="30.44140625" bestFit="1" customWidth="1"/>
    <col min="441" max="441" width="40.109375" bestFit="1" customWidth="1"/>
    <col min="442" max="442" width="30.44140625" bestFit="1" customWidth="1"/>
    <col min="443" max="443" width="37.88671875" bestFit="1" customWidth="1"/>
    <col min="444" max="444" width="23.77734375" bestFit="1" customWidth="1"/>
    <col min="445" max="448" width="23.44140625" bestFit="1" customWidth="1"/>
    <col min="449" max="461" width="26.77734375" bestFit="1" customWidth="1"/>
    <col min="462" max="463" width="30.109375" bestFit="1" customWidth="1"/>
    <col min="464" max="464" width="23.44140625" bestFit="1" customWidth="1"/>
    <col min="465" max="467" width="37.88671875" bestFit="1" customWidth="1"/>
    <col min="468" max="468" width="35.6640625" bestFit="1" customWidth="1"/>
    <col min="469" max="471" width="37.88671875" bestFit="1" customWidth="1"/>
    <col min="472" max="472" width="30.44140625" bestFit="1" customWidth="1"/>
    <col min="473" max="473" width="41.21875" bestFit="1" customWidth="1"/>
    <col min="474" max="474" width="37.88671875" bestFit="1" customWidth="1"/>
    <col min="475" max="475" width="41.21875" bestFit="1" customWidth="1"/>
    <col min="476" max="476" width="23.77734375" bestFit="1" customWidth="1"/>
    <col min="477" max="477" width="37.88671875" bestFit="1" customWidth="1"/>
    <col min="478" max="478" width="30.109375" bestFit="1" customWidth="1"/>
    <col min="479" max="479" width="23.77734375" bestFit="1" customWidth="1"/>
    <col min="480" max="480" width="37.88671875" bestFit="1" customWidth="1"/>
    <col min="481" max="481" width="34.5546875" bestFit="1" customWidth="1"/>
    <col min="482" max="482" width="23.77734375" bestFit="1" customWidth="1"/>
    <col min="483" max="483" width="37.88671875" bestFit="1" customWidth="1"/>
    <col min="484" max="484" width="35.6640625" bestFit="1" customWidth="1"/>
    <col min="485" max="485" width="23.77734375" bestFit="1" customWidth="1"/>
    <col min="486" max="486" width="37.88671875" bestFit="1" customWidth="1"/>
    <col min="487" max="487" width="33.44140625" bestFit="1" customWidth="1"/>
    <col min="488" max="488" width="23.77734375" bestFit="1" customWidth="1"/>
    <col min="489" max="489" width="37.88671875" bestFit="1" customWidth="1"/>
    <col min="490" max="490" width="34.5546875" bestFit="1" customWidth="1"/>
    <col min="491" max="491" width="23.77734375" bestFit="1" customWidth="1"/>
    <col min="492" max="492" width="33.44140625" bestFit="1" customWidth="1"/>
    <col min="493" max="493" width="23.77734375" bestFit="1" customWidth="1"/>
    <col min="494" max="494" width="23.44140625" bestFit="1" customWidth="1"/>
    <col min="495" max="495" width="37.88671875" bestFit="1" customWidth="1"/>
    <col min="496" max="496" width="33.44140625" bestFit="1" customWidth="1"/>
    <col min="497" max="497" width="23.77734375" bestFit="1" customWidth="1"/>
    <col min="498" max="498" width="37.88671875" bestFit="1" customWidth="1"/>
    <col min="499" max="499" width="33.44140625" bestFit="1" customWidth="1"/>
    <col min="500" max="500" width="23.77734375" bestFit="1" customWidth="1"/>
    <col min="501" max="501" width="23.44140625" bestFit="1" customWidth="1"/>
    <col min="502" max="502" width="34.5546875" bestFit="1" customWidth="1"/>
    <col min="503" max="503" width="23.77734375" bestFit="1" customWidth="1"/>
    <col min="504" max="504" width="37.88671875" bestFit="1" customWidth="1"/>
    <col min="505" max="505" width="34.5546875" bestFit="1" customWidth="1"/>
    <col min="506" max="506" width="23.77734375" bestFit="1" customWidth="1"/>
    <col min="507" max="507" width="37.88671875" bestFit="1" customWidth="1"/>
    <col min="508" max="508" width="33.44140625" bestFit="1" customWidth="1"/>
    <col min="509" max="509" width="27.109375" bestFit="1" customWidth="1"/>
    <col min="510" max="510" width="35.6640625" bestFit="1" customWidth="1"/>
    <col min="511" max="511" width="23.77734375" bestFit="1" customWidth="1"/>
    <col min="512" max="512" width="37.88671875" bestFit="1" customWidth="1"/>
    <col min="513" max="513" width="35.6640625" bestFit="1" customWidth="1"/>
    <col min="514" max="514" width="27.109375" bestFit="1" customWidth="1"/>
    <col min="515" max="515" width="37.88671875" bestFit="1" customWidth="1"/>
    <col min="516" max="516" width="36.77734375" bestFit="1" customWidth="1"/>
    <col min="517" max="517" width="27.109375" bestFit="1" customWidth="1"/>
    <col min="518" max="518" width="37.88671875" bestFit="1" customWidth="1"/>
    <col min="519" max="519" width="36.77734375" bestFit="1" customWidth="1"/>
    <col min="520" max="520" width="27.109375" bestFit="1" customWidth="1"/>
    <col min="521" max="521" width="37.88671875" bestFit="1" customWidth="1"/>
    <col min="522" max="522" width="23.77734375" bestFit="1" customWidth="1"/>
    <col min="523" max="524" width="37.88671875" bestFit="1" customWidth="1"/>
    <col min="525" max="525" width="27.109375" bestFit="1" customWidth="1"/>
    <col min="526" max="526" width="36.77734375" bestFit="1" customWidth="1"/>
    <col min="527" max="527" width="23.77734375" bestFit="1" customWidth="1"/>
    <col min="528" max="528" width="37.88671875" bestFit="1" customWidth="1"/>
    <col min="529" max="529" width="36.77734375" bestFit="1" customWidth="1"/>
    <col min="530" max="530" width="27.109375" bestFit="1" customWidth="1"/>
    <col min="531" max="531" width="37.88671875" bestFit="1" customWidth="1"/>
    <col min="532" max="532" width="41.21875" bestFit="1" customWidth="1"/>
    <col min="533" max="533" width="27.109375" bestFit="1" customWidth="1"/>
    <col min="534" max="535" width="37.88671875" bestFit="1" customWidth="1"/>
    <col min="536" max="536" width="27.109375" bestFit="1" customWidth="1"/>
    <col min="537" max="537" width="35.6640625" bestFit="1" customWidth="1"/>
    <col min="538" max="538" width="23.77734375" bestFit="1" customWidth="1"/>
    <col min="539" max="539" width="37.88671875" bestFit="1" customWidth="1"/>
    <col min="540" max="540" width="35.6640625" bestFit="1" customWidth="1"/>
    <col min="541" max="541" width="27.109375" bestFit="1" customWidth="1"/>
    <col min="542" max="542" width="36.77734375" bestFit="1" customWidth="1"/>
    <col min="543" max="543" width="23.77734375" bestFit="1" customWidth="1"/>
    <col min="544" max="544" width="37.88671875" bestFit="1" customWidth="1"/>
    <col min="545" max="545" width="36.77734375" bestFit="1" customWidth="1"/>
    <col min="546" max="546" width="27.109375" bestFit="1" customWidth="1"/>
    <col min="547" max="547" width="37.88671875" bestFit="1" customWidth="1"/>
    <col min="548" max="548" width="35.6640625" bestFit="1" customWidth="1"/>
    <col min="549" max="549" width="27.109375" bestFit="1" customWidth="1"/>
    <col min="550" max="550" width="37.88671875" bestFit="1" customWidth="1"/>
    <col min="551" max="551" width="36.77734375" bestFit="1" customWidth="1"/>
    <col min="552" max="552" width="27.109375" bestFit="1" customWidth="1"/>
    <col min="553" max="554" width="37.88671875" bestFit="1" customWidth="1"/>
    <col min="555" max="555" width="27.109375" bestFit="1" customWidth="1"/>
    <col min="556" max="556" width="37.88671875" bestFit="1" customWidth="1"/>
    <col min="557" max="557" width="35.6640625" bestFit="1" customWidth="1"/>
    <col min="558" max="558" width="27.109375" bestFit="1" customWidth="1"/>
    <col min="559" max="560" width="37.88671875" bestFit="1" customWidth="1"/>
    <col min="561" max="561" width="27.109375" bestFit="1" customWidth="1"/>
    <col min="562" max="563" width="37.88671875" bestFit="1" customWidth="1"/>
    <col min="564" max="564" width="27.109375" bestFit="1" customWidth="1"/>
    <col min="565" max="565" width="35.6640625" bestFit="1" customWidth="1"/>
    <col min="566" max="566" width="23.77734375" bestFit="1" customWidth="1"/>
    <col min="567" max="567" width="37.88671875" bestFit="1" customWidth="1"/>
    <col min="568" max="568" width="35.6640625" bestFit="1" customWidth="1"/>
    <col min="569" max="569" width="27.109375" bestFit="1" customWidth="1"/>
    <col min="570" max="570" width="35.6640625" bestFit="1" customWidth="1"/>
    <col min="571" max="571" width="23.77734375" bestFit="1" customWidth="1"/>
    <col min="572" max="572" width="37.88671875" bestFit="1" customWidth="1"/>
    <col min="573" max="573" width="35.6640625" bestFit="1" customWidth="1"/>
    <col min="574" max="574" width="27.109375" bestFit="1" customWidth="1"/>
    <col min="575" max="575" width="37.88671875" bestFit="1" customWidth="1"/>
    <col min="576" max="576" width="35.6640625" bestFit="1" customWidth="1"/>
    <col min="577" max="577" width="27.109375" bestFit="1" customWidth="1"/>
    <col min="578" max="578" width="37.88671875" bestFit="1" customWidth="1"/>
    <col min="579" max="579" width="36.77734375" bestFit="1" customWidth="1"/>
    <col min="580" max="580" width="30.44140625" bestFit="1" customWidth="1"/>
    <col min="581" max="582" width="37.88671875" bestFit="1" customWidth="1"/>
    <col min="583" max="583" width="30.44140625" bestFit="1" customWidth="1"/>
    <col min="584" max="584" width="37.88671875" bestFit="1" customWidth="1"/>
    <col min="585" max="585" width="39" bestFit="1" customWidth="1"/>
    <col min="586" max="586" width="30.44140625" bestFit="1" customWidth="1"/>
    <col min="587" max="588" width="37.88671875" bestFit="1" customWidth="1"/>
    <col min="589" max="589" width="30.44140625" bestFit="1" customWidth="1"/>
    <col min="590" max="591" width="37.88671875" bestFit="1" customWidth="1"/>
    <col min="592" max="592" width="23.77734375" bestFit="1" customWidth="1"/>
    <col min="593" max="593" width="23.44140625" bestFit="1" customWidth="1"/>
    <col min="594" max="594" width="34.5546875" bestFit="1" customWidth="1"/>
    <col min="595" max="595" width="23.77734375" bestFit="1" customWidth="1"/>
    <col min="596" max="596" width="33.44140625" bestFit="1" customWidth="1"/>
    <col min="597" max="597" width="23.77734375" bestFit="1" customWidth="1"/>
    <col min="598" max="598" width="23.44140625" bestFit="1" customWidth="1"/>
    <col min="599" max="599" width="33.44140625" bestFit="1" customWidth="1"/>
    <col min="600" max="600" width="23.77734375" bestFit="1" customWidth="1"/>
    <col min="601" max="601" width="23.44140625" bestFit="1" customWidth="1"/>
    <col min="602" max="602" width="33.44140625" bestFit="1" customWidth="1"/>
    <col min="603" max="603" width="23.77734375" bestFit="1" customWidth="1"/>
    <col min="604" max="604" width="33.44140625" bestFit="1" customWidth="1"/>
    <col min="605" max="605" width="23.77734375" bestFit="1" customWidth="1"/>
    <col min="606" max="606" width="23.44140625" bestFit="1" customWidth="1"/>
    <col min="607" max="607" width="34.5546875" bestFit="1" customWidth="1"/>
    <col min="608" max="608" width="23.77734375" bestFit="1" customWidth="1"/>
    <col min="609" max="609" width="33.44140625" bestFit="1" customWidth="1"/>
    <col min="610" max="610" width="23.77734375" bestFit="1" customWidth="1"/>
    <col min="611" max="611" width="33.44140625" bestFit="1" customWidth="1"/>
    <col min="612" max="612" width="27.109375" bestFit="1" customWidth="1"/>
    <col min="613" max="613" width="23.44140625" bestFit="1" customWidth="1"/>
    <col min="614" max="614" width="35.6640625" bestFit="1" customWidth="1"/>
    <col min="615" max="615" width="27.109375" bestFit="1" customWidth="1"/>
    <col min="616" max="616" width="39" bestFit="1" customWidth="1"/>
    <col min="617" max="617" width="27.109375" bestFit="1" customWidth="1"/>
    <col min="618" max="618" width="36.77734375" bestFit="1" customWidth="1"/>
    <col min="619" max="619" width="27.109375" bestFit="1" customWidth="1"/>
    <col min="620" max="620" width="23.44140625" bestFit="1" customWidth="1"/>
    <col min="621" max="621" width="37.88671875" bestFit="1" customWidth="1"/>
    <col min="622" max="622" width="27.109375" bestFit="1" customWidth="1"/>
    <col min="623" max="623" width="23.44140625" bestFit="1" customWidth="1"/>
    <col min="624" max="624" width="36.77734375" bestFit="1" customWidth="1"/>
    <col min="625" max="625" width="27.109375" bestFit="1" customWidth="1"/>
    <col min="626" max="626" width="36.77734375" bestFit="1" customWidth="1"/>
    <col min="627" max="627" width="27.109375" bestFit="1" customWidth="1"/>
    <col min="628" max="628" width="35.6640625" bestFit="1" customWidth="1"/>
    <col min="629" max="629" width="27.109375" bestFit="1" customWidth="1"/>
    <col min="630" max="630" width="37.88671875" bestFit="1" customWidth="1"/>
    <col min="631" max="631" width="27.109375" bestFit="1" customWidth="1"/>
    <col min="632" max="632" width="23.44140625" bestFit="1" customWidth="1"/>
    <col min="633" max="633" width="36.77734375" bestFit="1" customWidth="1"/>
    <col min="634" max="634" width="27.109375" bestFit="1" customWidth="1"/>
    <col min="635" max="635" width="23.44140625" bestFit="1" customWidth="1"/>
    <col min="636" max="636" width="35.6640625" bestFit="1" customWidth="1"/>
    <col min="637" max="637" width="27.109375" bestFit="1" customWidth="1"/>
    <col min="638" max="638" width="36.77734375" bestFit="1" customWidth="1"/>
    <col min="639" max="639" width="27.109375" bestFit="1" customWidth="1"/>
    <col min="640" max="640" width="37.88671875" bestFit="1" customWidth="1"/>
    <col min="641" max="641" width="27.109375" bestFit="1" customWidth="1"/>
    <col min="642" max="642" width="23.44140625" bestFit="1" customWidth="1"/>
    <col min="643" max="643" width="36.77734375" bestFit="1" customWidth="1"/>
    <col min="644" max="644" width="27.109375" bestFit="1" customWidth="1"/>
    <col min="645" max="645" width="35.6640625" bestFit="1" customWidth="1"/>
    <col min="646" max="646" width="27.109375" bestFit="1" customWidth="1"/>
    <col min="647" max="647" width="36.77734375" bestFit="1" customWidth="1"/>
    <col min="648" max="648" width="27.109375" bestFit="1" customWidth="1"/>
    <col min="649" max="649" width="23.44140625" bestFit="1" customWidth="1"/>
    <col min="650" max="650" width="35.6640625" bestFit="1" customWidth="1"/>
    <col min="651" max="651" width="27.109375" bestFit="1" customWidth="1"/>
    <col min="652" max="652" width="36.77734375" bestFit="1" customWidth="1"/>
    <col min="653" max="653" width="27.109375" bestFit="1" customWidth="1"/>
    <col min="654" max="654" width="36.77734375" bestFit="1" customWidth="1"/>
    <col min="655" max="655" width="27.109375" bestFit="1" customWidth="1"/>
    <col min="656" max="656" width="35.6640625" bestFit="1" customWidth="1"/>
    <col min="657" max="657" width="27.109375" bestFit="1" customWidth="1"/>
    <col min="658" max="658" width="36.77734375" bestFit="1" customWidth="1"/>
    <col min="659" max="659" width="27.109375" bestFit="1" customWidth="1"/>
    <col min="660" max="660" width="35.6640625" bestFit="1" customWidth="1"/>
    <col min="661" max="661" width="30.44140625" bestFit="1" customWidth="1"/>
    <col min="662" max="662" width="37.88671875" bestFit="1" customWidth="1"/>
    <col min="663" max="663" width="30.44140625" bestFit="1" customWidth="1"/>
    <col min="664" max="664" width="40.109375" bestFit="1" customWidth="1"/>
    <col min="665" max="665" width="30.44140625" bestFit="1" customWidth="1"/>
    <col min="666" max="666" width="39" bestFit="1" customWidth="1"/>
    <col min="667" max="667" width="30.44140625" bestFit="1" customWidth="1"/>
    <col min="668" max="668" width="40.109375" bestFit="1" customWidth="1"/>
    <col min="669" max="669" width="30.44140625" bestFit="1" customWidth="1"/>
    <col min="670" max="670" width="37.88671875" bestFit="1" customWidth="1"/>
    <col min="671" max="671" width="23.77734375" bestFit="1" customWidth="1"/>
    <col min="672" max="675" width="23.44140625" bestFit="1" customWidth="1"/>
    <col min="676" max="688" width="26.77734375" bestFit="1" customWidth="1"/>
    <col min="689" max="690" width="30.109375" bestFit="1" customWidth="1"/>
    <col min="691" max="691" width="23.44140625" bestFit="1" customWidth="1"/>
    <col min="692" max="695" width="37.88671875" bestFit="1" customWidth="1"/>
    <col min="696" max="696" width="35.6640625" bestFit="1" customWidth="1"/>
    <col min="697" max="697" width="36.77734375" bestFit="1" customWidth="1"/>
    <col min="698" max="698" width="27.109375" bestFit="1" customWidth="1"/>
    <col min="699" max="700" width="37.88671875" bestFit="1" customWidth="1"/>
    <col min="701" max="701" width="41.21875" bestFit="1" customWidth="1"/>
    <col min="702" max="702" width="27.109375" bestFit="1" customWidth="1"/>
    <col min="703" max="705" width="37.88671875" bestFit="1" customWidth="1"/>
    <col min="706" max="706" width="27.109375" bestFit="1" customWidth="1"/>
    <col min="707" max="707" width="37.88671875" bestFit="1" customWidth="1"/>
    <col min="708" max="708" width="35.6640625" bestFit="1" customWidth="1"/>
    <col min="709" max="709" width="30.109375" bestFit="1" customWidth="1"/>
    <col min="710" max="711" width="37.88671875" bestFit="1" customWidth="1"/>
    <col min="712" max="712" width="35.6640625" bestFit="1" customWidth="1"/>
    <col min="713" max="713" width="27.109375" bestFit="1" customWidth="1"/>
    <col min="714" max="714" width="37.88671875" bestFit="1" customWidth="1"/>
    <col min="715" max="715" width="36.77734375" bestFit="1" customWidth="1"/>
    <col min="716" max="716" width="26.77734375" bestFit="1" customWidth="1"/>
    <col min="717" max="717" width="30.109375" bestFit="1" customWidth="1"/>
    <col min="718" max="719" width="37.88671875" bestFit="1" customWidth="1"/>
    <col min="720" max="720" width="36.77734375" bestFit="1" customWidth="1"/>
    <col min="721" max="721" width="27.109375" bestFit="1" customWidth="1"/>
    <col min="722" max="722" width="30.109375" bestFit="1" customWidth="1"/>
    <col min="723" max="724" width="37.88671875" bestFit="1" customWidth="1"/>
    <col min="725" max="725" width="35.6640625" bestFit="1" customWidth="1"/>
    <col min="726" max="726" width="27.109375" bestFit="1" customWidth="1"/>
    <col min="727" max="728" width="37.88671875" bestFit="1" customWidth="1"/>
    <col min="729" max="729" width="36.77734375" bestFit="1" customWidth="1"/>
    <col min="730" max="730" width="27.109375" bestFit="1" customWidth="1"/>
    <col min="731" max="733" width="37.88671875" bestFit="1" customWidth="1"/>
    <col min="734" max="734" width="27.109375" bestFit="1" customWidth="1"/>
    <col min="735" max="736" width="37.88671875" bestFit="1" customWidth="1"/>
    <col min="737" max="737" width="35.6640625" bestFit="1" customWidth="1"/>
    <col min="738" max="738" width="27.109375" bestFit="1" customWidth="1"/>
    <col min="739" max="741" width="37.88671875" bestFit="1" customWidth="1"/>
    <col min="742" max="742" width="27.109375" bestFit="1" customWidth="1"/>
    <col min="743" max="745" width="37.88671875" bestFit="1" customWidth="1"/>
    <col min="746" max="746" width="30.109375" bestFit="1" customWidth="1"/>
    <col min="747" max="747" width="37.88671875" bestFit="1" customWidth="1"/>
    <col min="748" max="748" width="35.6640625" bestFit="1" customWidth="1"/>
    <col min="749" max="749" width="30.109375" bestFit="1" customWidth="1"/>
    <col min="750" max="751" width="37.88671875" bestFit="1" customWidth="1"/>
    <col min="752" max="752" width="35.6640625" bestFit="1" customWidth="1"/>
    <col min="753" max="753" width="30.109375" bestFit="1" customWidth="1"/>
    <col min="754" max="754" width="37.88671875" bestFit="1" customWidth="1"/>
    <col min="755" max="755" width="35.6640625" bestFit="1" customWidth="1"/>
    <col min="756" max="756" width="30.109375" bestFit="1" customWidth="1"/>
    <col min="757" max="758" width="37.88671875" bestFit="1" customWidth="1"/>
    <col min="759" max="759" width="35.6640625" bestFit="1" customWidth="1"/>
    <col min="760" max="760" width="30.109375" bestFit="1" customWidth="1"/>
    <col min="761" max="762" width="37.88671875" bestFit="1" customWidth="1"/>
    <col min="763" max="763" width="35.6640625" bestFit="1" customWidth="1"/>
    <col min="764" max="764" width="27.109375" bestFit="1" customWidth="1"/>
    <col min="765" max="766" width="37.88671875" bestFit="1" customWidth="1"/>
    <col min="767" max="767" width="36.77734375" bestFit="1" customWidth="1"/>
    <col min="768" max="768" width="30.44140625" bestFit="1" customWidth="1"/>
    <col min="769" max="771" width="37.88671875" bestFit="1" customWidth="1"/>
    <col min="772" max="772" width="30.44140625" bestFit="1" customWidth="1"/>
    <col min="773" max="774" width="37.88671875" bestFit="1" customWidth="1"/>
    <col min="775" max="775" width="39" bestFit="1" customWidth="1"/>
    <col min="776" max="776" width="30.44140625" bestFit="1" customWidth="1"/>
    <col min="777" max="779" width="37.88671875" bestFit="1" customWidth="1"/>
    <col min="780" max="780" width="30.44140625" bestFit="1" customWidth="1"/>
    <col min="781" max="783" width="37.88671875" bestFit="1" customWidth="1"/>
    <col min="784" max="784" width="23.77734375" bestFit="1" customWidth="1"/>
    <col min="785" max="785" width="34.5546875" bestFit="1" customWidth="1"/>
    <col min="786" max="786" width="23.77734375" bestFit="1" customWidth="1"/>
    <col min="787" max="787" width="37.88671875" bestFit="1" customWidth="1"/>
    <col min="788" max="788" width="34.5546875" bestFit="1" customWidth="1"/>
    <col min="789" max="789" width="23.77734375" bestFit="1" customWidth="1"/>
    <col min="790" max="790" width="37.88671875" bestFit="1" customWidth="1"/>
    <col min="791" max="791" width="33.44140625" bestFit="1" customWidth="1"/>
    <col min="792" max="792" width="23.77734375" bestFit="1" customWidth="1"/>
    <col min="793" max="793" width="33.44140625" bestFit="1" customWidth="1"/>
    <col min="794" max="794" width="23.77734375" bestFit="1" customWidth="1"/>
    <col min="795" max="795" width="37.88671875" bestFit="1" customWidth="1"/>
    <col min="796" max="796" width="33.44140625" bestFit="1" customWidth="1"/>
    <col min="797" max="797" width="26.77734375" bestFit="1" customWidth="1"/>
    <col min="798" max="798" width="33.44140625" bestFit="1" customWidth="1"/>
    <col min="799" max="799" width="26.77734375" bestFit="1" customWidth="1"/>
    <col min="800" max="800" width="37.88671875" bestFit="1" customWidth="1"/>
    <col min="801" max="801" width="33.44140625" bestFit="1" customWidth="1"/>
    <col min="802" max="802" width="26.77734375" bestFit="1" customWidth="1"/>
    <col min="803" max="803" width="37.88671875" bestFit="1" customWidth="1"/>
    <col min="804" max="804" width="33.44140625" bestFit="1" customWidth="1"/>
    <col min="805" max="805" width="26.77734375" bestFit="1" customWidth="1"/>
    <col min="806" max="806" width="34.5546875" bestFit="1" customWidth="1"/>
    <col min="807" max="808" width="26.77734375" bestFit="1" customWidth="1"/>
    <col min="809" max="809" width="37.88671875" bestFit="1" customWidth="1"/>
    <col min="810" max="810" width="34.5546875" bestFit="1" customWidth="1"/>
    <col min="811" max="811" width="23.77734375" bestFit="1" customWidth="1"/>
    <col min="812" max="812" width="37.88671875" bestFit="1" customWidth="1"/>
    <col min="813" max="813" width="33.44140625" bestFit="1" customWidth="1"/>
    <col min="814" max="814" width="26.77734375" bestFit="1" customWidth="1"/>
    <col min="815" max="816" width="33.44140625" bestFit="1" customWidth="1"/>
    <col min="817" max="817" width="27.109375" bestFit="1" customWidth="1"/>
    <col min="818" max="818" width="35.6640625" bestFit="1" customWidth="1"/>
    <col min="819" max="819" width="26.77734375" bestFit="1" customWidth="1"/>
    <col min="820" max="820" width="30.109375" bestFit="1" customWidth="1"/>
    <col min="821" max="821" width="37.88671875" bestFit="1" customWidth="1"/>
    <col min="822" max="822" width="35.6640625" bestFit="1" customWidth="1"/>
    <col min="823" max="823" width="27.109375" bestFit="1" customWidth="1"/>
    <col min="824" max="824" width="37.88671875" bestFit="1" customWidth="1"/>
    <col min="825" max="825" width="39" bestFit="1" customWidth="1"/>
    <col min="826" max="826" width="27.109375" bestFit="1" customWidth="1"/>
    <col min="827" max="827" width="37.88671875" bestFit="1" customWidth="1"/>
    <col min="828" max="828" width="36.77734375" bestFit="1" customWidth="1"/>
    <col min="829" max="829" width="27.109375" bestFit="1" customWidth="1"/>
    <col min="830" max="830" width="26.77734375" bestFit="1" customWidth="1"/>
    <col min="831" max="831" width="37.88671875" bestFit="1" customWidth="1"/>
    <col min="832" max="833" width="26.77734375" bestFit="1" customWidth="1"/>
    <col min="834" max="835" width="37.88671875" bestFit="1" customWidth="1"/>
    <col min="836" max="836" width="27.109375" bestFit="1" customWidth="1"/>
    <col min="837" max="837" width="36.77734375" bestFit="1" customWidth="1"/>
    <col min="838" max="838" width="30.109375" bestFit="1" customWidth="1"/>
    <col min="839" max="839" width="37.88671875" bestFit="1" customWidth="1"/>
    <col min="840" max="840" width="36.77734375" bestFit="1" customWidth="1"/>
    <col min="841" max="841" width="27.109375" bestFit="1" customWidth="1"/>
    <col min="842" max="842" width="37.88671875" bestFit="1" customWidth="1"/>
    <col min="843" max="843" width="36.77734375" bestFit="1" customWidth="1"/>
    <col min="844" max="844" width="30.109375" bestFit="1" customWidth="1"/>
    <col min="845" max="845" width="37.88671875" bestFit="1" customWidth="1"/>
    <col min="846" max="846" width="35.6640625" bestFit="1" customWidth="1"/>
    <col min="847" max="847" width="27.109375" bestFit="1" customWidth="1"/>
    <col min="848" max="849" width="37.88671875" bestFit="1" customWidth="1"/>
    <col min="850" max="850" width="27.109375" bestFit="1" customWidth="1"/>
    <col min="851" max="851" width="36.77734375" bestFit="1" customWidth="1"/>
    <col min="852" max="852" width="26.77734375" bestFit="1" customWidth="1"/>
    <col min="853" max="853" width="30.109375" bestFit="1" customWidth="1"/>
    <col min="854" max="854" width="37.88671875" bestFit="1" customWidth="1"/>
    <col min="855" max="855" width="36.77734375" bestFit="1" customWidth="1"/>
    <col min="856" max="856" width="30.109375" bestFit="1" customWidth="1"/>
    <col min="857" max="857" width="35.6640625" bestFit="1" customWidth="1"/>
    <col min="858" max="858" width="30.109375" bestFit="1" customWidth="1"/>
    <col min="859" max="859" width="37.88671875" bestFit="1" customWidth="1"/>
    <col min="860" max="860" width="35.6640625" bestFit="1" customWidth="1"/>
    <col min="861" max="861" width="27.109375" bestFit="1" customWidth="1"/>
    <col min="862" max="862" width="37.88671875" bestFit="1" customWidth="1"/>
    <col min="863" max="863" width="36.77734375" bestFit="1" customWidth="1"/>
    <col min="864" max="864" width="27.109375" bestFit="1" customWidth="1"/>
    <col min="865" max="866" width="37.88671875" bestFit="1" customWidth="1"/>
    <col min="867" max="867" width="27.109375" bestFit="1" customWidth="1"/>
    <col min="868" max="868" width="36.77734375" bestFit="1" customWidth="1"/>
    <col min="869" max="869" width="30.109375" bestFit="1" customWidth="1"/>
    <col min="870" max="870" width="37.88671875" bestFit="1" customWidth="1"/>
    <col min="871" max="871" width="36.77734375" bestFit="1" customWidth="1"/>
    <col min="872" max="872" width="30.109375" bestFit="1" customWidth="1"/>
    <col min="873" max="873" width="37.88671875" bestFit="1" customWidth="1"/>
    <col min="874" max="874" width="35.6640625" bestFit="1" customWidth="1"/>
    <col min="875" max="875" width="27.109375" bestFit="1" customWidth="1"/>
    <col min="876" max="877" width="36.77734375" bestFit="1" customWidth="1"/>
    <col min="878" max="878" width="30.109375" bestFit="1" customWidth="1"/>
    <col min="879" max="879" width="35.6640625" bestFit="1" customWidth="1"/>
    <col min="880" max="880" width="30.109375" bestFit="1" customWidth="1"/>
    <col min="881" max="881" width="37.88671875" bestFit="1" customWidth="1"/>
    <col min="882" max="882" width="35.6640625" bestFit="1" customWidth="1"/>
    <col min="883" max="883" width="27.109375" bestFit="1" customWidth="1"/>
    <col min="884" max="884" width="37.88671875" bestFit="1" customWidth="1"/>
    <col min="885" max="885" width="36.77734375" bestFit="1" customWidth="1"/>
    <col min="886" max="886" width="30.109375" bestFit="1" customWidth="1"/>
    <col min="887" max="887" width="37.88671875" bestFit="1" customWidth="1"/>
    <col min="888" max="888" width="36.77734375" bestFit="1" customWidth="1"/>
    <col min="889" max="889" width="30.109375" bestFit="1" customWidth="1"/>
    <col min="890" max="890" width="37.88671875" bestFit="1" customWidth="1"/>
    <col min="891" max="891" width="35.6640625" bestFit="1" customWidth="1"/>
    <col min="892" max="892" width="27.109375" bestFit="1" customWidth="1"/>
    <col min="893" max="893" width="37.88671875" bestFit="1" customWidth="1"/>
    <col min="894" max="894" width="36.77734375" bestFit="1" customWidth="1"/>
    <col min="895" max="895" width="27.109375" bestFit="1" customWidth="1"/>
    <col min="896" max="896" width="37.88671875" bestFit="1" customWidth="1"/>
    <col min="897" max="897" width="35.6640625" bestFit="1" customWidth="1"/>
    <col min="898" max="898" width="30.44140625" bestFit="1" customWidth="1"/>
    <col min="899" max="900" width="37.88671875" bestFit="1" customWidth="1"/>
    <col min="901" max="901" width="30.44140625" bestFit="1" customWidth="1"/>
    <col min="902" max="902" width="37.88671875" bestFit="1" customWidth="1"/>
    <col min="903" max="903" width="40.109375" bestFit="1" customWidth="1"/>
    <col min="904" max="904" width="30.44140625" bestFit="1" customWidth="1"/>
    <col min="905" max="905" width="37.88671875" bestFit="1" customWidth="1"/>
    <col min="906" max="906" width="39" bestFit="1" customWidth="1"/>
    <col min="907" max="907" width="30.44140625" bestFit="1" customWidth="1"/>
    <col min="908" max="908" width="37.88671875" bestFit="1" customWidth="1"/>
    <col min="909" max="909" width="40.109375" bestFit="1" customWidth="1"/>
    <col min="910" max="910" width="30.44140625" bestFit="1" customWidth="1"/>
    <col min="911" max="912" width="37.88671875" bestFit="1" customWidth="1"/>
    <col min="913" max="913" width="23.77734375" bestFit="1" customWidth="1"/>
    <col min="914" max="914" width="34.5546875" bestFit="1" customWidth="1"/>
    <col min="915" max="915" width="23.77734375" bestFit="1" customWidth="1"/>
    <col min="916" max="916" width="34.5546875" bestFit="1" customWidth="1"/>
    <col min="917" max="917" width="26.77734375" bestFit="1" customWidth="1"/>
    <col min="918" max="918" width="33.44140625" bestFit="1" customWidth="1"/>
    <col min="919" max="919" width="23.77734375" bestFit="1" customWidth="1"/>
    <col min="920" max="920" width="34.5546875" bestFit="1" customWidth="1"/>
    <col min="921" max="922" width="26.77734375" bestFit="1" customWidth="1"/>
    <col min="923" max="923" width="34.5546875" bestFit="1" customWidth="1"/>
    <col min="924" max="924" width="27.109375" bestFit="1" customWidth="1"/>
    <col min="925" max="925" width="26.77734375" bestFit="1" customWidth="1"/>
    <col min="926" max="926" width="35.6640625" bestFit="1" customWidth="1"/>
    <col min="927" max="927" width="27.109375" bestFit="1" customWidth="1"/>
    <col min="928" max="928" width="37.88671875" bestFit="1" customWidth="1"/>
    <col min="929" max="929" width="27.109375" bestFit="1" customWidth="1"/>
    <col min="930" max="930" width="36.77734375" bestFit="1" customWidth="1"/>
    <col min="931" max="931" width="27.109375" bestFit="1" customWidth="1"/>
    <col min="932" max="932" width="36.77734375" bestFit="1" customWidth="1"/>
    <col min="933" max="933" width="27.109375" bestFit="1" customWidth="1"/>
    <col min="934" max="934" width="37.88671875" bestFit="1" customWidth="1"/>
    <col min="935" max="935" width="27.109375" bestFit="1" customWidth="1"/>
    <col min="936" max="936" width="26.77734375" bestFit="1" customWidth="1"/>
    <col min="937" max="937" width="35.6640625" bestFit="1" customWidth="1"/>
    <col min="938" max="938" width="27.109375" bestFit="1" customWidth="1"/>
    <col min="939" max="939" width="30.109375" bestFit="1" customWidth="1"/>
    <col min="940" max="940" width="36.77734375" bestFit="1" customWidth="1"/>
    <col min="941" max="941" width="30.109375" bestFit="1" customWidth="1"/>
    <col min="942" max="942" width="35.6640625" bestFit="1" customWidth="1"/>
    <col min="943" max="943" width="30.109375" bestFit="1" customWidth="1"/>
    <col min="944" max="944" width="36.77734375" bestFit="1" customWidth="1"/>
    <col min="945" max="945" width="27.109375" bestFit="1" customWidth="1"/>
    <col min="946" max="946" width="35.6640625" bestFit="1" customWidth="1"/>
    <col min="947" max="947" width="30.109375" bestFit="1" customWidth="1"/>
    <col min="948" max="948" width="35.6640625" bestFit="1" customWidth="1"/>
    <col min="949" max="949" width="27.109375" bestFit="1" customWidth="1"/>
    <col min="950" max="950" width="35.6640625" bestFit="1" customWidth="1"/>
    <col min="951" max="951" width="30.109375" bestFit="1" customWidth="1"/>
    <col min="952" max="952" width="26.77734375" bestFit="1" customWidth="1"/>
    <col min="953" max="953" width="36.77734375" bestFit="1" customWidth="1"/>
    <col min="954" max="954" width="30.44140625" bestFit="1" customWidth="1"/>
    <col min="955" max="955" width="37.88671875" bestFit="1" customWidth="1"/>
    <col min="956" max="956" width="30.44140625" bestFit="1" customWidth="1"/>
    <col min="957" max="957" width="40.109375" bestFit="1" customWidth="1"/>
    <col min="958" max="958" width="23.77734375" bestFit="1" customWidth="1"/>
    <col min="959" max="959" width="23.44140625" bestFit="1" customWidth="1"/>
    <col min="960" max="961" width="26.77734375" bestFit="1" customWidth="1"/>
    <col min="962" max="962" width="30.109375" bestFit="1" customWidth="1"/>
    <col min="963" max="965" width="26.77734375" bestFit="1" customWidth="1"/>
    <col min="966" max="967" width="30.109375" bestFit="1" customWidth="1"/>
    <col min="968" max="968" width="26.77734375" bestFit="1" customWidth="1"/>
    <col min="969" max="969" width="30.109375" bestFit="1" customWidth="1"/>
    <col min="970" max="970" width="26.77734375" bestFit="1" customWidth="1"/>
    <col min="971" max="971" width="30.109375" bestFit="1" customWidth="1"/>
    <col min="972" max="974" width="26.77734375" bestFit="1" customWidth="1"/>
    <col min="975" max="975" width="30.109375" bestFit="1" customWidth="1"/>
    <col min="976" max="977" width="26.77734375" bestFit="1" customWidth="1"/>
    <col min="978" max="979" width="30.109375" bestFit="1" customWidth="1"/>
    <col min="980" max="980" width="34.5546875" bestFit="1" customWidth="1"/>
    <col min="981" max="986" width="37.88671875" bestFit="1" customWidth="1"/>
    <col min="987" max="987" width="10.6640625" bestFit="1" customWidth="1"/>
    <col min="988" max="988" width="9" bestFit="1" customWidth="1"/>
    <col min="989" max="990" width="11.6640625" bestFit="1" customWidth="1"/>
    <col min="991" max="991" width="10.6640625" bestFit="1" customWidth="1"/>
    <col min="992" max="992" width="9" bestFit="1" customWidth="1"/>
    <col min="993" max="993" width="11.6640625" bestFit="1" customWidth="1"/>
    <col min="994" max="994" width="10.6640625" bestFit="1" customWidth="1"/>
    <col min="995" max="995" width="9" bestFit="1" customWidth="1"/>
    <col min="996" max="996" width="10.6640625" bestFit="1" customWidth="1"/>
    <col min="997" max="997" width="9" bestFit="1" customWidth="1"/>
    <col min="998" max="998" width="7" bestFit="1" customWidth="1"/>
    <col min="999" max="1000" width="11.6640625" bestFit="1" customWidth="1"/>
    <col min="1001" max="1001" width="10.6640625" bestFit="1" customWidth="1"/>
    <col min="1002" max="1002" width="9" bestFit="1" customWidth="1"/>
    <col min="1003" max="1004" width="11.6640625" bestFit="1" customWidth="1"/>
    <col min="1005" max="1005" width="10.6640625" bestFit="1" customWidth="1"/>
    <col min="1006" max="1006" width="9" bestFit="1" customWidth="1"/>
    <col min="1007" max="1007" width="10.6640625" bestFit="1" customWidth="1"/>
    <col min="1008" max="1008" width="11.6640625" bestFit="1" customWidth="1"/>
    <col min="1009" max="1009" width="10.6640625" bestFit="1" customWidth="1"/>
    <col min="1010" max="1010" width="9" bestFit="1" customWidth="1"/>
    <col min="1011" max="1012" width="11.6640625" bestFit="1" customWidth="1"/>
    <col min="1013" max="1013" width="9" bestFit="1" customWidth="1"/>
    <col min="1014" max="1014" width="11.6640625" bestFit="1" customWidth="1"/>
    <col min="1015" max="1015" width="9" bestFit="1" customWidth="1"/>
    <col min="1016" max="1016" width="8" bestFit="1" customWidth="1"/>
    <col min="1017" max="1019" width="11.6640625" bestFit="1" customWidth="1"/>
    <col min="1020" max="1020" width="9" bestFit="1" customWidth="1"/>
    <col min="1021" max="1023" width="11.6640625" bestFit="1" customWidth="1"/>
    <col min="1024" max="1024" width="9" bestFit="1" customWidth="1"/>
    <col min="1025" max="1027" width="11.6640625" bestFit="1" customWidth="1"/>
    <col min="1028" max="1028" width="9" bestFit="1" customWidth="1"/>
    <col min="1029" max="1030" width="11.6640625" bestFit="1" customWidth="1"/>
    <col min="1031" max="1031" width="9" bestFit="1" customWidth="1"/>
    <col min="1032" max="1032" width="11.6640625" bestFit="1" customWidth="1"/>
    <col min="1033" max="1033" width="9" bestFit="1" customWidth="1"/>
    <col min="1034" max="1034" width="7" bestFit="1" customWidth="1"/>
    <col min="1035" max="1037" width="11.6640625" bestFit="1" customWidth="1"/>
    <col min="1038" max="1038" width="9" bestFit="1" customWidth="1"/>
    <col min="1039" max="1039" width="11.6640625" bestFit="1" customWidth="1"/>
    <col min="1040" max="1040" width="9" bestFit="1" customWidth="1"/>
    <col min="1041" max="1043" width="11.6640625" bestFit="1" customWidth="1"/>
    <col min="1044" max="1044" width="9" bestFit="1" customWidth="1"/>
    <col min="1045" max="1047" width="11.6640625" bestFit="1" customWidth="1"/>
    <col min="1048" max="1048" width="9" bestFit="1" customWidth="1"/>
    <col min="1049" max="1051" width="11.6640625" bestFit="1" customWidth="1"/>
    <col min="1052" max="1052" width="9" bestFit="1" customWidth="1"/>
    <col min="1053" max="1055" width="11.6640625" bestFit="1" customWidth="1"/>
    <col min="1056" max="1056" width="9" bestFit="1" customWidth="1"/>
    <col min="1057" max="1057" width="11.6640625" bestFit="1" customWidth="1"/>
    <col min="1058" max="1058" width="9" bestFit="1" customWidth="1"/>
    <col min="1059" max="1059" width="8" bestFit="1" customWidth="1"/>
    <col min="1060" max="1062" width="11.6640625" bestFit="1" customWidth="1"/>
    <col min="1063" max="1063" width="9" bestFit="1" customWidth="1"/>
    <col min="1064" max="1064" width="11.6640625" bestFit="1" customWidth="1"/>
    <col min="1065" max="1065" width="9" bestFit="1" customWidth="1"/>
    <col min="1066" max="1068" width="11.6640625" bestFit="1" customWidth="1"/>
    <col min="1069" max="1069" width="9" bestFit="1" customWidth="1"/>
    <col min="1070" max="1072" width="11.6640625" bestFit="1" customWidth="1"/>
    <col min="1073" max="1073" width="9" bestFit="1" customWidth="1"/>
    <col min="1074" max="1076" width="11.6640625" bestFit="1" customWidth="1"/>
    <col min="1077" max="1077" width="9" bestFit="1" customWidth="1"/>
    <col min="1078" max="1078" width="11.6640625" bestFit="1" customWidth="1"/>
    <col min="1079" max="1079" width="9" bestFit="1" customWidth="1"/>
    <col min="1080" max="1082" width="11.6640625" bestFit="1" customWidth="1"/>
    <col min="1083" max="1083" width="9" bestFit="1" customWidth="1"/>
    <col min="1084" max="1086" width="11.6640625" bestFit="1" customWidth="1"/>
    <col min="1087" max="1087" width="9" bestFit="1" customWidth="1"/>
    <col min="1088" max="1090" width="11.6640625" bestFit="1" customWidth="1"/>
    <col min="1091" max="1091" width="9" bestFit="1" customWidth="1"/>
    <col min="1092" max="1092" width="11.6640625" bestFit="1" customWidth="1"/>
    <col min="1093" max="1093" width="9" bestFit="1" customWidth="1"/>
    <col min="1094" max="1096" width="11.6640625" bestFit="1" customWidth="1"/>
    <col min="1097" max="1097" width="9" bestFit="1" customWidth="1"/>
    <col min="1098" max="1100" width="11.6640625" bestFit="1" customWidth="1"/>
    <col min="1101" max="1101" width="9" bestFit="1" customWidth="1"/>
    <col min="1102" max="1104" width="11.6640625" bestFit="1" customWidth="1"/>
    <col min="1105" max="1105" width="9" bestFit="1" customWidth="1"/>
    <col min="1106" max="1108" width="11.6640625" bestFit="1" customWidth="1"/>
    <col min="1109" max="1109" width="9" bestFit="1" customWidth="1"/>
    <col min="1110" max="1112" width="11.6640625" bestFit="1" customWidth="1"/>
    <col min="1113" max="1113" width="9" bestFit="1" customWidth="1"/>
    <col min="1114" max="1116" width="11.6640625" bestFit="1" customWidth="1"/>
    <col min="1117" max="1117" width="10" bestFit="1" customWidth="1"/>
    <col min="1118" max="1119" width="11.6640625" bestFit="1" customWidth="1"/>
    <col min="1120" max="1120" width="12.6640625" bestFit="1" customWidth="1"/>
    <col min="1121" max="1121" width="10" bestFit="1" customWidth="1"/>
    <col min="1122" max="1123" width="11.6640625" bestFit="1" customWidth="1"/>
    <col min="1124" max="1124" width="12.6640625" bestFit="1" customWidth="1"/>
    <col min="1125" max="1125" width="10" bestFit="1" customWidth="1"/>
    <col min="1126" max="1127" width="11.6640625" bestFit="1" customWidth="1"/>
    <col min="1128" max="1128" width="12.6640625" bestFit="1" customWidth="1"/>
    <col min="1129" max="1129" width="10" bestFit="1" customWidth="1"/>
    <col min="1130" max="1131" width="11.6640625" bestFit="1" customWidth="1"/>
    <col min="1132" max="1132" width="12.6640625" bestFit="1" customWidth="1"/>
    <col min="1133" max="1133" width="10" bestFit="1" customWidth="1"/>
    <col min="1134" max="1135" width="11.6640625" bestFit="1" customWidth="1"/>
    <col min="1136" max="1136" width="12.6640625" bestFit="1" customWidth="1"/>
    <col min="1137" max="1137" width="9" bestFit="1" customWidth="1"/>
    <col min="1138" max="1138" width="11.6640625" bestFit="1" customWidth="1"/>
    <col min="1139" max="1139" width="10.6640625" bestFit="1" customWidth="1"/>
    <col min="1140" max="1140" width="9" bestFit="1" customWidth="1"/>
    <col min="1141" max="1141" width="11.6640625" bestFit="1" customWidth="1"/>
    <col min="1142" max="1142" width="10.6640625" bestFit="1" customWidth="1"/>
    <col min="1143" max="1143" width="9" bestFit="1" customWidth="1"/>
    <col min="1144" max="1144" width="11.6640625" bestFit="1" customWidth="1"/>
    <col min="1145" max="1145" width="10.6640625" bestFit="1" customWidth="1"/>
    <col min="1146" max="1146" width="9" bestFit="1" customWidth="1"/>
    <col min="1147" max="1147" width="11.6640625" bestFit="1" customWidth="1"/>
    <col min="1148" max="1148" width="10.6640625" bestFit="1" customWidth="1"/>
    <col min="1149" max="1149" width="9" bestFit="1" customWidth="1"/>
    <col min="1150" max="1150" width="11.6640625" bestFit="1" customWidth="1"/>
    <col min="1151" max="1151" width="10.6640625" bestFit="1" customWidth="1"/>
    <col min="1152" max="1152" width="9" bestFit="1" customWidth="1"/>
    <col min="1153" max="1153" width="11.6640625" bestFit="1" customWidth="1"/>
    <col min="1154" max="1154" width="10.6640625" bestFit="1" customWidth="1"/>
    <col min="1155" max="1155" width="9" bestFit="1" customWidth="1"/>
    <col min="1156" max="1156" width="11.6640625" bestFit="1" customWidth="1"/>
    <col min="1157" max="1157" width="10.6640625" bestFit="1" customWidth="1"/>
    <col min="1158" max="1158" width="9" bestFit="1" customWidth="1"/>
    <col min="1159" max="1159" width="11.6640625" bestFit="1" customWidth="1"/>
    <col min="1160" max="1160" width="10.6640625" bestFit="1" customWidth="1"/>
    <col min="1161" max="1161" width="8" bestFit="1" customWidth="1"/>
    <col min="1162" max="1162" width="10.6640625" bestFit="1" customWidth="1"/>
    <col min="1163" max="1163" width="9" bestFit="1" customWidth="1"/>
    <col min="1164" max="1164" width="11.6640625" bestFit="1" customWidth="1"/>
    <col min="1165" max="1165" width="10.6640625" bestFit="1" customWidth="1"/>
    <col min="1166" max="1166" width="9" bestFit="1" customWidth="1"/>
    <col min="1167" max="1167" width="11.6640625" bestFit="1" customWidth="1"/>
    <col min="1168" max="1168" width="10.6640625" bestFit="1" customWidth="1"/>
    <col min="1169" max="1169" width="9" bestFit="1" customWidth="1"/>
    <col min="1170" max="1171" width="11.6640625" bestFit="1" customWidth="1"/>
    <col min="1172" max="1172" width="9" bestFit="1" customWidth="1"/>
    <col min="1173" max="1174" width="11.6640625" bestFit="1" customWidth="1"/>
    <col min="1175" max="1175" width="9" bestFit="1" customWidth="1"/>
    <col min="1176" max="1177" width="11.6640625" bestFit="1" customWidth="1"/>
    <col min="1178" max="1178" width="9" bestFit="1" customWidth="1"/>
    <col min="1179" max="1180" width="11.6640625" bestFit="1" customWidth="1"/>
    <col min="1181" max="1181" width="9" bestFit="1" customWidth="1"/>
    <col min="1182" max="1183" width="11.6640625" bestFit="1" customWidth="1"/>
    <col min="1184" max="1184" width="9" bestFit="1" customWidth="1"/>
    <col min="1185" max="1186" width="11.6640625" bestFit="1" customWidth="1"/>
    <col min="1187" max="1187" width="9" bestFit="1" customWidth="1"/>
    <col min="1188" max="1189" width="11.6640625" bestFit="1" customWidth="1"/>
    <col min="1190" max="1190" width="9" bestFit="1" customWidth="1"/>
    <col min="1191" max="1192" width="11.6640625" bestFit="1" customWidth="1"/>
    <col min="1193" max="1193" width="9" bestFit="1" customWidth="1"/>
    <col min="1194" max="1195" width="11.6640625" bestFit="1" customWidth="1"/>
    <col min="1196" max="1196" width="9" bestFit="1" customWidth="1"/>
    <col min="1197" max="1198" width="11.6640625" bestFit="1" customWidth="1"/>
    <col min="1199" max="1199" width="9" bestFit="1" customWidth="1"/>
    <col min="1200" max="1201" width="11.6640625" bestFit="1" customWidth="1"/>
    <col min="1202" max="1202" width="10" bestFit="1" customWidth="1"/>
    <col min="1203" max="1203" width="11.6640625" bestFit="1" customWidth="1"/>
    <col min="1204" max="1204" width="12.6640625" bestFit="1" customWidth="1"/>
    <col min="1205" max="1205" width="9" bestFit="1" customWidth="1"/>
    <col min="1206" max="1206" width="10.6640625" bestFit="1" customWidth="1"/>
    <col min="1207" max="1207" width="8" bestFit="1" customWidth="1"/>
    <col min="1208" max="1208" width="10.6640625" bestFit="1" customWidth="1"/>
    <col min="1209" max="1209" width="8" bestFit="1" customWidth="1"/>
    <col min="1210" max="1210" width="10.6640625" bestFit="1" customWidth="1"/>
    <col min="1211" max="1211" width="8" bestFit="1" customWidth="1"/>
    <col min="1212" max="1212" width="10.6640625" bestFit="1" customWidth="1"/>
    <col min="1213" max="1213" width="8" bestFit="1" customWidth="1"/>
    <col min="1214" max="1214" width="7" bestFit="1" customWidth="1"/>
    <col min="1215" max="1215" width="10.6640625" bestFit="1" customWidth="1"/>
    <col min="1216" max="1216" width="9" bestFit="1" customWidth="1"/>
    <col min="1217" max="1217" width="7" bestFit="1" customWidth="1"/>
    <col min="1218" max="1218" width="11.6640625" bestFit="1" customWidth="1"/>
    <col min="1219" max="1219" width="9" bestFit="1" customWidth="1"/>
    <col min="1220" max="1220" width="11.6640625" bestFit="1" customWidth="1"/>
    <col min="1221" max="1221" width="9" bestFit="1" customWidth="1"/>
    <col min="1222" max="1222" width="11.6640625" bestFit="1" customWidth="1"/>
    <col min="1223" max="1223" width="9" bestFit="1" customWidth="1"/>
    <col min="1224" max="1224" width="11.6640625" bestFit="1" customWidth="1"/>
    <col min="1225" max="1225" width="9" bestFit="1" customWidth="1"/>
    <col min="1226" max="1226" width="11.6640625" bestFit="1" customWidth="1"/>
    <col min="1227" max="1227" width="9" bestFit="1" customWidth="1"/>
    <col min="1228" max="1228" width="7" bestFit="1" customWidth="1"/>
    <col min="1229" max="1229" width="11.6640625" bestFit="1" customWidth="1"/>
    <col min="1230" max="1230" width="9" bestFit="1" customWidth="1"/>
    <col min="1231" max="1231" width="8" bestFit="1" customWidth="1"/>
    <col min="1232" max="1232" width="11.6640625" bestFit="1" customWidth="1"/>
    <col min="1233" max="1233" width="9" bestFit="1" customWidth="1"/>
    <col min="1234" max="1234" width="11.6640625" bestFit="1" customWidth="1"/>
    <col min="1235" max="1235" width="9" bestFit="1" customWidth="1"/>
    <col min="1236" max="1236" width="11.6640625" bestFit="1" customWidth="1"/>
    <col min="1237" max="1237" width="9" bestFit="1" customWidth="1"/>
    <col min="1238" max="1238" width="11.6640625" bestFit="1" customWidth="1"/>
    <col min="1239" max="1239" width="9" bestFit="1" customWidth="1"/>
    <col min="1240" max="1240" width="11.6640625" bestFit="1" customWidth="1"/>
    <col min="1241" max="1241" width="9" bestFit="1" customWidth="1"/>
    <col min="1242" max="1242" width="11.6640625" bestFit="1" customWidth="1"/>
    <col min="1243" max="1243" width="9" bestFit="1" customWidth="1"/>
    <col min="1244" max="1244" width="7" bestFit="1" customWidth="1"/>
    <col min="1245" max="1245" width="11.6640625" bestFit="1" customWidth="1"/>
    <col min="1246" max="1246" width="10" bestFit="1" customWidth="1"/>
    <col min="1247" max="1247" width="12.6640625" bestFit="1" customWidth="1"/>
    <col min="1248" max="1248" width="10" bestFit="1" customWidth="1"/>
    <col min="1249" max="1249" width="12.6640625" bestFit="1" customWidth="1"/>
    <col min="1250" max="1250" width="9" bestFit="1" customWidth="1"/>
    <col min="1251" max="1252" width="7" bestFit="1" customWidth="1"/>
    <col min="1253" max="1253" width="8" bestFit="1" customWidth="1"/>
    <col min="1254" max="1256" width="7" bestFit="1" customWidth="1"/>
    <col min="1257" max="1258" width="8" bestFit="1" customWidth="1"/>
    <col min="1259" max="1259" width="7" bestFit="1" customWidth="1"/>
    <col min="1260" max="1260" width="8" bestFit="1" customWidth="1"/>
    <col min="1261" max="1261" width="7" bestFit="1" customWidth="1"/>
    <col min="1262" max="1262" width="8" bestFit="1" customWidth="1"/>
    <col min="1263" max="1265" width="7" bestFit="1" customWidth="1"/>
    <col min="1266" max="1266" width="8" bestFit="1" customWidth="1"/>
    <col min="1267" max="1268" width="7" bestFit="1" customWidth="1"/>
    <col min="1269" max="1270" width="8" bestFit="1" customWidth="1"/>
    <col min="1271" max="1271" width="7" bestFit="1" customWidth="1"/>
    <col min="1272" max="1277" width="11.6640625" bestFit="1" customWidth="1"/>
    <col min="1278" max="1278" width="10.77734375" bestFit="1" customWidth="1"/>
    <col min="1279" max="1321" width="36.88671875" bestFit="1" customWidth="1"/>
    <col min="1322" max="1322" width="43.5546875" bestFit="1" customWidth="1"/>
    <col min="1323" max="1323" width="36.6640625" bestFit="1" customWidth="1"/>
    <col min="1324" max="1324" width="43.5546875" bestFit="1" customWidth="1"/>
    <col min="1325" max="1325" width="36.6640625" bestFit="1" customWidth="1"/>
    <col min="1326" max="1326" width="43.5546875" bestFit="1" customWidth="1"/>
    <col min="1327" max="1327" width="36.6640625" bestFit="1" customWidth="1"/>
    <col min="1328" max="1328" width="43.5546875" bestFit="1" customWidth="1"/>
    <col min="1329" max="1329" width="36.6640625" bestFit="1" customWidth="1"/>
    <col min="1330" max="1330" width="41.6640625" bestFit="1" customWidth="1"/>
    <col min="1331" max="1331" width="34.88671875" bestFit="1" customWidth="1"/>
  </cols>
  <sheetData>
    <row r="2" spans="1:37" x14ac:dyDescent="0.3">
      <c r="A2" s="6" t="s">
        <v>4927</v>
      </c>
      <c r="B2" s="7" t="s">
        <v>4928</v>
      </c>
      <c r="D2" s="6" t="s">
        <v>4930</v>
      </c>
      <c r="E2" s="7" t="s">
        <v>4933</v>
      </c>
      <c r="AJ2" s="4" t="s">
        <v>4918</v>
      </c>
      <c r="AK2" t="s">
        <v>4926</v>
      </c>
    </row>
    <row r="3" spans="1:37" x14ac:dyDescent="0.3">
      <c r="A3" s="7" t="s">
        <v>57</v>
      </c>
      <c r="B3" s="7">
        <v>55409000</v>
      </c>
      <c r="D3" s="7">
        <v>1</v>
      </c>
      <c r="E3" s="7">
        <v>4890000</v>
      </c>
      <c r="G3" s="6" t="s">
        <v>4933</v>
      </c>
      <c r="H3" s="6" t="s">
        <v>4923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AJ3" s="5" t="s">
        <v>4934</v>
      </c>
      <c r="AK3">
        <v>42</v>
      </c>
    </row>
    <row r="4" spans="1:37" x14ac:dyDescent="0.3">
      <c r="A4" s="7" t="s">
        <v>65</v>
      </c>
      <c r="B4" s="7">
        <v>145531666</v>
      </c>
      <c r="D4" s="7">
        <v>2</v>
      </c>
      <c r="E4" s="7">
        <v>3980000</v>
      </c>
      <c r="G4" s="6" t="s">
        <v>4930</v>
      </c>
      <c r="H4" s="7">
        <v>1</v>
      </c>
      <c r="I4" s="7">
        <v>2</v>
      </c>
      <c r="J4" s="7">
        <v>3</v>
      </c>
      <c r="K4" s="7">
        <v>4</v>
      </c>
      <c r="L4" s="7">
        <v>5</v>
      </c>
      <c r="M4" s="7">
        <v>6</v>
      </c>
      <c r="N4" s="7">
        <v>7</v>
      </c>
      <c r="O4" s="7">
        <v>8</v>
      </c>
      <c r="P4" s="7">
        <v>9</v>
      </c>
      <c r="Q4" s="7">
        <v>10</v>
      </c>
      <c r="R4" s="7">
        <v>11</v>
      </c>
      <c r="S4" s="7">
        <v>12</v>
      </c>
      <c r="T4" s="7">
        <v>13</v>
      </c>
      <c r="U4" s="7">
        <v>14</v>
      </c>
      <c r="V4" s="7">
        <v>15</v>
      </c>
      <c r="W4" s="7">
        <v>16</v>
      </c>
      <c r="X4" s="7" t="s">
        <v>4919</v>
      </c>
      <c r="AJ4" s="5" t="s">
        <v>4935</v>
      </c>
      <c r="AK4">
        <v>27</v>
      </c>
    </row>
    <row r="5" spans="1:37" x14ac:dyDescent="0.3">
      <c r="A5" s="7" t="s">
        <v>206</v>
      </c>
      <c r="B5" s="7">
        <v>53850500</v>
      </c>
      <c r="D5" s="7">
        <v>3</v>
      </c>
      <c r="E5" s="7">
        <v>4855000</v>
      </c>
      <c r="G5" s="7" t="s">
        <v>4934</v>
      </c>
      <c r="H5" s="7">
        <v>4890000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>
        <v>4890000</v>
      </c>
      <c r="AJ5" s="5" t="s">
        <v>4936</v>
      </c>
      <c r="AK5">
        <v>110</v>
      </c>
    </row>
    <row r="6" spans="1:37" x14ac:dyDescent="0.3">
      <c r="A6" s="7" t="s">
        <v>4929</v>
      </c>
      <c r="B6" s="7">
        <v>1550000</v>
      </c>
      <c r="D6" s="7">
        <v>4</v>
      </c>
      <c r="E6" s="7">
        <v>9494000</v>
      </c>
      <c r="G6" s="7" t="s">
        <v>4935</v>
      </c>
      <c r="H6" s="7"/>
      <c r="I6" s="7">
        <v>3980000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3980000</v>
      </c>
      <c r="AJ6" s="5" t="s">
        <v>4937</v>
      </c>
      <c r="AK6">
        <v>81</v>
      </c>
    </row>
    <row r="7" spans="1:37" x14ac:dyDescent="0.3">
      <c r="A7" s="7" t="s">
        <v>4919</v>
      </c>
      <c r="B7" s="7">
        <v>256341166</v>
      </c>
      <c r="D7" s="7">
        <v>5</v>
      </c>
      <c r="E7" s="7">
        <v>16312500</v>
      </c>
      <c r="G7" s="7" t="s">
        <v>4936</v>
      </c>
      <c r="H7" s="7"/>
      <c r="I7" s="7"/>
      <c r="J7" s="7">
        <v>4855000</v>
      </c>
      <c r="K7" s="7">
        <v>9494000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14349000</v>
      </c>
      <c r="AJ7" s="5" t="s">
        <v>4938</v>
      </c>
      <c r="AK7">
        <v>82</v>
      </c>
    </row>
    <row r="8" spans="1:37" x14ac:dyDescent="0.3">
      <c r="D8" s="7">
        <v>6</v>
      </c>
      <c r="E8" s="7">
        <v>26245000</v>
      </c>
      <c r="G8" s="7" t="s">
        <v>4937</v>
      </c>
      <c r="H8" s="7"/>
      <c r="I8" s="7"/>
      <c r="J8" s="7"/>
      <c r="K8" s="7"/>
      <c r="L8" s="7">
        <v>16312500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>
        <v>16312500</v>
      </c>
      <c r="AJ8" s="5" t="s">
        <v>4939</v>
      </c>
      <c r="AK8">
        <v>95</v>
      </c>
    </row>
    <row r="9" spans="1:37" x14ac:dyDescent="0.3">
      <c r="D9" s="7">
        <v>7</v>
      </c>
      <c r="E9" s="7">
        <v>20946666</v>
      </c>
      <c r="G9" s="7" t="s">
        <v>4938</v>
      </c>
      <c r="H9" s="7"/>
      <c r="I9" s="7"/>
      <c r="J9" s="7"/>
      <c r="K9" s="7"/>
      <c r="L9" s="7"/>
      <c r="M9" s="7">
        <v>26245000</v>
      </c>
      <c r="N9" s="7"/>
      <c r="O9" s="7"/>
      <c r="P9" s="7"/>
      <c r="Q9" s="7"/>
      <c r="R9" s="7"/>
      <c r="S9" s="7"/>
      <c r="T9" s="7"/>
      <c r="U9" s="7"/>
      <c r="V9" s="7"/>
      <c r="W9" s="7"/>
      <c r="X9" s="7">
        <v>26245000</v>
      </c>
      <c r="AJ9" s="5" t="s">
        <v>4940</v>
      </c>
      <c r="AK9">
        <v>69</v>
      </c>
    </row>
    <row r="10" spans="1:37" x14ac:dyDescent="0.3">
      <c r="D10" s="7">
        <v>8</v>
      </c>
      <c r="E10" s="7">
        <v>19680000</v>
      </c>
      <c r="G10" s="7" t="s">
        <v>4939</v>
      </c>
      <c r="H10" s="7"/>
      <c r="I10" s="7"/>
      <c r="J10" s="7"/>
      <c r="K10" s="7"/>
      <c r="L10" s="7"/>
      <c r="M10" s="7"/>
      <c r="N10" s="7">
        <v>20946666</v>
      </c>
      <c r="O10" s="7"/>
      <c r="P10" s="7"/>
      <c r="Q10" s="7"/>
      <c r="R10" s="7"/>
      <c r="S10" s="7"/>
      <c r="T10" s="7"/>
      <c r="U10" s="7"/>
      <c r="V10" s="7"/>
      <c r="W10" s="7"/>
      <c r="X10" s="7">
        <v>20946666</v>
      </c>
      <c r="AJ10" s="5" t="s">
        <v>4941</v>
      </c>
      <c r="AK10">
        <v>83</v>
      </c>
    </row>
    <row r="11" spans="1:37" x14ac:dyDescent="0.3">
      <c r="D11" s="7">
        <v>9</v>
      </c>
      <c r="E11" s="7">
        <v>18799000</v>
      </c>
      <c r="G11" s="7" t="s">
        <v>4940</v>
      </c>
      <c r="H11" s="7"/>
      <c r="I11" s="7"/>
      <c r="J11" s="7"/>
      <c r="K11" s="7"/>
      <c r="L11" s="7"/>
      <c r="M11" s="7"/>
      <c r="N11" s="7"/>
      <c r="O11" s="7">
        <v>19680000</v>
      </c>
      <c r="P11" s="7"/>
      <c r="Q11" s="7"/>
      <c r="R11" s="7"/>
      <c r="S11" s="7"/>
      <c r="T11" s="7"/>
      <c r="U11" s="7"/>
      <c r="V11" s="7"/>
      <c r="W11" s="7"/>
      <c r="X11" s="7">
        <v>19680000</v>
      </c>
      <c r="AJ11" s="5" t="s">
        <v>4942</v>
      </c>
      <c r="AK11">
        <v>78</v>
      </c>
    </row>
    <row r="12" spans="1:37" x14ac:dyDescent="0.3">
      <c r="D12" s="7">
        <v>10</v>
      </c>
      <c r="E12" s="7">
        <v>21650000</v>
      </c>
      <c r="G12" s="7" t="s">
        <v>4941</v>
      </c>
      <c r="H12" s="7"/>
      <c r="I12" s="7"/>
      <c r="J12" s="7"/>
      <c r="K12" s="7"/>
      <c r="L12" s="7"/>
      <c r="M12" s="7"/>
      <c r="N12" s="7"/>
      <c r="O12" s="7"/>
      <c r="P12" s="7">
        <v>18799000</v>
      </c>
      <c r="Q12" s="7"/>
      <c r="R12" s="7"/>
      <c r="S12" s="7"/>
      <c r="T12" s="7"/>
      <c r="U12" s="7"/>
      <c r="V12" s="7"/>
      <c r="W12" s="7"/>
      <c r="X12" s="7">
        <v>18799000</v>
      </c>
      <c r="AJ12" s="5" t="s">
        <v>4943</v>
      </c>
      <c r="AK12">
        <v>77</v>
      </c>
    </row>
    <row r="13" spans="1:37" x14ac:dyDescent="0.3">
      <c r="D13" s="7">
        <v>11</v>
      </c>
      <c r="E13" s="7">
        <v>19245000</v>
      </c>
      <c r="G13" s="7" t="s">
        <v>4942</v>
      </c>
      <c r="H13" s="7"/>
      <c r="I13" s="7"/>
      <c r="J13" s="7"/>
      <c r="K13" s="7"/>
      <c r="L13" s="7"/>
      <c r="M13" s="7"/>
      <c r="N13" s="7"/>
      <c r="O13" s="7"/>
      <c r="P13" s="7"/>
      <c r="Q13" s="7">
        <v>21650000</v>
      </c>
      <c r="R13" s="7"/>
      <c r="S13" s="7"/>
      <c r="T13" s="7"/>
      <c r="U13" s="7"/>
      <c r="V13" s="7"/>
      <c r="W13" s="7"/>
      <c r="X13" s="7">
        <v>21650000</v>
      </c>
      <c r="AJ13" s="5" t="s">
        <v>4944</v>
      </c>
      <c r="AK13">
        <v>90</v>
      </c>
    </row>
    <row r="14" spans="1:37" x14ac:dyDescent="0.3">
      <c r="D14" s="7">
        <v>12</v>
      </c>
      <c r="E14" s="7">
        <v>21836000</v>
      </c>
      <c r="G14" s="7" t="s">
        <v>4943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19245000</v>
      </c>
      <c r="S14" s="7"/>
      <c r="T14" s="7"/>
      <c r="U14" s="7"/>
      <c r="V14" s="7"/>
      <c r="W14" s="7"/>
      <c r="X14" s="7">
        <v>19245000</v>
      </c>
      <c r="AJ14" s="5" t="s">
        <v>4945</v>
      </c>
      <c r="AK14">
        <v>85</v>
      </c>
    </row>
    <row r="15" spans="1:37" x14ac:dyDescent="0.3">
      <c r="D15" s="7">
        <v>13</v>
      </c>
      <c r="E15" s="7">
        <v>21340000</v>
      </c>
      <c r="G15" s="7" t="s">
        <v>4944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21836000</v>
      </c>
      <c r="T15" s="7"/>
      <c r="U15" s="7"/>
      <c r="V15" s="7"/>
      <c r="W15" s="7"/>
      <c r="X15" s="7">
        <v>21836000</v>
      </c>
      <c r="Z15" s="4" t="s">
        <v>4918</v>
      </c>
      <c r="AA15" t="s">
        <v>4926</v>
      </c>
      <c r="AJ15" s="5" t="s">
        <v>4946</v>
      </c>
      <c r="AK15">
        <v>84</v>
      </c>
    </row>
    <row r="16" spans="1:37" x14ac:dyDescent="0.3">
      <c r="D16" s="7">
        <v>14</v>
      </c>
      <c r="E16" s="7">
        <v>17215000</v>
      </c>
      <c r="G16" s="7" t="s">
        <v>4945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21340000</v>
      </c>
      <c r="U16" s="7"/>
      <c r="V16" s="7"/>
      <c r="W16" s="7"/>
      <c r="X16" s="7">
        <v>21340000</v>
      </c>
      <c r="Z16" s="5" t="s">
        <v>70</v>
      </c>
      <c r="AA16">
        <v>29</v>
      </c>
      <c r="AJ16" s="5" t="s">
        <v>4947</v>
      </c>
      <c r="AK16">
        <v>84</v>
      </c>
    </row>
    <row r="17" spans="4:40" x14ac:dyDescent="0.3">
      <c r="D17" s="7">
        <v>15</v>
      </c>
      <c r="E17" s="7">
        <v>15295000</v>
      </c>
      <c r="G17" s="7" t="s">
        <v>4946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17215000</v>
      </c>
      <c r="V17" s="7"/>
      <c r="W17" s="7"/>
      <c r="X17" s="7">
        <v>17215000</v>
      </c>
      <c r="Z17" s="5" t="s">
        <v>96</v>
      </c>
      <c r="AA17">
        <v>116</v>
      </c>
      <c r="AJ17" s="5" t="s">
        <v>4948</v>
      </c>
      <c r="AK17">
        <v>70</v>
      </c>
    </row>
    <row r="18" spans="4:40" x14ac:dyDescent="0.3">
      <c r="D18" s="7">
        <v>16</v>
      </c>
      <c r="E18" s="7">
        <v>14558000</v>
      </c>
      <c r="G18" s="7" t="s">
        <v>4947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15295000</v>
      </c>
      <c r="W18" s="7"/>
      <c r="X18" s="7">
        <v>15295000</v>
      </c>
      <c r="Z18" s="5" t="s">
        <v>110</v>
      </c>
      <c r="AA18">
        <v>176</v>
      </c>
      <c r="AJ18" s="5" t="s">
        <v>4919</v>
      </c>
      <c r="AK18">
        <v>1157</v>
      </c>
    </row>
    <row r="19" spans="4:40" x14ac:dyDescent="0.3">
      <c r="D19" s="7" t="s">
        <v>4919</v>
      </c>
      <c r="E19" s="7">
        <v>256341166</v>
      </c>
      <c r="G19" s="7" t="s">
        <v>4948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14558000</v>
      </c>
      <c r="X19" s="7">
        <v>14558000</v>
      </c>
      <c r="Z19" s="5" t="s">
        <v>177</v>
      </c>
      <c r="AA19">
        <v>122</v>
      </c>
    </row>
    <row r="20" spans="4:40" x14ac:dyDescent="0.3">
      <c r="G20" s="7" t="s">
        <v>4919</v>
      </c>
      <c r="H20" s="7">
        <v>4890000</v>
      </c>
      <c r="I20" s="7">
        <v>3980000</v>
      </c>
      <c r="J20" s="7">
        <v>4855000</v>
      </c>
      <c r="K20" s="7">
        <v>9494000</v>
      </c>
      <c r="L20" s="7">
        <v>16312500</v>
      </c>
      <c r="M20" s="7">
        <v>26245000</v>
      </c>
      <c r="N20" s="7">
        <v>20946666</v>
      </c>
      <c r="O20" s="7">
        <v>19680000</v>
      </c>
      <c r="P20" s="7">
        <v>18799000</v>
      </c>
      <c r="Q20" s="7">
        <v>21650000</v>
      </c>
      <c r="R20" s="7">
        <v>19245000</v>
      </c>
      <c r="S20" s="7">
        <v>21836000</v>
      </c>
      <c r="T20" s="7">
        <v>21340000</v>
      </c>
      <c r="U20" s="7">
        <v>17215000</v>
      </c>
      <c r="V20" s="7">
        <v>15295000</v>
      </c>
      <c r="W20" s="7">
        <v>14558000</v>
      </c>
      <c r="X20" s="7">
        <v>256341166</v>
      </c>
      <c r="Z20" s="5" t="s">
        <v>62</v>
      </c>
      <c r="AA20">
        <v>238</v>
      </c>
      <c r="AJ20" s="4" t="s">
        <v>4918</v>
      </c>
      <c r="AK20" t="s">
        <v>4924</v>
      </c>
      <c r="AL20" t="s">
        <v>4920</v>
      </c>
      <c r="AM20" t="s">
        <v>4921</v>
      </c>
      <c r="AN20" t="s">
        <v>4925</v>
      </c>
    </row>
    <row r="21" spans="4:40" x14ac:dyDescent="0.3">
      <c r="Z21" s="5" t="s">
        <v>54</v>
      </c>
      <c r="AA21">
        <v>56</v>
      </c>
      <c r="AJ21" s="5" t="s">
        <v>2855</v>
      </c>
      <c r="AK21">
        <v>500000</v>
      </c>
    </row>
    <row r="22" spans="4:40" x14ac:dyDescent="0.3">
      <c r="Z22" s="5" t="s">
        <v>77</v>
      </c>
      <c r="AA22">
        <v>227</v>
      </c>
      <c r="AJ22" s="5" t="s">
        <v>3854</v>
      </c>
      <c r="AK22">
        <v>600000</v>
      </c>
      <c r="AL22">
        <v>600000</v>
      </c>
      <c r="AM22">
        <v>15</v>
      </c>
      <c r="AN22">
        <v>4000000</v>
      </c>
    </row>
    <row r="23" spans="4:40" x14ac:dyDescent="0.3">
      <c r="H23" s="4" t="s">
        <v>4920</v>
      </c>
      <c r="I23" s="4" t="s">
        <v>4923</v>
      </c>
      <c r="Z23" s="5" t="s">
        <v>142</v>
      </c>
      <c r="AA23">
        <v>26</v>
      </c>
      <c r="AJ23" s="5" t="s">
        <v>4453</v>
      </c>
      <c r="AK23">
        <v>300000</v>
      </c>
      <c r="AL23">
        <v>300000</v>
      </c>
      <c r="AM23">
        <v>15</v>
      </c>
      <c r="AN23">
        <v>2000000</v>
      </c>
    </row>
    <row r="24" spans="4:40" x14ac:dyDescent="0.3">
      <c r="H24" s="4" t="s">
        <v>4918</v>
      </c>
      <c r="I24" t="s">
        <v>96</v>
      </c>
      <c r="J24" t="s">
        <v>110</v>
      </c>
      <c r="K24" t="s">
        <v>177</v>
      </c>
      <c r="L24" t="s">
        <v>62</v>
      </c>
      <c r="M24" t="s">
        <v>77</v>
      </c>
      <c r="N24" t="s">
        <v>4919</v>
      </c>
      <c r="Z24" s="5" t="s">
        <v>242</v>
      </c>
      <c r="AA24">
        <v>43</v>
      </c>
      <c r="AJ24" s="5" t="s">
        <v>4473</v>
      </c>
      <c r="AK24">
        <v>1000000</v>
      </c>
      <c r="AL24">
        <v>1000000</v>
      </c>
      <c r="AM24">
        <v>6</v>
      </c>
      <c r="AN24">
        <v>2000000</v>
      </c>
    </row>
    <row r="25" spans="4:40" x14ac:dyDescent="0.3">
      <c r="H25" s="5">
        <v>1</v>
      </c>
      <c r="I25">
        <v>1225000</v>
      </c>
      <c r="J25">
        <v>605000</v>
      </c>
      <c r="K25">
        <v>855000</v>
      </c>
      <c r="L25">
        <v>1645000</v>
      </c>
      <c r="M25">
        <v>40000</v>
      </c>
      <c r="N25">
        <v>4370000</v>
      </c>
      <c r="Z25" s="5" t="s">
        <v>84</v>
      </c>
      <c r="AA25">
        <v>56</v>
      </c>
      <c r="AJ25" s="5" t="s">
        <v>4096</v>
      </c>
      <c r="AK25">
        <v>400000</v>
      </c>
    </row>
    <row r="26" spans="4:40" x14ac:dyDescent="0.3">
      <c r="H26" s="5">
        <v>2</v>
      </c>
      <c r="I26">
        <v>200000</v>
      </c>
      <c r="J26">
        <v>955000</v>
      </c>
      <c r="K26">
        <v>150000</v>
      </c>
      <c r="L26">
        <v>100000</v>
      </c>
      <c r="M26">
        <v>265000</v>
      </c>
      <c r="N26">
        <v>1670000</v>
      </c>
      <c r="Z26" s="5" t="s">
        <v>4919</v>
      </c>
      <c r="AA26">
        <v>1089</v>
      </c>
      <c r="AJ26" s="5" t="s">
        <v>3142</v>
      </c>
      <c r="AK26">
        <v>500000</v>
      </c>
      <c r="AL26">
        <v>500000</v>
      </c>
      <c r="AM26">
        <v>5</v>
      </c>
      <c r="AN26">
        <v>10000000</v>
      </c>
    </row>
    <row r="27" spans="4:40" x14ac:dyDescent="0.3">
      <c r="H27" s="5">
        <v>3</v>
      </c>
      <c r="I27">
        <v>100000</v>
      </c>
      <c r="J27">
        <v>1430000</v>
      </c>
      <c r="K27">
        <v>1050000</v>
      </c>
      <c r="L27">
        <v>935000</v>
      </c>
      <c r="M27">
        <v>190000</v>
      </c>
      <c r="N27">
        <v>3705000</v>
      </c>
      <c r="AJ27" s="5" t="s">
        <v>1202</v>
      </c>
      <c r="AK27">
        <v>2000000</v>
      </c>
    </row>
    <row r="28" spans="4:40" x14ac:dyDescent="0.3">
      <c r="H28" s="5">
        <v>4</v>
      </c>
      <c r="I28">
        <v>390000</v>
      </c>
      <c r="J28">
        <v>1420000</v>
      </c>
      <c r="K28">
        <v>1105000</v>
      </c>
      <c r="L28">
        <v>3195000</v>
      </c>
      <c r="M28">
        <v>1480000</v>
      </c>
      <c r="N28">
        <v>7590000</v>
      </c>
      <c r="AJ28" s="5" t="s">
        <v>843</v>
      </c>
      <c r="AK28">
        <v>50000</v>
      </c>
    </row>
    <row r="29" spans="4:40" x14ac:dyDescent="0.3">
      <c r="H29" s="5">
        <v>5</v>
      </c>
      <c r="I29">
        <v>1060000</v>
      </c>
      <c r="J29">
        <v>2017500</v>
      </c>
      <c r="K29">
        <v>2850000</v>
      </c>
      <c r="L29">
        <v>2425000</v>
      </c>
      <c r="M29">
        <v>1835000</v>
      </c>
      <c r="N29">
        <v>10187500</v>
      </c>
      <c r="AJ29" s="5" t="s">
        <v>1994</v>
      </c>
      <c r="AK29">
        <v>50000</v>
      </c>
    </row>
    <row r="30" spans="4:40" x14ac:dyDescent="0.3">
      <c r="H30" s="5">
        <v>6</v>
      </c>
      <c r="I30">
        <v>1410000</v>
      </c>
      <c r="J30">
        <v>2780000</v>
      </c>
      <c r="K30">
        <v>1550000</v>
      </c>
      <c r="L30">
        <v>5285000</v>
      </c>
      <c r="M30">
        <v>3120000</v>
      </c>
      <c r="N30">
        <v>14145000</v>
      </c>
      <c r="AJ30" s="5" t="s">
        <v>3550</v>
      </c>
      <c r="AK30">
        <v>250000</v>
      </c>
      <c r="AL30">
        <v>250000</v>
      </c>
      <c r="AM30">
        <v>15</v>
      </c>
      <c r="AN30">
        <v>1666667</v>
      </c>
    </row>
    <row r="31" spans="4:40" x14ac:dyDescent="0.3">
      <c r="H31" s="5">
        <v>7</v>
      </c>
      <c r="I31">
        <v>1816666</v>
      </c>
      <c r="J31">
        <v>2335000</v>
      </c>
      <c r="K31">
        <v>2640000</v>
      </c>
      <c r="L31">
        <v>3755000</v>
      </c>
      <c r="M31">
        <v>4250000</v>
      </c>
      <c r="N31">
        <v>14796666</v>
      </c>
      <c r="AJ31" s="5" t="s">
        <v>1850</v>
      </c>
      <c r="AK31">
        <v>200000</v>
      </c>
    </row>
    <row r="32" spans="4:40" x14ac:dyDescent="0.3">
      <c r="H32" s="5">
        <v>8</v>
      </c>
      <c r="I32">
        <v>1700000</v>
      </c>
      <c r="J32">
        <v>3610000</v>
      </c>
      <c r="K32">
        <v>3120000</v>
      </c>
      <c r="L32">
        <v>1950000</v>
      </c>
      <c r="M32">
        <v>4425000</v>
      </c>
      <c r="N32">
        <v>14805000</v>
      </c>
      <c r="AJ32" s="5" t="s">
        <v>3611</v>
      </c>
      <c r="AK32">
        <v>500000</v>
      </c>
    </row>
    <row r="33" spans="8:40" x14ac:dyDescent="0.3">
      <c r="H33" s="5">
        <v>9</v>
      </c>
      <c r="I33">
        <v>1695000</v>
      </c>
      <c r="J33">
        <v>1700000</v>
      </c>
      <c r="K33">
        <v>1360000</v>
      </c>
      <c r="L33">
        <v>5175000</v>
      </c>
      <c r="M33">
        <v>2800000</v>
      </c>
      <c r="N33">
        <v>12730000</v>
      </c>
      <c r="AJ33" s="5" t="s">
        <v>849</v>
      </c>
      <c r="AK33">
        <v>250000</v>
      </c>
    </row>
    <row r="34" spans="8:40" x14ac:dyDescent="0.3">
      <c r="H34" s="5">
        <v>10</v>
      </c>
      <c r="I34">
        <v>1430000</v>
      </c>
      <c r="J34">
        <v>2075000</v>
      </c>
      <c r="K34">
        <v>700000</v>
      </c>
      <c r="L34">
        <v>6060000</v>
      </c>
      <c r="M34">
        <v>2030000</v>
      </c>
      <c r="N34">
        <v>12295000</v>
      </c>
      <c r="AJ34" s="5" t="s">
        <v>2483</v>
      </c>
      <c r="AK34">
        <v>500000</v>
      </c>
      <c r="AL34">
        <v>500000</v>
      </c>
      <c r="AM34">
        <v>5</v>
      </c>
      <c r="AN34">
        <v>10000000</v>
      </c>
    </row>
    <row r="35" spans="8:40" x14ac:dyDescent="0.3">
      <c r="H35" s="5">
        <v>11</v>
      </c>
      <c r="I35">
        <v>2175000</v>
      </c>
      <c r="J35">
        <v>1585000</v>
      </c>
      <c r="K35">
        <v>2800000</v>
      </c>
      <c r="L35">
        <v>3305000</v>
      </c>
      <c r="M35">
        <v>2895000</v>
      </c>
      <c r="N35">
        <v>12760000</v>
      </c>
      <c r="AJ35" s="5" t="s">
        <v>4602</v>
      </c>
      <c r="AK35">
        <v>100000</v>
      </c>
    </row>
    <row r="36" spans="8:40" x14ac:dyDescent="0.3">
      <c r="H36" s="5">
        <v>12</v>
      </c>
      <c r="I36">
        <v>620000</v>
      </c>
      <c r="J36">
        <v>1400000</v>
      </c>
      <c r="K36">
        <v>2200000</v>
      </c>
      <c r="L36">
        <v>7136000</v>
      </c>
      <c r="M36">
        <v>3480000</v>
      </c>
      <c r="N36">
        <v>14836000</v>
      </c>
      <c r="AJ36" s="5" t="s">
        <v>3404</v>
      </c>
      <c r="AK36">
        <v>200000</v>
      </c>
      <c r="AL36">
        <v>200000</v>
      </c>
      <c r="AM36">
        <v>25</v>
      </c>
      <c r="AN36">
        <v>800000</v>
      </c>
    </row>
    <row r="37" spans="8:40" x14ac:dyDescent="0.3">
      <c r="H37" s="5">
        <v>13</v>
      </c>
      <c r="I37">
        <v>200000</v>
      </c>
      <c r="J37">
        <v>3325000</v>
      </c>
      <c r="K37">
        <v>1300000</v>
      </c>
      <c r="L37">
        <v>5650000</v>
      </c>
      <c r="M37">
        <v>4450000</v>
      </c>
      <c r="N37">
        <v>14925000</v>
      </c>
      <c r="AJ37" s="5" t="s">
        <v>4144</v>
      </c>
      <c r="AK37">
        <v>500000</v>
      </c>
    </row>
    <row r="38" spans="8:40" x14ac:dyDescent="0.3">
      <c r="H38" s="5">
        <v>14</v>
      </c>
      <c r="I38">
        <v>2100000</v>
      </c>
      <c r="J38">
        <v>3120000</v>
      </c>
      <c r="K38">
        <v>200000</v>
      </c>
      <c r="L38">
        <v>4585000</v>
      </c>
      <c r="M38">
        <v>4910000</v>
      </c>
      <c r="N38">
        <v>14915000</v>
      </c>
      <c r="AJ38" s="5" t="s">
        <v>3099</v>
      </c>
      <c r="AK38">
        <v>600000</v>
      </c>
      <c r="AL38">
        <v>600000</v>
      </c>
      <c r="AM38">
        <v>9</v>
      </c>
      <c r="AN38">
        <v>10000000</v>
      </c>
    </row>
    <row r="39" spans="8:40" x14ac:dyDescent="0.3">
      <c r="H39" s="5">
        <v>15</v>
      </c>
      <c r="I39">
        <v>925000</v>
      </c>
      <c r="J39">
        <v>1450000</v>
      </c>
      <c r="K39">
        <v>1815000</v>
      </c>
      <c r="L39">
        <v>5300000</v>
      </c>
      <c r="M39">
        <v>1530000</v>
      </c>
      <c r="N39">
        <v>11020000</v>
      </c>
      <c r="AJ39" s="5" t="s">
        <v>3972</v>
      </c>
      <c r="AK39">
        <v>250000</v>
      </c>
      <c r="AL39">
        <v>450000</v>
      </c>
      <c r="AM39">
        <v>6</v>
      </c>
      <c r="AN39">
        <v>7500000</v>
      </c>
    </row>
    <row r="40" spans="8:40" x14ac:dyDescent="0.3">
      <c r="H40" s="5">
        <v>16</v>
      </c>
      <c r="I40">
        <v>1850000</v>
      </c>
      <c r="J40">
        <v>995000</v>
      </c>
      <c r="K40">
        <v>4200000</v>
      </c>
      <c r="L40">
        <v>1950000</v>
      </c>
      <c r="M40">
        <v>2963000</v>
      </c>
      <c r="N40">
        <v>11958000</v>
      </c>
      <c r="AJ40" s="5" t="s">
        <v>2207</v>
      </c>
      <c r="AK40">
        <v>100000</v>
      </c>
    </row>
    <row r="41" spans="8:40" x14ac:dyDescent="0.3">
      <c r="H41" s="5" t="s">
        <v>4922</v>
      </c>
      <c r="AJ41" s="5" t="s">
        <v>4449</v>
      </c>
      <c r="AK41">
        <v>350000</v>
      </c>
      <c r="AL41">
        <v>350000</v>
      </c>
      <c r="AM41">
        <v>15</v>
      </c>
      <c r="AN41">
        <v>2333333</v>
      </c>
    </row>
    <row r="42" spans="8:40" x14ac:dyDescent="0.3">
      <c r="H42" s="5" t="s">
        <v>4919</v>
      </c>
      <c r="I42">
        <v>18896666</v>
      </c>
      <c r="J42">
        <v>30802500</v>
      </c>
      <c r="K42">
        <v>27895000</v>
      </c>
      <c r="L42">
        <v>58451000</v>
      </c>
      <c r="M42">
        <v>40663000</v>
      </c>
      <c r="N42">
        <v>176708166</v>
      </c>
      <c r="AJ42" s="5" t="s">
        <v>377</v>
      </c>
      <c r="AK42">
        <v>125000</v>
      </c>
    </row>
    <row r="43" spans="8:40" x14ac:dyDescent="0.3">
      <c r="AJ43" s="5" t="s">
        <v>3394</v>
      </c>
      <c r="AK43">
        <v>200000</v>
      </c>
    </row>
    <row r="44" spans="8:40" x14ac:dyDescent="0.3">
      <c r="AJ44" s="5" t="s">
        <v>3369</v>
      </c>
      <c r="AK44">
        <v>100000</v>
      </c>
      <c r="AL44">
        <v>100000</v>
      </c>
      <c r="AM44">
        <v>25</v>
      </c>
      <c r="AN44">
        <v>400000</v>
      </c>
    </row>
    <row r="45" spans="8:40" x14ac:dyDescent="0.3">
      <c r="AJ45" s="5" t="s">
        <v>1442</v>
      </c>
      <c r="AK45">
        <v>300000</v>
      </c>
      <c r="AL45">
        <v>300000</v>
      </c>
      <c r="AM45">
        <v>30</v>
      </c>
      <c r="AN45">
        <v>1000000</v>
      </c>
    </row>
    <row r="46" spans="8:40" x14ac:dyDescent="0.3">
      <c r="AJ46" s="5" t="s">
        <v>360</v>
      </c>
      <c r="AK46">
        <v>200000</v>
      </c>
      <c r="AL46">
        <v>200000</v>
      </c>
      <c r="AM46">
        <v>51</v>
      </c>
      <c r="AN46">
        <v>392157</v>
      </c>
    </row>
    <row r="47" spans="8:40" x14ac:dyDescent="0.3">
      <c r="AJ47" s="5" t="s">
        <v>4120</v>
      </c>
      <c r="AK47">
        <v>300000</v>
      </c>
      <c r="AL47">
        <v>300000</v>
      </c>
      <c r="AM47">
        <v>25</v>
      </c>
      <c r="AN47">
        <v>1200000</v>
      </c>
    </row>
    <row r="48" spans="8:40" x14ac:dyDescent="0.3">
      <c r="AJ48" s="5" t="s">
        <v>551</v>
      </c>
      <c r="AK48">
        <v>150000</v>
      </c>
      <c r="AL48">
        <v>150000</v>
      </c>
      <c r="AM48">
        <v>30</v>
      </c>
      <c r="AN48">
        <v>500000</v>
      </c>
    </row>
    <row r="49" spans="36:40" x14ac:dyDescent="0.3">
      <c r="AJ49" s="5" t="s">
        <v>534</v>
      </c>
      <c r="AK49">
        <v>180000</v>
      </c>
      <c r="AL49">
        <v>180000</v>
      </c>
      <c r="AM49">
        <v>45</v>
      </c>
      <c r="AN49">
        <v>400000</v>
      </c>
    </row>
    <row r="50" spans="36:40" x14ac:dyDescent="0.3">
      <c r="AJ50" s="5" t="s">
        <v>2625</v>
      </c>
      <c r="AK50">
        <v>300000</v>
      </c>
      <c r="AL50">
        <v>300000</v>
      </c>
      <c r="AM50">
        <v>10</v>
      </c>
      <c r="AN50">
        <v>3000000</v>
      </c>
    </row>
    <row r="51" spans="36:40" x14ac:dyDescent="0.3">
      <c r="AJ51" s="5" t="s">
        <v>3029</v>
      </c>
      <c r="AK51">
        <v>500000</v>
      </c>
    </row>
    <row r="52" spans="36:40" x14ac:dyDescent="0.3">
      <c r="AJ52" s="5" t="s">
        <v>2116</v>
      </c>
      <c r="AK52">
        <v>100000</v>
      </c>
    </row>
    <row r="53" spans="36:40" x14ac:dyDescent="0.3">
      <c r="AJ53" s="5" t="s">
        <v>2141</v>
      </c>
      <c r="AK53">
        <v>350000</v>
      </c>
    </row>
    <row r="54" spans="36:40" x14ac:dyDescent="0.3">
      <c r="AJ54" s="5" t="s">
        <v>3848</v>
      </c>
      <c r="AK54">
        <v>750000</v>
      </c>
    </row>
    <row r="55" spans="36:40" x14ac:dyDescent="0.3">
      <c r="AJ55" s="5" t="s">
        <v>4437</v>
      </c>
      <c r="AK55">
        <v>80000</v>
      </c>
      <c r="AL55">
        <v>80000</v>
      </c>
      <c r="AM55">
        <v>35</v>
      </c>
      <c r="AN55">
        <v>228571</v>
      </c>
    </row>
    <row r="56" spans="36:40" x14ac:dyDescent="0.3">
      <c r="AJ56" s="5" t="s">
        <v>3939</v>
      </c>
      <c r="AK56">
        <v>500000</v>
      </c>
      <c r="AL56">
        <v>600000</v>
      </c>
      <c r="AM56">
        <v>20</v>
      </c>
      <c r="AN56">
        <v>3000000</v>
      </c>
    </row>
    <row r="57" spans="36:40" x14ac:dyDescent="0.3">
      <c r="AJ57" s="5" t="s">
        <v>2872</v>
      </c>
      <c r="AK57">
        <v>300000</v>
      </c>
      <c r="AL57">
        <v>300000</v>
      </c>
      <c r="AM57">
        <v>25</v>
      </c>
      <c r="AN57">
        <v>1200000</v>
      </c>
    </row>
    <row r="58" spans="36:40" x14ac:dyDescent="0.3">
      <c r="AJ58" s="5" t="s">
        <v>317</v>
      </c>
      <c r="AK58">
        <v>85000</v>
      </c>
    </row>
    <row r="59" spans="36:40" x14ac:dyDescent="0.3">
      <c r="AJ59" s="5" t="s">
        <v>4445</v>
      </c>
      <c r="AK59">
        <v>400000</v>
      </c>
    </row>
    <row r="60" spans="36:40" x14ac:dyDescent="0.3">
      <c r="AJ60" s="5" t="s">
        <v>3803</v>
      </c>
      <c r="AK60">
        <v>250000</v>
      </c>
      <c r="AL60">
        <v>250000</v>
      </c>
      <c r="AM60">
        <v>20</v>
      </c>
      <c r="AN60">
        <v>1250000</v>
      </c>
    </row>
    <row r="61" spans="36:40" x14ac:dyDescent="0.3">
      <c r="AJ61" s="5" t="s">
        <v>4090</v>
      </c>
      <c r="AK61">
        <v>500000</v>
      </c>
    </row>
    <row r="62" spans="36:40" x14ac:dyDescent="0.3">
      <c r="AJ62" s="5" t="s">
        <v>3464</v>
      </c>
      <c r="AK62">
        <v>120000</v>
      </c>
      <c r="AL62">
        <v>120000</v>
      </c>
      <c r="AM62">
        <v>50</v>
      </c>
      <c r="AN62">
        <v>240000</v>
      </c>
    </row>
    <row r="63" spans="36:40" x14ac:dyDescent="0.3">
      <c r="AJ63" s="5" t="s">
        <v>4636</v>
      </c>
      <c r="AK63">
        <v>500000</v>
      </c>
    </row>
    <row r="64" spans="36:40" x14ac:dyDescent="0.3">
      <c r="AJ64" s="5" t="s">
        <v>2945</v>
      </c>
      <c r="AK64">
        <v>400000</v>
      </c>
      <c r="AL64">
        <v>400000</v>
      </c>
      <c r="AM64">
        <v>25</v>
      </c>
      <c r="AN64">
        <v>1600000</v>
      </c>
    </row>
    <row r="65" spans="36:40" x14ac:dyDescent="0.3">
      <c r="AJ65" s="5" t="s">
        <v>4314</v>
      </c>
      <c r="AK65">
        <v>250000</v>
      </c>
    </row>
    <row r="66" spans="36:40" x14ac:dyDescent="0.3">
      <c r="AJ66" s="5" t="s">
        <v>4403</v>
      </c>
      <c r="AK66">
        <v>300000</v>
      </c>
      <c r="AL66">
        <v>300000</v>
      </c>
      <c r="AM66">
        <v>10</v>
      </c>
      <c r="AN66">
        <v>3000000</v>
      </c>
    </row>
    <row r="67" spans="36:40" x14ac:dyDescent="0.3">
      <c r="AJ67" s="5" t="s">
        <v>893</v>
      </c>
      <c r="AK67">
        <v>50000</v>
      </c>
      <c r="AL67">
        <v>50000</v>
      </c>
      <c r="AM67">
        <v>30</v>
      </c>
      <c r="AN67">
        <v>166667</v>
      </c>
    </row>
    <row r="68" spans="36:40" x14ac:dyDescent="0.3">
      <c r="AJ68" s="5" t="s">
        <v>3690</v>
      </c>
      <c r="AK68">
        <v>100000</v>
      </c>
      <c r="AL68">
        <v>100000</v>
      </c>
      <c r="AM68">
        <v>10</v>
      </c>
      <c r="AN68">
        <v>1000000</v>
      </c>
    </row>
    <row r="69" spans="36:40" x14ac:dyDescent="0.3">
      <c r="AJ69" s="5" t="s">
        <v>4835</v>
      </c>
      <c r="AK69">
        <v>200000</v>
      </c>
      <c r="AL69">
        <v>200000</v>
      </c>
      <c r="AM69">
        <v>20</v>
      </c>
      <c r="AN69">
        <v>1000000</v>
      </c>
    </row>
    <row r="70" spans="36:40" x14ac:dyDescent="0.3">
      <c r="AJ70" s="5" t="s">
        <v>640</v>
      </c>
      <c r="AK70">
        <v>30000</v>
      </c>
    </row>
    <row r="71" spans="36:40" x14ac:dyDescent="0.3">
      <c r="AJ71" s="5" t="s">
        <v>4424</v>
      </c>
      <c r="AK71">
        <v>125000</v>
      </c>
      <c r="AL71">
        <v>150000</v>
      </c>
      <c r="AM71">
        <v>33.299999999999997</v>
      </c>
      <c r="AN71">
        <v>450450</v>
      </c>
    </row>
    <row r="72" spans="36:40" x14ac:dyDescent="0.3">
      <c r="AJ72" s="5" t="s">
        <v>1290</v>
      </c>
      <c r="AK72">
        <v>150000</v>
      </c>
      <c r="AL72">
        <v>150000</v>
      </c>
      <c r="AM72">
        <v>40</v>
      </c>
      <c r="AN72">
        <v>375000</v>
      </c>
    </row>
    <row r="73" spans="36:40" x14ac:dyDescent="0.3">
      <c r="AJ73" s="5" t="s">
        <v>1346</v>
      </c>
      <c r="AK73">
        <v>600000</v>
      </c>
      <c r="AL73">
        <v>600000</v>
      </c>
      <c r="AM73">
        <v>9</v>
      </c>
      <c r="AN73">
        <v>6666667</v>
      </c>
    </row>
    <row r="74" spans="36:40" x14ac:dyDescent="0.3">
      <c r="AJ74" s="5" t="s">
        <v>4070</v>
      </c>
      <c r="AK74">
        <v>250000</v>
      </c>
      <c r="AL74">
        <v>250000</v>
      </c>
      <c r="AM74">
        <v>12</v>
      </c>
      <c r="AN74">
        <v>2083333</v>
      </c>
    </row>
    <row r="75" spans="36:40" x14ac:dyDescent="0.3">
      <c r="AJ75" s="5" t="s">
        <v>1552</v>
      </c>
      <c r="AK75">
        <v>500000</v>
      </c>
    </row>
    <row r="76" spans="36:40" x14ac:dyDescent="0.3">
      <c r="AJ76" s="5" t="s">
        <v>157</v>
      </c>
      <c r="AK76">
        <v>350000</v>
      </c>
      <c r="AL76">
        <v>35000</v>
      </c>
      <c r="AM76">
        <v>40</v>
      </c>
      <c r="AN76">
        <v>87500</v>
      </c>
    </row>
    <row r="77" spans="36:40" x14ac:dyDescent="0.3">
      <c r="AJ77" s="5" t="s">
        <v>1817</v>
      </c>
      <c r="AK77">
        <v>500000</v>
      </c>
    </row>
    <row r="78" spans="36:40" x14ac:dyDescent="0.3">
      <c r="AJ78" s="5" t="s">
        <v>4005</v>
      </c>
      <c r="AK78">
        <v>100000</v>
      </c>
    </row>
    <row r="79" spans="36:40" x14ac:dyDescent="0.3">
      <c r="AJ79" s="5" t="s">
        <v>4276</v>
      </c>
      <c r="AK79">
        <v>200000</v>
      </c>
    </row>
    <row r="80" spans="36:40" x14ac:dyDescent="0.3">
      <c r="AJ80" s="5" t="s">
        <v>1760</v>
      </c>
      <c r="AK80">
        <v>25000</v>
      </c>
      <c r="AL80">
        <v>50000</v>
      </c>
      <c r="AM80">
        <v>40</v>
      </c>
      <c r="AN80">
        <v>125000</v>
      </c>
    </row>
    <row r="81" spans="36:40" x14ac:dyDescent="0.3">
      <c r="AJ81" s="5" t="s">
        <v>1917</v>
      </c>
      <c r="AK81">
        <v>20000</v>
      </c>
      <c r="AL81">
        <v>25000</v>
      </c>
      <c r="AM81">
        <v>25</v>
      </c>
      <c r="AN81">
        <v>100000</v>
      </c>
    </row>
    <row r="82" spans="36:40" x14ac:dyDescent="0.3">
      <c r="AJ82" s="5" t="s">
        <v>3483</v>
      </c>
      <c r="AK82">
        <v>125000</v>
      </c>
      <c r="AL82">
        <v>125000</v>
      </c>
      <c r="AM82">
        <v>12.5</v>
      </c>
      <c r="AN82">
        <v>1000000</v>
      </c>
    </row>
    <row r="83" spans="36:40" x14ac:dyDescent="0.3">
      <c r="AJ83" s="5" t="s">
        <v>2051</v>
      </c>
      <c r="AK83">
        <v>200000</v>
      </c>
      <c r="AL83">
        <v>300000</v>
      </c>
      <c r="AM83">
        <v>15</v>
      </c>
      <c r="AN83">
        <v>2000000</v>
      </c>
    </row>
    <row r="84" spans="36:40" x14ac:dyDescent="0.3">
      <c r="AJ84" s="5" t="s">
        <v>1999</v>
      </c>
      <c r="AK84">
        <v>150000</v>
      </c>
      <c r="AL84">
        <v>150000</v>
      </c>
      <c r="AM84">
        <v>20</v>
      </c>
      <c r="AN84">
        <v>750000</v>
      </c>
    </row>
    <row r="85" spans="36:40" x14ac:dyDescent="0.3">
      <c r="AJ85" s="5" t="s">
        <v>771</v>
      </c>
      <c r="AK85">
        <v>100000</v>
      </c>
      <c r="AL85">
        <v>500000</v>
      </c>
      <c r="AM85">
        <v>40</v>
      </c>
      <c r="AN85">
        <v>1250000</v>
      </c>
    </row>
    <row r="86" spans="36:40" x14ac:dyDescent="0.3">
      <c r="AJ86" s="5" t="s">
        <v>1904</v>
      </c>
      <c r="AK86">
        <v>2500000</v>
      </c>
      <c r="AL86">
        <v>2500000</v>
      </c>
      <c r="AM86">
        <v>10</v>
      </c>
      <c r="AN86">
        <v>25000000</v>
      </c>
    </row>
    <row r="87" spans="36:40" x14ac:dyDescent="0.3">
      <c r="AJ87" s="5" t="s">
        <v>3891</v>
      </c>
      <c r="AK87">
        <v>200000</v>
      </c>
      <c r="AL87">
        <v>200000</v>
      </c>
      <c r="AM87">
        <v>22</v>
      </c>
      <c r="AN87">
        <v>909091</v>
      </c>
    </row>
    <row r="88" spans="36:40" x14ac:dyDescent="0.3">
      <c r="AJ88" s="5" t="s">
        <v>3544</v>
      </c>
      <c r="AK88">
        <v>75000</v>
      </c>
    </row>
    <row r="89" spans="36:40" x14ac:dyDescent="0.3">
      <c r="AJ89" s="5" t="s">
        <v>503</v>
      </c>
      <c r="AK89">
        <v>90000</v>
      </c>
    </row>
    <row r="90" spans="36:40" x14ac:dyDescent="0.3">
      <c r="AJ90" s="5" t="s">
        <v>308</v>
      </c>
      <c r="AK90">
        <v>150000</v>
      </c>
    </row>
    <row r="91" spans="36:40" x14ac:dyDescent="0.3">
      <c r="AJ91" s="5" t="s">
        <v>4560</v>
      </c>
      <c r="AK91">
        <v>200000</v>
      </c>
      <c r="AL91">
        <v>200000</v>
      </c>
      <c r="AM91">
        <v>25</v>
      </c>
      <c r="AN91">
        <v>800000</v>
      </c>
    </row>
    <row r="92" spans="36:40" x14ac:dyDescent="0.3">
      <c r="AJ92" s="5" t="s">
        <v>3343</v>
      </c>
      <c r="AK92">
        <v>150000</v>
      </c>
      <c r="AL92">
        <v>300000</v>
      </c>
      <c r="AM92">
        <v>20</v>
      </c>
      <c r="AN92">
        <v>1500000</v>
      </c>
    </row>
    <row r="93" spans="36:40" x14ac:dyDescent="0.3">
      <c r="AJ93" s="5" t="s">
        <v>4547</v>
      </c>
      <c r="AK93">
        <v>150000</v>
      </c>
      <c r="AL93">
        <v>200000</v>
      </c>
      <c r="AM93">
        <v>25</v>
      </c>
      <c r="AN93">
        <v>800000</v>
      </c>
    </row>
    <row r="94" spans="36:40" x14ac:dyDescent="0.3">
      <c r="AJ94" s="5" t="s">
        <v>3565</v>
      </c>
      <c r="AK94">
        <v>75000</v>
      </c>
      <c r="AL94">
        <v>100000</v>
      </c>
      <c r="AM94">
        <v>20</v>
      </c>
      <c r="AN94">
        <v>500000</v>
      </c>
    </row>
    <row r="95" spans="36:40" x14ac:dyDescent="0.3">
      <c r="AJ95" s="5" t="s">
        <v>2869</v>
      </c>
      <c r="AK95">
        <v>350000</v>
      </c>
      <c r="AL95">
        <v>350000</v>
      </c>
      <c r="AM95">
        <v>15</v>
      </c>
      <c r="AN95">
        <v>2333333</v>
      </c>
    </row>
    <row r="96" spans="36:40" x14ac:dyDescent="0.3">
      <c r="AJ96" s="5" t="s">
        <v>4318</v>
      </c>
      <c r="AK96">
        <v>300000</v>
      </c>
    </row>
    <row r="97" spans="36:40" x14ac:dyDescent="0.3">
      <c r="AJ97" s="5" t="s">
        <v>331</v>
      </c>
      <c r="AK97">
        <v>250000</v>
      </c>
    </row>
    <row r="98" spans="36:40" x14ac:dyDescent="0.3">
      <c r="AJ98" s="5" t="s">
        <v>3289</v>
      </c>
      <c r="AK98">
        <v>300000</v>
      </c>
      <c r="AL98">
        <v>300000</v>
      </c>
      <c r="AM98">
        <v>25</v>
      </c>
      <c r="AN98">
        <v>1200000</v>
      </c>
    </row>
    <row r="99" spans="36:40" x14ac:dyDescent="0.3">
      <c r="AJ99" s="5" t="s">
        <v>4815</v>
      </c>
      <c r="AK99">
        <v>500000</v>
      </c>
      <c r="AL99">
        <v>500000</v>
      </c>
      <c r="AM99">
        <v>5</v>
      </c>
      <c r="AN99">
        <v>10000000</v>
      </c>
    </row>
    <row r="100" spans="36:40" x14ac:dyDescent="0.3">
      <c r="AJ100" s="5" t="s">
        <v>1700</v>
      </c>
      <c r="AK100">
        <v>500000</v>
      </c>
      <c r="AL100">
        <v>500000</v>
      </c>
      <c r="AM100">
        <v>25</v>
      </c>
      <c r="AN100">
        <v>2000000</v>
      </c>
    </row>
    <row r="101" spans="36:40" x14ac:dyDescent="0.3">
      <c r="AJ101" s="5" t="s">
        <v>469</v>
      </c>
      <c r="AK101">
        <v>80000</v>
      </c>
    </row>
    <row r="102" spans="36:40" x14ac:dyDescent="0.3">
      <c r="AJ102" s="5" t="s">
        <v>4831</v>
      </c>
      <c r="AK102">
        <v>250000</v>
      </c>
      <c r="AL102">
        <v>250000</v>
      </c>
      <c r="AM102">
        <v>20</v>
      </c>
      <c r="AN102">
        <v>1250000</v>
      </c>
    </row>
    <row r="103" spans="36:40" x14ac:dyDescent="0.3">
      <c r="AJ103" s="5" t="s">
        <v>3026</v>
      </c>
      <c r="AK103">
        <v>2000000</v>
      </c>
    </row>
    <row r="104" spans="36:40" x14ac:dyDescent="0.3">
      <c r="AJ104" s="5" t="s">
        <v>718</v>
      </c>
      <c r="AK104">
        <v>300000</v>
      </c>
      <c r="AL104">
        <v>300000</v>
      </c>
      <c r="AM104">
        <v>50</v>
      </c>
      <c r="AN104">
        <v>600000</v>
      </c>
    </row>
    <row r="105" spans="36:40" x14ac:dyDescent="0.3">
      <c r="AJ105" s="5" t="s">
        <v>4138</v>
      </c>
      <c r="AK105">
        <v>100000</v>
      </c>
    </row>
    <row r="106" spans="36:40" x14ac:dyDescent="0.3">
      <c r="AJ106" s="5" t="s">
        <v>1961</v>
      </c>
      <c r="AK106">
        <v>50000</v>
      </c>
    </row>
    <row r="107" spans="36:40" x14ac:dyDescent="0.3">
      <c r="AJ107" s="5" t="s">
        <v>1943</v>
      </c>
      <c r="AK107">
        <v>500000</v>
      </c>
    </row>
    <row r="108" spans="36:40" x14ac:dyDescent="0.3">
      <c r="AJ108" s="5" t="s">
        <v>4379</v>
      </c>
      <c r="AK108">
        <v>80000</v>
      </c>
    </row>
    <row r="109" spans="36:40" x14ac:dyDescent="0.3">
      <c r="AJ109" s="5" t="s">
        <v>3734</v>
      </c>
      <c r="AK109">
        <v>400000</v>
      </c>
      <c r="AL109">
        <v>500000</v>
      </c>
      <c r="AM109">
        <v>15</v>
      </c>
      <c r="AN109">
        <v>3333333</v>
      </c>
    </row>
    <row r="110" spans="36:40" x14ac:dyDescent="0.3">
      <c r="AJ110" s="5" t="s">
        <v>4690</v>
      </c>
      <c r="AK110">
        <v>75000</v>
      </c>
      <c r="AL110">
        <v>75000</v>
      </c>
      <c r="AM110">
        <v>10</v>
      </c>
      <c r="AN110">
        <v>750000</v>
      </c>
    </row>
    <row r="111" spans="36:40" x14ac:dyDescent="0.3">
      <c r="AJ111" s="5" t="s">
        <v>4660</v>
      </c>
      <c r="AK111">
        <v>250000</v>
      </c>
      <c r="AL111">
        <v>250000</v>
      </c>
      <c r="AM111">
        <v>25</v>
      </c>
      <c r="AN111">
        <v>1000000</v>
      </c>
    </row>
    <row r="112" spans="36:40" x14ac:dyDescent="0.3">
      <c r="AJ112" s="5" t="s">
        <v>4530</v>
      </c>
      <c r="AK112">
        <v>200000</v>
      </c>
      <c r="AL112">
        <v>200000</v>
      </c>
      <c r="AM112">
        <v>10</v>
      </c>
      <c r="AN112">
        <v>2000000</v>
      </c>
    </row>
    <row r="113" spans="36:40" x14ac:dyDescent="0.3">
      <c r="AJ113" s="5" t="s">
        <v>1841</v>
      </c>
      <c r="AK113">
        <v>100000</v>
      </c>
      <c r="AL113">
        <v>125000</v>
      </c>
      <c r="AM113">
        <v>25</v>
      </c>
      <c r="AN113">
        <v>500000</v>
      </c>
    </row>
    <row r="114" spans="36:40" x14ac:dyDescent="0.3">
      <c r="AJ114" s="5" t="s">
        <v>4233</v>
      </c>
      <c r="AK114">
        <v>300000</v>
      </c>
      <c r="AL114">
        <v>300000</v>
      </c>
      <c r="AM114">
        <v>12</v>
      </c>
      <c r="AN114">
        <v>2500000</v>
      </c>
    </row>
    <row r="115" spans="36:40" x14ac:dyDescent="0.3">
      <c r="AJ115" s="5" t="s">
        <v>2771</v>
      </c>
      <c r="AK115">
        <v>300000</v>
      </c>
      <c r="AL115">
        <v>300000</v>
      </c>
      <c r="AM115">
        <v>10</v>
      </c>
      <c r="AN115">
        <v>3000000</v>
      </c>
    </row>
    <row r="116" spans="36:40" x14ac:dyDescent="0.3">
      <c r="AJ116" s="5" t="s">
        <v>4505</v>
      </c>
      <c r="AK116">
        <v>500000</v>
      </c>
      <c r="AL116">
        <v>500000</v>
      </c>
      <c r="AM116">
        <v>15</v>
      </c>
      <c r="AN116">
        <v>3333333</v>
      </c>
    </row>
    <row r="117" spans="36:40" x14ac:dyDescent="0.3">
      <c r="AJ117" s="5" t="s">
        <v>3839</v>
      </c>
      <c r="AK117">
        <v>150000</v>
      </c>
      <c r="AL117">
        <v>150000</v>
      </c>
      <c r="AM117">
        <v>20</v>
      </c>
      <c r="AN117">
        <v>750000</v>
      </c>
    </row>
    <row r="118" spans="36:40" x14ac:dyDescent="0.3">
      <c r="AJ118" s="5" t="s">
        <v>4578</v>
      </c>
      <c r="AK118">
        <v>1500000</v>
      </c>
      <c r="AL118">
        <v>1500000</v>
      </c>
      <c r="AM118">
        <v>9</v>
      </c>
      <c r="AN118">
        <v>16666667</v>
      </c>
    </row>
    <row r="119" spans="36:40" x14ac:dyDescent="0.3">
      <c r="AJ119" s="5" t="s">
        <v>4362</v>
      </c>
      <c r="AK119">
        <v>200000</v>
      </c>
      <c r="AL119">
        <v>200000</v>
      </c>
      <c r="AM119">
        <v>16</v>
      </c>
      <c r="AN119">
        <v>1250000</v>
      </c>
    </row>
    <row r="120" spans="36:40" x14ac:dyDescent="0.3">
      <c r="AJ120" s="5" t="s">
        <v>4055</v>
      </c>
      <c r="AK120">
        <v>100000</v>
      </c>
      <c r="AL120">
        <v>100000</v>
      </c>
      <c r="AM120">
        <v>20</v>
      </c>
      <c r="AN120">
        <v>500000</v>
      </c>
    </row>
    <row r="121" spans="36:40" x14ac:dyDescent="0.3">
      <c r="AJ121" s="5" t="s">
        <v>705</v>
      </c>
      <c r="AK121">
        <v>300000</v>
      </c>
      <c r="AL121">
        <v>300000</v>
      </c>
      <c r="AM121">
        <v>8</v>
      </c>
      <c r="AN121">
        <v>3750000</v>
      </c>
    </row>
    <row r="122" spans="36:40" x14ac:dyDescent="0.3">
      <c r="AJ122" s="5" t="s">
        <v>3383</v>
      </c>
      <c r="AK122">
        <v>750000</v>
      </c>
      <c r="AL122">
        <v>750000</v>
      </c>
      <c r="AM122">
        <v>40</v>
      </c>
      <c r="AN122">
        <v>1875000</v>
      </c>
    </row>
    <row r="123" spans="36:40" x14ac:dyDescent="0.3">
      <c r="AJ123" s="5" t="s">
        <v>3267</v>
      </c>
      <c r="AK123">
        <v>100000</v>
      </c>
      <c r="AL123">
        <v>100000</v>
      </c>
      <c r="AM123">
        <v>20</v>
      </c>
      <c r="AN123">
        <v>500000</v>
      </c>
    </row>
    <row r="124" spans="36:40" x14ac:dyDescent="0.3">
      <c r="AJ124" s="5" t="s">
        <v>756</v>
      </c>
      <c r="AK124">
        <v>50000</v>
      </c>
      <c r="AL124">
        <v>50000</v>
      </c>
      <c r="AM124">
        <v>40</v>
      </c>
      <c r="AN124">
        <v>125000</v>
      </c>
    </row>
    <row r="125" spans="36:40" x14ac:dyDescent="0.3">
      <c r="AJ125" s="5" t="s">
        <v>3252</v>
      </c>
      <c r="AK125">
        <v>50000</v>
      </c>
    </row>
    <row r="126" spans="36:40" x14ac:dyDescent="0.3">
      <c r="AJ126" s="5" t="s">
        <v>1092</v>
      </c>
      <c r="AK126">
        <v>100000</v>
      </c>
    </row>
    <row r="127" spans="36:40" x14ac:dyDescent="0.3">
      <c r="AJ127" s="5" t="s">
        <v>2185</v>
      </c>
      <c r="AK127">
        <v>100000</v>
      </c>
      <c r="AL127">
        <v>100000</v>
      </c>
      <c r="AM127">
        <v>33</v>
      </c>
      <c r="AN127">
        <v>303030</v>
      </c>
    </row>
    <row r="128" spans="36:40" x14ac:dyDescent="0.3">
      <c r="AJ128" s="5" t="s">
        <v>4395</v>
      </c>
      <c r="AK128">
        <v>350000</v>
      </c>
      <c r="AL128">
        <v>350000</v>
      </c>
      <c r="AM128">
        <v>6</v>
      </c>
      <c r="AN128">
        <v>5833333</v>
      </c>
    </row>
    <row r="129" spans="36:40" x14ac:dyDescent="0.3">
      <c r="AJ129" s="5" t="s">
        <v>1778</v>
      </c>
      <c r="AK129">
        <v>150000</v>
      </c>
      <c r="AL129">
        <v>150000</v>
      </c>
      <c r="AM129">
        <v>15</v>
      </c>
      <c r="AN129">
        <v>1000000</v>
      </c>
    </row>
    <row r="130" spans="36:40" x14ac:dyDescent="0.3">
      <c r="AJ130" s="5" t="s">
        <v>2042</v>
      </c>
      <c r="AK130">
        <v>300000</v>
      </c>
    </row>
    <row r="131" spans="36:40" x14ac:dyDescent="0.3">
      <c r="AJ131" s="5" t="s">
        <v>4481</v>
      </c>
      <c r="AK131">
        <v>250000</v>
      </c>
      <c r="AL131">
        <v>250000</v>
      </c>
      <c r="AM131">
        <v>6</v>
      </c>
      <c r="AN131">
        <v>4166667</v>
      </c>
    </row>
    <row r="132" spans="36:40" x14ac:dyDescent="0.3">
      <c r="AJ132" s="5" t="s">
        <v>738</v>
      </c>
      <c r="AK132">
        <v>500000</v>
      </c>
    </row>
    <row r="133" spans="36:40" x14ac:dyDescent="0.3">
      <c r="AJ133" s="5" t="s">
        <v>2362</v>
      </c>
      <c r="AK133">
        <v>1500000</v>
      </c>
      <c r="AL133">
        <v>1500000</v>
      </c>
      <c r="AM133">
        <v>10</v>
      </c>
      <c r="AN133">
        <v>15000000</v>
      </c>
    </row>
    <row r="134" spans="36:40" x14ac:dyDescent="0.3">
      <c r="AJ134" s="5" t="s">
        <v>4416</v>
      </c>
      <c r="AK134">
        <v>100000</v>
      </c>
    </row>
    <row r="135" spans="36:40" x14ac:dyDescent="0.3">
      <c r="AJ135" s="5" t="s">
        <v>3526</v>
      </c>
      <c r="AK135">
        <v>250000</v>
      </c>
    </row>
    <row r="136" spans="36:40" x14ac:dyDescent="0.3">
      <c r="AJ136" s="5" t="s">
        <v>3872</v>
      </c>
      <c r="AK136">
        <v>500000</v>
      </c>
      <c r="AL136">
        <v>1000000</v>
      </c>
      <c r="AM136">
        <v>7</v>
      </c>
      <c r="AN136">
        <v>14285714</v>
      </c>
    </row>
    <row r="137" spans="36:40" x14ac:dyDescent="0.3">
      <c r="AJ137" s="5" t="s">
        <v>1503</v>
      </c>
      <c r="AK137">
        <v>60000</v>
      </c>
      <c r="AL137">
        <v>60000</v>
      </c>
      <c r="AM137">
        <v>20</v>
      </c>
      <c r="AN137">
        <v>300000</v>
      </c>
    </row>
    <row r="138" spans="36:40" x14ac:dyDescent="0.3">
      <c r="AJ138" s="5" t="s">
        <v>963</v>
      </c>
      <c r="AK138">
        <v>250000</v>
      </c>
      <c r="AL138">
        <v>125000</v>
      </c>
      <c r="AM138">
        <v>20</v>
      </c>
      <c r="AN138">
        <v>625000</v>
      </c>
    </row>
    <row r="139" spans="36:40" x14ac:dyDescent="0.3">
      <c r="AJ139" s="5" t="s">
        <v>4042</v>
      </c>
      <c r="AK139">
        <v>150000</v>
      </c>
      <c r="AL139">
        <v>150000</v>
      </c>
      <c r="AM139">
        <v>25</v>
      </c>
      <c r="AN139">
        <v>600000</v>
      </c>
    </row>
    <row r="140" spans="36:40" x14ac:dyDescent="0.3">
      <c r="AJ140" s="5" t="s">
        <v>967</v>
      </c>
      <c r="AK140">
        <v>250000</v>
      </c>
    </row>
    <row r="141" spans="36:40" x14ac:dyDescent="0.3">
      <c r="AJ141" s="5" t="s">
        <v>4058</v>
      </c>
      <c r="AK141">
        <v>200000</v>
      </c>
      <c r="AL141">
        <v>200000</v>
      </c>
      <c r="AM141">
        <v>30</v>
      </c>
      <c r="AN141">
        <v>666667</v>
      </c>
    </row>
    <row r="142" spans="36:40" x14ac:dyDescent="0.3">
      <c r="AJ142" s="5" t="s">
        <v>783</v>
      </c>
      <c r="AK142">
        <v>100000</v>
      </c>
      <c r="AL142">
        <v>100000</v>
      </c>
      <c r="AM142">
        <v>50</v>
      </c>
      <c r="AN142">
        <v>200000</v>
      </c>
    </row>
    <row r="143" spans="36:40" x14ac:dyDescent="0.3">
      <c r="AJ143" s="5" t="s">
        <v>2620</v>
      </c>
      <c r="AK143">
        <v>250000</v>
      </c>
      <c r="AL143">
        <v>250000</v>
      </c>
      <c r="AM143">
        <v>10</v>
      </c>
      <c r="AN143">
        <v>2500000</v>
      </c>
    </row>
    <row r="144" spans="36:40" x14ac:dyDescent="0.3">
      <c r="AJ144" s="5" t="s">
        <v>3433</v>
      </c>
      <c r="AK144">
        <v>500000</v>
      </c>
    </row>
    <row r="145" spans="36:40" x14ac:dyDescent="0.3">
      <c r="AJ145" s="5" t="s">
        <v>4285</v>
      </c>
      <c r="AK145">
        <v>100000</v>
      </c>
      <c r="AL145">
        <v>100000</v>
      </c>
      <c r="AM145">
        <v>10</v>
      </c>
      <c r="AN145">
        <v>1000000</v>
      </c>
    </row>
    <row r="146" spans="36:40" x14ac:dyDescent="0.3">
      <c r="AJ146" s="5" t="s">
        <v>733</v>
      </c>
      <c r="AK146">
        <v>100000</v>
      </c>
    </row>
    <row r="147" spans="36:40" x14ac:dyDescent="0.3">
      <c r="AJ147" s="5" t="s">
        <v>3682</v>
      </c>
      <c r="AK147">
        <v>500000</v>
      </c>
      <c r="AL147">
        <v>1000000</v>
      </c>
      <c r="AM147">
        <v>6.5</v>
      </c>
      <c r="AN147">
        <v>15384615</v>
      </c>
    </row>
    <row r="148" spans="36:40" x14ac:dyDescent="0.3">
      <c r="AJ148" s="5" t="s">
        <v>465</v>
      </c>
      <c r="AK148">
        <v>500000</v>
      </c>
    </row>
    <row r="149" spans="36:40" x14ac:dyDescent="0.3">
      <c r="AJ149" s="5" t="s">
        <v>4322</v>
      </c>
      <c r="AK149">
        <v>65000</v>
      </c>
      <c r="AL149">
        <v>65000</v>
      </c>
      <c r="AM149">
        <v>33.299999999999997</v>
      </c>
      <c r="AN149">
        <v>195195</v>
      </c>
    </row>
    <row r="150" spans="36:40" x14ac:dyDescent="0.3">
      <c r="AJ150" s="5" t="s">
        <v>4129</v>
      </c>
      <c r="AK150">
        <v>150000</v>
      </c>
      <c r="AL150">
        <v>150000</v>
      </c>
      <c r="AM150">
        <v>20</v>
      </c>
      <c r="AN150">
        <v>750000</v>
      </c>
    </row>
    <row r="151" spans="36:40" x14ac:dyDescent="0.3">
      <c r="AJ151" s="5" t="s">
        <v>2021</v>
      </c>
      <c r="AK151">
        <v>75000</v>
      </c>
      <c r="AL151">
        <v>75000</v>
      </c>
      <c r="AM151">
        <v>25</v>
      </c>
      <c r="AN151">
        <v>300000</v>
      </c>
    </row>
    <row r="152" spans="36:40" x14ac:dyDescent="0.3">
      <c r="AJ152" s="5" t="s">
        <v>1864</v>
      </c>
      <c r="AK152">
        <v>350000</v>
      </c>
      <c r="AL152">
        <v>350000</v>
      </c>
      <c r="AM152">
        <v>10</v>
      </c>
      <c r="AN152">
        <v>3500000</v>
      </c>
    </row>
    <row r="153" spans="36:40" x14ac:dyDescent="0.3">
      <c r="AJ153" s="5" t="s">
        <v>1811</v>
      </c>
      <c r="AK153">
        <v>200000</v>
      </c>
      <c r="AL153">
        <v>1000000</v>
      </c>
      <c r="AM153">
        <v>33</v>
      </c>
      <c r="AN153">
        <v>3030303</v>
      </c>
    </row>
    <row r="154" spans="36:40" x14ac:dyDescent="0.3">
      <c r="AJ154" s="5" t="s">
        <v>4342</v>
      </c>
      <c r="AK154">
        <v>500000</v>
      </c>
      <c r="AL154">
        <v>500000</v>
      </c>
      <c r="AM154">
        <v>15</v>
      </c>
      <c r="AN154">
        <v>3333333</v>
      </c>
    </row>
    <row r="155" spans="36:40" x14ac:dyDescent="0.3">
      <c r="AJ155" s="5" t="s">
        <v>897</v>
      </c>
      <c r="AK155">
        <v>200000</v>
      </c>
      <c r="AL155">
        <v>200000</v>
      </c>
      <c r="AM155">
        <v>25</v>
      </c>
      <c r="AN155">
        <v>800000</v>
      </c>
    </row>
    <row r="156" spans="36:40" x14ac:dyDescent="0.3">
      <c r="AJ156" s="5" t="s">
        <v>4855</v>
      </c>
      <c r="AK156">
        <v>200000</v>
      </c>
      <c r="AL156">
        <v>200000</v>
      </c>
      <c r="AM156">
        <v>10</v>
      </c>
      <c r="AN156">
        <v>2000000</v>
      </c>
    </row>
    <row r="157" spans="36:40" x14ac:dyDescent="0.3">
      <c r="AJ157" s="5" t="s">
        <v>1024</v>
      </c>
      <c r="AK157">
        <v>100000</v>
      </c>
    </row>
    <row r="158" spans="36:40" x14ac:dyDescent="0.3">
      <c r="AJ158" s="5" t="s">
        <v>4081</v>
      </c>
      <c r="AK158">
        <v>100000</v>
      </c>
    </row>
    <row r="159" spans="36:40" x14ac:dyDescent="0.3">
      <c r="AJ159" s="5" t="s">
        <v>3968</v>
      </c>
      <c r="AK159">
        <v>200000</v>
      </c>
      <c r="AL159">
        <v>200000</v>
      </c>
      <c r="AM159">
        <v>20</v>
      </c>
      <c r="AN159">
        <v>1000000</v>
      </c>
    </row>
    <row r="160" spans="36:40" x14ac:dyDescent="0.3">
      <c r="AJ160" s="5" t="s">
        <v>743</v>
      </c>
      <c r="AK160">
        <v>200000</v>
      </c>
    </row>
    <row r="161" spans="36:40" x14ac:dyDescent="0.3">
      <c r="AJ161" s="5" t="s">
        <v>4839</v>
      </c>
      <c r="AK161">
        <v>500000</v>
      </c>
    </row>
    <row r="162" spans="36:40" x14ac:dyDescent="0.3">
      <c r="AJ162" s="5" t="s">
        <v>1250</v>
      </c>
      <c r="AK162">
        <v>100000</v>
      </c>
    </row>
    <row r="163" spans="36:40" x14ac:dyDescent="0.3">
      <c r="AJ163" s="5" t="s">
        <v>875</v>
      </c>
      <c r="AK163">
        <v>40000</v>
      </c>
      <c r="AL163">
        <v>40000</v>
      </c>
      <c r="AM163">
        <v>33</v>
      </c>
      <c r="AN163">
        <v>121212</v>
      </c>
    </row>
    <row r="164" spans="36:40" x14ac:dyDescent="0.3">
      <c r="AJ164" s="5" t="s">
        <v>3964</v>
      </c>
      <c r="AK164">
        <v>250000</v>
      </c>
    </row>
    <row r="165" spans="36:40" x14ac:dyDescent="0.3">
      <c r="AJ165" s="5" t="s">
        <v>286</v>
      </c>
      <c r="AK165">
        <v>150000</v>
      </c>
      <c r="AL165">
        <v>600000</v>
      </c>
      <c r="AM165">
        <v>50</v>
      </c>
      <c r="AN165">
        <v>1200000</v>
      </c>
    </row>
    <row r="166" spans="36:40" x14ac:dyDescent="0.3">
      <c r="AJ166" s="5" t="s">
        <v>3976</v>
      </c>
      <c r="AK166">
        <v>100000</v>
      </c>
      <c r="AL166">
        <v>100000</v>
      </c>
      <c r="AM166">
        <v>33</v>
      </c>
      <c r="AN166">
        <v>303030</v>
      </c>
    </row>
    <row r="167" spans="36:40" x14ac:dyDescent="0.3">
      <c r="AJ167" s="5" t="s">
        <v>2247</v>
      </c>
      <c r="AK167">
        <v>50000</v>
      </c>
    </row>
    <row r="168" spans="36:40" x14ac:dyDescent="0.3">
      <c r="AJ168" s="5" t="s">
        <v>2085</v>
      </c>
      <c r="AK168">
        <v>650000</v>
      </c>
      <c r="AL168">
        <v>650000</v>
      </c>
      <c r="AM168">
        <v>5</v>
      </c>
      <c r="AN168">
        <v>13000000</v>
      </c>
    </row>
    <row r="169" spans="36:40" x14ac:dyDescent="0.3">
      <c r="AJ169" s="5" t="s">
        <v>134</v>
      </c>
      <c r="AK169">
        <v>100000</v>
      </c>
    </row>
    <row r="170" spans="36:40" x14ac:dyDescent="0.3">
      <c r="AJ170" s="5" t="s">
        <v>409</v>
      </c>
      <c r="AK170">
        <v>500000</v>
      </c>
    </row>
    <row r="171" spans="36:40" x14ac:dyDescent="0.3">
      <c r="AJ171" s="5" t="s">
        <v>4863</v>
      </c>
      <c r="AK171">
        <v>100000</v>
      </c>
    </row>
    <row r="172" spans="36:40" x14ac:dyDescent="0.3">
      <c r="AJ172" s="5" t="s">
        <v>3774</v>
      </c>
      <c r="AK172">
        <v>500000</v>
      </c>
    </row>
    <row r="173" spans="36:40" x14ac:dyDescent="0.3">
      <c r="AJ173" s="5" t="s">
        <v>4799</v>
      </c>
      <c r="AK173">
        <v>200000</v>
      </c>
      <c r="AL173">
        <v>200000</v>
      </c>
      <c r="AM173">
        <v>10</v>
      </c>
      <c r="AN173">
        <v>2000000</v>
      </c>
    </row>
    <row r="174" spans="36:40" x14ac:dyDescent="0.3">
      <c r="AJ174" s="5" t="s">
        <v>4745</v>
      </c>
      <c r="AK174">
        <v>100000</v>
      </c>
      <c r="AL174">
        <v>100000</v>
      </c>
      <c r="AM174">
        <v>25</v>
      </c>
      <c r="AN174">
        <v>400000</v>
      </c>
    </row>
    <row r="175" spans="36:40" x14ac:dyDescent="0.3">
      <c r="AJ175" s="5" t="s">
        <v>4123</v>
      </c>
      <c r="AK175">
        <v>200000</v>
      </c>
    </row>
    <row r="176" spans="36:40" x14ac:dyDescent="0.3">
      <c r="AJ176" s="5" t="s">
        <v>1097</v>
      </c>
      <c r="AK176">
        <v>90000</v>
      </c>
    </row>
    <row r="177" spans="36:40" x14ac:dyDescent="0.3">
      <c r="AJ177" s="5" t="s">
        <v>4221</v>
      </c>
      <c r="AK177">
        <v>70000</v>
      </c>
      <c r="AL177">
        <v>70000</v>
      </c>
      <c r="AM177">
        <v>39</v>
      </c>
      <c r="AN177">
        <v>179487</v>
      </c>
    </row>
    <row r="178" spans="36:40" x14ac:dyDescent="0.3">
      <c r="AJ178" s="5" t="s">
        <v>2107</v>
      </c>
      <c r="AK178">
        <v>150000</v>
      </c>
    </row>
    <row r="179" spans="36:40" x14ac:dyDescent="0.3">
      <c r="AJ179" s="5" t="s">
        <v>954</v>
      </c>
      <c r="AK179">
        <v>25000</v>
      </c>
    </row>
    <row r="180" spans="36:40" x14ac:dyDescent="0.3">
      <c r="AJ180" s="5" t="s">
        <v>2162</v>
      </c>
      <c r="AK180">
        <v>100000</v>
      </c>
      <c r="AL180">
        <v>200000</v>
      </c>
      <c r="AM180">
        <v>30</v>
      </c>
      <c r="AN180">
        <v>666667</v>
      </c>
    </row>
    <row r="181" spans="36:40" x14ac:dyDescent="0.3">
      <c r="AJ181" s="5" t="s">
        <v>209</v>
      </c>
      <c r="AK181">
        <v>55000</v>
      </c>
    </row>
    <row r="182" spans="36:40" x14ac:dyDescent="0.3">
      <c r="AJ182" s="5" t="s">
        <v>2137</v>
      </c>
      <c r="AK182">
        <v>500000</v>
      </c>
      <c r="AL182">
        <v>500000</v>
      </c>
      <c r="AM182">
        <v>12</v>
      </c>
      <c r="AN182">
        <v>4166667</v>
      </c>
    </row>
    <row r="183" spans="36:40" x14ac:dyDescent="0.3">
      <c r="AJ183" s="5" t="s">
        <v>1136</v>
      </c>
      <c r="AK183">
        <v>200000</v>
      </c>
      <c r="AL183">
        <v>200000</v>
      </c>
      <c r="AM183">
        <v>58</v>
      </c>
      <c r="AN183">
        <v>344828</v>
      </c>
    </row>
    <row r="184" spans="36:40" x14ac:dyDescent="0.3">
      <c r="AJ184" s="5" t="s">
        <v>2034</v>
      </c>
      <c r="AK184">
        <v>80000</v>
      </c>
      <c r="AL184">
        <v>80000</v>
      </c>
      <c r="AM184">
        <v>25</v>
      </c>
      <c r="AN184">
        <v>320000</v>
      </c>
    </row>
    <row r="185" spans="36:40" x14ac:dyDescent="0.3">
      <c r="AJ185" s="5" t="s">
        <v>181</v>
      </c>
      <c r="AK185">
        <v>180000</v>
      </c>
      <c r="AL185">
        <v>180000</v>
      </c>
      <c r="AM185">
        <v>50</v>
      </c>
      <c r="AN185">
        <v>360000</v>
      </c>
    </row>
    <row r="186" spans="36:40" x14ac:dyDescent="0.3">
      <c r="AJ186" s="5" t="s">
        <v>1891</v>
      </c>
      <c r="AK186">
        <v>100000</v>
      </c>
    </row>
    <row r="187" spans="36:40" x14ac:dyDescent="0.3">
      <c r="AJ187" s="5" t="s">
        <v>4698</v>
      </c>
      <c r="AK187">
        <v>350000</v>
      </c>
      <c r="AL187">
        <v>350000</v>
      </c>
      <c r="AM187">
        <v>23</v>
      </c>
      <c r="AN187">
        <v>1521739</v>
      </c>
    </row>
    <row r="188" spans="36:40" x14ac:dyDescent="0.3">
      <c r="AJ188" s="5" t="s">
        <v>1088</v>
      </c>
      <c r="AK188">
        <v>75000</v>
      </c>
    </row>
    <row r="189" spans="36:40" x14ac:dyDescent="0.3">
      <c r="AJ189" s="5" t="s">
        <v>1207</v>
      </c>
      <c r="AK189">
        <v>200000</v>
      </c>
      <c r="AL189">
        <v>200000</v>
      </c>
      <c r="AM189">
        <v>50</v>
      </c>
      <c r="AN189">
        <v>400000</v>
      </c>
    </row>
    <row r="190" spans="36:40" x14ac:dyDescent="0.3">
      <c r="AJ190" s="5" t="s">
        <v>4407</v>
      </c>
      <c r="AK190">
        <v>150000</v>
      </c>
      <c r="AL190">
        <v>150000</v>
      </c>
      <c r="AM190">
        <v>8</v>
      </c>
      <c r="AN190">
        <v>1875000</v>
      </c>
    </row>
    <row r="191" spans="36:40" x14ac:dyDescent="0.3">
      <c r="AJ191" s="5" t="s">
        <v>3698</v>
      </c>
      <c r="AK191">
        <v>200000</v>
      </c>
      <c r="AL191">
        <v>200000</v>
      </c>
      <c r="AM191">
        <v>10</v>
      </c>
      <c r="AN191">
        <v>2000000</v>
      </c>
    </row>
    <row r="192" spans="36:40" x14ac:dyDescent="0.3">
      <c r="AJ192" s="5" t="s">
        <v>4756</v>
      </c>
      <c r="AK192">
        <v>100000</v>
      </c>
      <c r="AL192">
        <v>100000</v>
      </c>
      <c r="AM192">
        <v>33.299999999999997</v>
      </c>
      <c r="AN192">
        <v>300300</v>
      </c>
    </row>
    <row r="193" spans="36:40" x14ac:dyDescent="0.3">
      <c r="AJ193" s="5" t="s">
        <v>1588</v>
      </c>
      <c r="AK193">
        <v>100000</v>
      </c>
    </row>
    <row r="194" spans="36:40" x14ac:dyDescent="0.3">
      <c r="AJ194" s="5" t="s">
        <v>4892</v>
      </c>
      <c r="AK194">
        <v>300000</v>
      </c>
    </row>
    <row r="195" spans="36:40" x14ac:dyDescent="0.3">
      <c r="AJ195" s="5" t="s">
        <v>3596</v>
      </c>
      <c r="AK195">
        <v>150000</v>
      </c>
    </row>
    <row r="196" spans="36:40" x14ac:dyDescent="0.3">
      <c r="AJ196" s="5" t="s">
        <v>2094</v>
      </c>
      <c r="AK196">
        <v>500000</v>
      </c>
    </row>
    <row r="197" spans="36:40" x14ac:dyDescent="0.3">
      <c r="AJ197" s="5" t="s">
        <v>3055</v>
      </c>
      <c r="AK197">
        <v>250000</v>
      </c>
      <c r="AL197">
        <v>200000</v>
      </c>
      <c r="AM197">
        <v>0</v>
      </c>
      <c r="AN197">
        <v>0</v>
      </c>
    </row>
    <row r="198" spans="36:40" x14ac:dyDescent="0.3">
      <c r="AJ198" s="5" t="s">
        <v>4694</v>
      </c>
      <c r="AK198">
        <v>150000</v>
      </c>
      <c r="AL198">
        <v>150000</v>
      </c>
      <c r="AM198">
        <v>30</v>
      </c>
      <c r="AN198">
        <v>500000</v>
      </c>
    </row>
    <row r="199" spans="36:40" x14ac:dyDescent="0.3">
      <c r="AJ199" s="5" t="s">
        <v>4201</v>
      </c>
      <c r="AK199">
        <v>250000</v>
      </c>
    </row>
    <row r="200" spans="36:40" x14ac:dyDescent="0.3">
      <c r="AJ200" s="5" t="s">
        <v>3942</v>
      </c>
      <c r="AK200">
        <v>650000</v>
      </c>
    </row>
    <row r="201" spans="36:40" x14ac:dyDescent="0.3">
      <c r="AJ201" s="5" t="s">
        <v>1295</v>
      </c>
      <c r="AK201">
        <v>250000</v>
      </c>
      <c r="AL201">
        <v>1000000</v>
      </c>
      <c r="AM201">
        <v>30</v>
      </c>
      <c r="AN201">
        <v>3333333</v>
      </c>
    </row>
    <row r="202" spans="36:40" x14ac:dyDescent="0.3">
      <c r="AJ202" s="5" t="s">
        <v>4011</v>
      </c>
      <c r="AK202">
        <v>250000</v>
      </c>
      <c r="AL202">
        <v>250000</v>
      </c>
      <c r="AM202">
        <v>20</v>
      </c>
      <c r="AN202">
        <v>1250000</v>
      </c>
    </row>
    <row r="203" spans="36:40" x14ac:dyDescent="0.3">
      <c r="AJ203" s="5" t="s">
        <v>4387</v>
      </c>
      <c r="AK203">
        <v>250000</v>
      </c>
      <c r="AL203">
        <v>250000</v>
      </c>
      <c r="AM203">
        <v>12</v>
      </c>
      <c r="AN203">
        <v>2083333</v>
      </c>
    </row>
    <row r="204" spans="36:40" x14ac:dyDescent="0.3">
      <c r="AJ204" s="5" t="s">
        <v>4795</v>
      </c>
      <c r="AK204">
        <v>300000</v>
      </c>
      <c r="AL204">
        <v>300000</v>
      </c>
      <c r="AM204">
        <v>10</v>
      </c>
      <c r="AN204">
        <v>3000000</v>
      </c>
    </row>
    <row r="205" spans="36:40" x14ac:dyDescent="0.3">
      <c r="AJ205" s="5" t="s">
        <v>4749</v>
      </c>
      <c r="AK205">
        <v>300000</v>
      </c>
    </row>
    <row r="206" spans="36:40" x14ac:dyDescent="0.3">
      <c r="AJ206" s="5" t="s">
        <v>1665</v>
      </c>
      <c r="AK206">
        <v>250000</v>
      </c>
    </row>
    <row r="207" spans="36:40" x14ac:dyDescent="0.3">
      <c r="AJ207" s="5" t="s">
        <v>3532</v>
      </c>
      <c r="AK207">
        <v>150000</v>
      </c>
    </row>
    <row r="208" spans="36:40" x14ac:dyDescent="0.3">
      <c r="AJ208" s="5" t="s">
        <v>4023</v>
      </c>
      <c r="AK208">
        <v>185000</v>
      </c>
      <c r="AL208">
        <v>225000</v>
      </c>
      <c r="AM208">
        <v>15</v>
      </c>
      <c r="AN208">
        <v>1500000</v>
      </c>
    </row>
    <row r="209" spans="36:40" x14ac:dyDescent="0.3">
      <c r="AJ209" s="5" t="s">
        <v>4570</v>
      </c>
      <c r="AK209">
        <v>125000</v>
      </c>
      <c r="AL209">
        <v>350000</v>
      </c>
      <c r="AM209">
        <v>25</v>
      </c>
      <c r="AN209">
        <v>1400000</v>
      </c>
    </row>
    <row r="210" spans="36:40" x14ac:dyDescent="0.3">
      <c r="AJ210" s="5" t="s">
        <v>4787</v>
      </c>
      <c r="AK210">
        <v>150000</v>
      </c>
      <c r="AL210">
        <v>150000</v>
      </c>
      <c r="AM210">
        <v>18</v>
      </c>
      <c r="AN210">
        <v>833333</v>
      </c>
    </row>
    <row r="211" spans="36:40" x14ac:dyDescent="0.3">
      <c r="AJ211" s="5" t="s">
        <v>907</v>
      </c>
      <c r="AK211">
        <v>50000</v>
      </c>
    </row>
    <row r="212" spans="36:40" x14ac:dyDescent="0.3">
      <c r="AJ212" s="5" t="s">
        <v>3818</v>
      </c>
      <c r="AK212">
        <v>1000000</v>
      </c>
    </row>
    <row r="213" spans="36:40" x14ac:dyDescent="0.3">
      <c r="AJ213" s="5" t="s">
        <v>3918</v>
      </c>
      <c r="AK213">
        <v>88000</v>
      </c>
      <c r="AL213">
        <v>100000</v>
      </c>
      <c r="AM213">
        <v>22</v>
      </c>
      <c r="AN213">
        <v>454545</v>
      </c>
    </row>
    <row r="214" spans="36:40" x14ac:dyDescent="0.3">
      <c r="AJ214" s="5" t="s">
        <v>3936</v>
      </c>
      <c r="AK214">
        <v>300000</v>
      </c>
    </row>
    <row r="215" spans="36:40" x14ac:dyDescent="0.3">
      <c r="AJ215" s="5" t="s">
        <v>3315</v>
      </c>
      <c r="AK215">
        <v>1000000</v>
      </c>
      <c r="AL215">
        <v>1000000</v>
      </c>
      <c r="AM215">
        <v>10</v>
      </c>
      <c r="AN215">
        <v>10000000</v>
      </c>
    </row>
    <row r="216" spans="36:40" x14ac:dyDescent="0.3">
      <c r="AJ216" s="5" t="s">
        <v>1314</v>
      </c>
      <c r="AK216">
        <v>300000</v>
      </c>
      <c r="AL216">
        <v>150000</v>
      </c>
      <c r="AM216">
        <v>15</v>
      </c>
      <c r="AN216">
        <v>2000000</v>
      </c>
    </row>
    <row r="217" spans="36:40" x14ac:dyDescent="0.3">
      <c r="AJ217" s="5" t="s">
        <v>3608</v>
      </c>
      <c r="AK217">
        <v>200000</v>
      </c>
      <c r="AL217">
        <v>200000</v>
      </c>
      <c r="AM217">
        <v>20</v>
      </c>
      <c r="AN217">
        <v>1000000</v>
      </c>
    </row>
    <row r="218" spans="36:40" x14ac:dyDescent="0.3">
      <c r="AJ218" s="5" t="s">
        <v>2215</v>
      </c>
      <c r="AK218">
        <v>500000</v>
      </c>
      <c r="AL218">
        <v>500000</v>
      </c>
      <c r="AM218">
        <v>20</v>
      </c>
      <c r="AN218">
        <v>2500000</v>
      </c>
    </row>
    <row r="219" spans="36:40" x14ac:dyDescent="0.3">
      <c r="AJ219" s="5" t="s">
        <v>492</v>
      </c>
      <c r="AK219">
        <v>50000</v>
      </c>
      <c r="AL219">
        <v>50000</v>
      </c>
      <c r="AM219">
        <v>50</v>
      </c>
      <c r="AN219">
        <v>100000</v>
      </c>
    </row>
    <row r="220" spans="36:40" x14ac:dyDescent="0.3">
      <c r="AJ220" s="5" t="s">
        <v>2411</v>
      </c>
      <c r="AK220">
        <v>500000</v>
      </c>
      <c r="AL220">
        <v>500000</v>
      </c>
      <c r="AM220">
        <v>15</v>
      </c>
      <c r="AN220">
        <v>3333333</v>
      </c>
    </row>
    <row r="221" spans="36:40" x14ac:dyDescent="0.3">
      <c r="AJ221" s="5" t="s">
        <v>3730</v>
      </c>
      <c r="AK221">
        <v>500000</v>
      </c>
      <c r="AL221">
        <v>500000</v>
      </c>
      <c r="AM221">
        <v>8</v>
      </c>
      <c r="AN221">
        <v>6250000</v>
      </c>
    </row>
    <row r="222" spans="36:40" x14ac:dyDescent="0.3">
      <c r="AJ222" s="5" t="s">
        <v>3445</v>
      </c>
      <c r="AK222">
        <v>250000</v>
      </c>
    </row>
    <row r="223" spans="36:40" x14ac:dyDescent="0.3">
      <c r="AJ223" s="5" t="s">
        <v>3695</v>
      </c>
      <c r="AK223">
        <v>250000</v>
      </c>
      <c r="AL223">
        <v>250000</v>
      </c>
      <c r="AM223">
        <v>17.5</v>
      </c>
      <c r="AN223">
        <v>1428571</v>
      </c>
    </row>
    <row r="224" spans="36:40" x14ac:dyDescent="0.3">
      <c r="AJ224" s="5" t="s">
        <v>3663</v>
      </c>
      <c r="AK224">
        <v>400000</v>
      </c>
      <c r="AL224">
        <v>400000</v>
      </c>
      <c r="AM224">
        <v>20</v>
      </c>
      <c r="AN224">
        <v>2000000</v>
      </c>
    </row>
    <row r="225" spans="36:40" x14ac:dyDescent="0.3">
      <c r="AJ225" s="5" t="s">
        <v>2056</v>
      </c>
      <c r="AK225">
        <v>40000</v>
      </c>
      <c r="AL225">
        <v>40000</v>
      </c>
      <c r="AM225">
        <v>15</v>
      </c>
      <c r="AN225">
        <v>266667</v>
      </c>
    </row>
    <row r="226" spans="36:40" x14ac:dyDescent="0.3">
      <c r="AJ226" s="5" t="s">
        <v>2193</v>
      </c>
      <c r="AK226">
        <v>3000000</v>
      </c>
      <c r="AL226">
        <v>3000000</v>
      </c>
      <c r="AM226">
        <v>25</v>
      </c>
      <c r="AN226">
        <v>12000000</v>
      </c>
    </row>
    <row r="227" spans="36:40" x14ac:dyDescent="0.3">
      <c r="AJ227" s="5" t="s">
        <v>3581</v>
      </c>
      <c r="AK227">
        <v>200000</v>
      </c>
      <c r="AL227">
        <v>200000</v>
      </c>
      <c r="AM227">
        <v>15</v>
      </c>
      <c r="AN227">
        <v>1333333</v>
      </c>
    </row>
    <row r="228" spans="36:40" x14ac:dyDescent="0.3">
      <c r="AJ228" s="5" t="s">
        <v>3442</v>
      </c>
      <c r="AK228">
        <v>200000</v>
      </c>
      <c r="AL228">
        <v>200000</v>
      </c>
      <c r="AM228">
        <v>15</v>
      </c>
      <c r="AN228">
        <v>1333333</v>
      </c>
    </row>
    <row r="229" spans="36:40" x14ac:dyDescent="0.3">
      <c r="AJ229" s="5" t="s">
        <v>1179</v>
      </c>
      <c r="AK229">
        <v>100000</v>
      </c>
    </row>
    <row r="230" spans="36:40" x14ac:dyDescent="0.3">
      <c r="AJ230" s="5" t="s">
        <v>3276</v>
      </c>
      <c r="AK230">
        <v>50000</v>
      </c>
      <c r="AL230">
        <v>50000</v>
      </c>
      <c r="AM230">
        <v>20</v>
      </c>
      <c r="AN230">
        <v>250000</v>
      </c>
    </row>
    <row r="231" spans="36:40" x14ac:dyDescent="0.3">
      <c r="AJ231" s="5" t="s">
        <v>1001</v>
      </c>
      <c r="AK231">
        <v>100000</v>
      </c>
    </row>
    <row r="232" spans="36:40" x14ac:dyDescent="0.3">
      <c r="AJ232" s="5" t="s">
        <v>114</v>
      </c>
      <c r="AK232">
        <v>200000</v>
      </c>
    </row>
    <row r="233" spans="36:40" x14ac:dyDescent="0.3">
      <c r="AJ233" s="5" t="s">
        <v>4904</v>
      </c>
      <c r="AK233">
        <v>275000</v>
      </c>
    </row>
    <row r="234" spans="36:40" x14ac:dyDescent="0.3">
      <c r="AJ234" s="5" t="s">
        <v>3702</v>
      </c>
      <c r="AK234">
        <v>200000</v>
      </c>
      <c r="AL234">
        <v>200000</v>
      </c>
      <c r="AM234">
        <v>10</v>
      </c>
      <c r="AN234">
        <v>2000000</v>
      </c>
    </row>
    <row r="235" spans="36:40" x14ac:dyDescent="0.3">
      <c r="AJ235" s="5" t="s">
        <v>1429</v>
      </c>
      <c r="AK235">
        <v>150000</v>
      </c>
      <c r="AL235">
        <v>150000</v>
      </c>
      <c r="AM235">
        <v>20</v>
      </c>
      <c r="AN235">
        <v>750000</v>
      </c>
    </row>
    <row r="236" spans="36:40" x14ac:dyDescent="0.3">
      <c r="AJ236" s="5" t="s">
        <v>4628</v>
      </c>
      <c r="AK236">
        <v>250000</v>
      </c>
    </row>
    <row r="237" spans="36:40" x14ac:dyDescent="0.3">
      <c r="AJ237" s="5" t="s">
        <v>249</v>
      </c>
      <c r="AK237">
        <v>90000</v>
      </c>
      <c r="AL237">
        <v>90000</v>
      </c>
      <c r="AM237">
        <v>25</v>
      </c>
      <c r="AN237">
        <v>360000</v>
      </c>
    </row>
    <row r="238" spans="36:40" x14ac:dyDescent="0.3">
      <c r="AJ238" s="5" t="s">
        <v>3411</v>
      </c>
      <c r="AK238">
        <v>100000</v>
      </c>
      <c r="AL238">
        <v>100000</v>
      </c>
      <c r="AM238">
        <v>20</v>
      </c>
      <c r="AN238">
        <v>500000</v>
      </c>
    </row>
    <row r="239" spans="36:40" x14ac:dyDescent="0.3">
      <c r="AJ239" s="5" t="s">
        <v>663</v>
      </c>
      <c r="AK239">
        <v>200000</v>
      </c>
      <c r="AL239">
        <v>200000</v>
      </c>
      <c r="AM239">
        <v>40</v>
      </c>
      <c r="AN239">
        <v>500000</v>
      </c>
    </row>
    <row r="240" spans="36:40" x14ac:dyDescent="0.3">
      <c r="AJ240" s="5" t="s">
        <v>1986</v>
      </c>
      <c r="AK240">
        <v>300000</v>
      </c>
      <c r="AL240">
        <v>300000</v>
      </c>
      <c r="AM240">
        <v>10</v>
      </c>
      <c r="AN240">
        <v>3000000</v>
      </c>
    </row>
    <row r="241" spans="36:40" x14ac:dyDescent="0.3">
      <c r="AJ241" s="5" t="s">
        <v>170</v>
      </c>
      <c r="AK241">
        <v>300000</v>
      </c>
    </row>
    <row r="242" spans="36:40" x14ac:dyDescent="0.3">
      <c r="AJ242" s="5" t="s">
        <v>267</v>
      </c>
      <c r="AK242">
        <v>50000</v>
      </c>
      <c r="AL242">
        <v>50000</v>
      </c>
      <c r="AM242">
        <v>20</v>
      </c>
      <c r="AN242">
        <v>250000</v>
      </c>
    </row>
    <row r="243" spans="36:40" x14ac:dyDescent="0.3">
      <c r="AJ243" s="5" t="s">
        <v>4521</v>
      </c>
      <c r="AK243">
        <v>500000</v>
      </c>
      <c r="AL243">
        <v>500000</v>
      </c>
      <c r="AM243">
        <v>4</v>
      </c>
      <c r="AN243">
        <v>12500000</v>
      </c>
    </row>
    <row r="244" spans="36:40" x14ac:dyDescent="0.3">
      <c r="AJ244" s="5" t="s">
        <v>1020</v>
      </c>
      <c r="AK244">
        <v>50000</v>
      </c>
    </row>
    <row r="245" spans="36:40" x14ac:dyDescent="0.3">
      <c r="AJ245" s="5" t="s">
        <v>1794</v>
      </c>
      <c r="AK245">
        <v>300000</v>
      </c>
      <c r="AL245">
        <v>300000</v>
      </c>
      <c r="AM245">
        <v>20</v>
      </c>
      <c r="AN245">
        <v>1500000</v>
      </c>
    </row>
    <row r="246" spans="36:40" x14ac:dyDescent="0.3">
      <c r="AJ246" s="5" t="s">
        <v>3809</v>
      </c>
      <c r="AK246">
        <v>300000</v>
      </c>
      <c r="AL246">
        <v>300000</v>
      </c>
      <c r="AM246">
        <v>15</v>
      </c>
      <c r="AN246">
        <v>2000000</v>
      </c>
    </row>
    <row r="247" spans="36:40" x14ac:dyDescent="0.3">
      <c r="AJ247" s="5" t="s">
        <v>930</v>
      </c>
      <c r="AK247">
        <v>300000</v>
      </c>
      <c r="AL247">
        <v>300000</v>
      </c>
      <c r="AM247">
        <v>33</v>
      </c>
      <c r="AN247">
        <v>909091</v>
      </c>
    </row>
    <row r="248" spans="36:40" x14ac:dyDescent="0.3">
      <c r="AJ248" s="5" t="s">
        <v>4620</v>
      </c>
      <c r="AK248">
        <v>350000</v>
      </c>
      <c r="AL248">
        <v>350000</v>
      </c>
      <c r="AM248">
        <v>18</v>
      </c>
      <c r="AN248">
        <v>1944444</v>
      </c>
    </row>
    <row r="249" spans="36:40" x14ac:dyDescent="0.3">
      <c r="AJ249" s="5" t="s">
        <v>2132</v>
      </c>
      <c r="AK249">
        <v>150000</v>
      </c>
      <c r="AL249">
        <v>150000</v>
      </c>
      <c r="AM249">
        <v>25</v>
      </c>
      <c r="AN249">
        <v>600000</v>
      </c>
    </row>
    <row r="250" spans="36:40" x14ac:dyDescent="0.3">
      <c r="AJ250" s="5" t="s">
        <v>257</v>
      </c>
      <c r="AK250">
        <v>500000</v>
      </c>
    </row>
    <row r="251" spans="36:40" x14ac:dyDescent="0.3">
      <c r="AJ251" s="5" t="s">
        <v>4677</v>
      </c>
      <c r="AK251">
        <v>500000</v>
      </c>
      <c r="AL251">
        <v>500000</v>
      </c>
      <c r="AM251">
        <v>15</v>
      </c>
      <c r="AN251">
        <v>3333333</v>
      </c>
    </row>
    <row r="252" spans="36:40" x14ac:dyDescent="0.3">
      <c r="AJ252" s="5" t="s">
        <v>88</v>
      </c>
      <c r="AK252">
        <v>1000000</v>
      </c>
    </row>
    <row r="253" spans="36:40" x14ac:dyDescent="0.3">
      <c r="AJ253" s="5" t="s">
        <v>450</v>
      </c>
      <c r="AK253">
        <v>50000</v>
      </c>
      <c r="AL253">
        <v>50000</v>
      </c>
      <c r="AM253">
        <v>25</v>
      </c>
      <c r="AN253">
        <v>200000</v>
      </c>
    </row>
    <row r="254" spans="36:40" x14ac:dyDescent="0.3">
      <c r="AJ254" s="5" t="s">
        <v>3983</v>
      </c>
      <c r="AK254">
        <v>300000</v>
      </c>
    </row>
    <row r="255" spans="36:40" x14ac:dyDescent="0.3">
      <c r="AJ255" s="5" t="s">
        <v>1184</v>
      </c>
      <c r="AK255">
        <v>300000</v>
      </c>
      <c r="AL255">
        <v>150000</v>
      </c>
      <c r="AM255">
        <v>25</v>
      </c>
      <c r="AN255">
        <v>600000</v>
      </c>
    </row>
    <row r="256" spans="36:40" x14ac:dyDescent="0.3">
      <c r="AJ256" s="5" t="s">
        <v>2068</v>
      </c>
      <c r="AK256">
        <v>125000</v>
      </c>
      <c r="AL256">
        <v>125000</v>
      </c>
      <c r="AM256">
        <v>25</v>
      </c>
      <c r="AN256">
        <v>500000</v>
      </c>
    </row>
    <row r="257" spans="36:40" x14ac:dyDescent="0.3">
      <c r="AJ257" s="5" t="s">
        <v>576</v>
      </c>
      <c r="AK257">
        <v>90000</v>
      </c>
    </row>
    <row r="258" spans="36:40" x14ac:dyDescent="0.3">
      <c r="AJ258" s="5" t="s">
        <v>3726</v>
      </c>
      <c r="AK258">
        <v>300000</v>
      </c>
      <c r="AL258">
        <v>300000</v>
      </c>
      <c r="AM258">
        <v>33.33</v>
      </c>
      <c r="AN258">
        <v>900090</v>
      </c>
    </row>
    <row r="259" spans="36:40" x14ac:dyDescent="0.3">
      <c r="AJ259" s="5" t="s">
        <v>1029</v>
      </c>
      <c r="AK259">
        <v>150000</v>
      </c>
      <c r="AL259">
        <v>150000</v>
      </c>
      <c r="AM259">
        <v>0</v>
      </c>
      <c r="AN259">
        <v>0</v>
      </c>
    </row>
    <row r="260" spans="36:40" x14ac:dyDescent="0.3">
      <c r="AJ260" s="5" t="s">
        <v>556</v>
      </c>
      <c r="AK260">
        <v>60000</v>
      </c>
      <c r="AL260">
        <v>60000</v>
      </c>
      <c r="AM260">
        <v>8</v>
      </c>
      <c r="AN260">
        <v>750000</v>
      </c>
    </row>
    <row r="261" spans="36:40" x14ac:dyDescent="0.3">
      <c r="AJ261" s="5" t="s">
        <v>4668</v>
      </c>
      <c r="AK261">
        <v>400000</v>
      </c>
      <c r="AL261">
        <v>400000</v>
      </c>
      <c r="AM261">
        <v>4</v>
      </c>
      <c r="AN261">
        <v>10000000</v>
      </c>
    </row>
    <row r="262" spans="36:40" x14ac:dyDescent="0.3">
      <c r="AJ262" s="5" t="s">
        <v>972</v>
      </c>
      <c r="AK262">
        <v>150000</v>
      </c>
    </row>
    <row r="263" spans="36:40" x14ac:dyDescent="0.3">
      <c r="AJ263" s="5" t="s">
        <v>879</v>
      </c>
      <c r="AK263">
        <v>150000</v>
      </c>
      <c r="AL263">
        <v>150000</v>
      </c>
      <c r="AM263">
        <v>25</v>
      </c>
      <c r="AN263">
        <v>600000</v>
      </c>
    </row>
    <row r="264" spans="36:40" x14ac:dyDescent="0.3">
      <c r="AJ264" s="5" t="s">
        <v>1149</v>
      </c>
      <c r="AK264">
        <v>160000</v>
      </c>
    </row>
    <row r="265" spans="36:40" x14ac:dyDescent="0.3">
      <c r="AJ265" s="5" t="s">
        <v>219</v>
      </c>
      <c r="AK265">
        <v>150000</v>
      </c>
    </row>
    <row r="266" spans="36:40" x14ac:dyDescent="0.3">
      <c r="AJ266" s="5" t="s">
        <v>1215</v>
      </c>
      <c r="AK266">
        <v>400000</v>
      </c>
    </row>
    <row r="267" spans="36:40" x14ac:dyDescent="0.3">
      <c r="AJ267" s="5" t="s">
        <v>1885</v>
      </c>
      <c r="AK267">
        <v>100000</v>
      </c>
      <c r="AL267">
        <v>100000</v>
      </c>
      <c r="AM267">
        <v>20</v>
      </c>
      <c r="AN267">
        <v>500000</v>
      </c>
    </row>
    <row r="268" spans="36:40" x14ac:dyDescent="0.3">
      <c r="AJ268" s="5" t="s">
        <v>2202</v>
      </c>
      <c r="AK268">
        <v>100000</v>
      </c>
      <c r="AL268">
        <v>225000</v>
      </c>
      <c r="AM268">
        <v>7.5</v>
      </c>
      <c r="AN268">
        <v>3000000</v>
      </c>
    </row>
    <row r="269" spans="36:40" x14ac:dyDescent="0.3">
      <c r="AJ269" s="5" t="s">
        <v>984</v>
      </c>
      <c r="AK269">
        <v>100000</v>
      </c>
    </row>
    <row r="270" spans="36:40" x14ac:dyDescent="0.3">
      <c r="AJ270" s="5" t="s">
        <v>4552</v>
      </c>
      <c r="AK270">
        <v>100000</v>
      </c>
      <c r="AL270">
        <v>100000</v>
      </c>
      <c r="AM270">
        <v>20</v>
      </c>
      <c r="AN270">
        <v>500000</v>
      </c>
    </row>
    <row r="271" spans="36:40" x14ac:dyDescent="0.3">
      <c r="AJ271" s="5" t="s">
        <v>3217</v>
      </c>
      <c r="AK271">
        <v>300000</v>
      </c>
      <c r="AL271">
        <v>150000</v>
      </c>
      <c r="AM271">
        <v>10</v>
      </c>
      <c r="AN271">
        <v>1500000</v>
      </c>
    </row>
    <row r="272" spans="36:40" x14ac:dyDescent="0.3">
      <c r="AJ272" s="5" t="s">
        <v>4477</v>
      </c>
      <c r="AK272">
        <v>600000</v>
      </c>
    </row>
    <row r="273" spans="36:40" x14ac:dyDescent="0.3">
      <c r="AJ273" s="5" t="s">
        <v>4543</v>
      </c>
      <c r="AK273">
        <v>150000</v>
      </c>
      <c r="AL273">
        <v>150000</v>
      </c>
      <c r="AM273">
        <v>15</v>
      </c>
      <c r="AN273">
        <v>1000000</v>
      </c>
    </row>
    <row r="274" spans="36:40" x14ac:dyDescent="0.3">
      <c r="AJ274" s="5" t="s">
        <v>2154</v>
      </c>
      <c r="AK274">
        <v>120000</v>
      </c>
    </row>
    <row r="275" spans="36:40" x14ac:dyDescent="0.3">
      <c r="AJ275" s="5" t="s">
        <v>1319</v>
      </c>
      <c r="AK275">
        <v>35000</v>
      </c>
    </row>
    <row r="276" spans="36:40" x14ac:dyDescent="0.3">
      <c r="AJ276" s="5" t="s">
        <v>3629</v>
      </c>
      <c r="AK276">
        <v>600000</v>
      </c>
      <c r="AL276">
        <v>600000</v>
      </c>
      <c r="AM276">
        <v>5.5</v>
      </c>
      <c r="AN276">
        <v>10909091</v>
      </c>
    </row>
    <row r="277" spans="36:40" x14ac:dyDescent="0.3">
      <c r="AJ277" s="5" t="s">
        <v>1990</v>
      </c>
      <c r="AK277">
        <v>200000</v>
      </c>
    </row>
    <row r="278" spans="36:40" x14ac:dyDescent="0.3">
      <c r="AJ278" s="5" t="s">
        <v>235</v>
      </c>
      <c r="AK278">
        <v>700000</v>
      </c>
    </row>
    <row r="279" spans="36:40" x14ac:dyDescent="0.3">
      <c r="AJ279" s="5" t="s">
        <v>484</v>
      </c>
      <c r="AK279">
        <v>30000</v>
      </c>
    </row>
    <row r="280" spans="36:40" x14ac:dyDescent="0.3">
      <c r="AJ280" s="5" t="s">
        <v>4350</v>
      </c>
      <c r="AK280">
        <v>100000</v>
      </c>
      <c r="AL280">
        <v>100000</v>
      </c>
      <c r="AM280">
        <v>20</v>
      </c>
      <c r="AN280">
        <v>500000</v>
      </c>
    </row>
    <row r="281" spans="36:40" x14ac:dyDescent="0.3">
      <c r="AJ281" s="5" t="s">
        <v>827</v>
      </c>
      <c r="AK281">
        <v>200000</v>
      </c>
    </row>
    <row r="282" spans="36:40" x14ac:dyDescent="0.3">
      <c r="AJ282" s="5" t="s">
        <v>4606</v>
      </c>
      <c r="AK282">
        <v>150000</v>
      </c>
      <c r="AL282">
        <v>150000</v>
      </c>
      <c r="AM282">
        <v>15</v>
      </c>
      <c r="AN282">
        <v>1000000</v>
      </c>
    </row>
    <row r="283" spans="36:40" x14ac:dyDescent="0.3">
      <c r="AJ283" s="5" t="s">
        <v>3632</v>
      </c>
      <c r="AK283">
        <v>200000</v>
      </c>
      <c r="AL283">
        <v>200000</v>
      </c>
      <c r="AM283">
        <v>20</v>
      </c>
      <c r="AN283">
        <v>1000000</v>
      </c>
    </row>
    <row r="284" spans="36:40" x14ac:dyDescent="0.3">
      <c r="AJ284" s="5" t="s">
        <v>3927</v>
      </c>
      <c r="AK284">
        <v>600000</v>
      </c>
      <c r="AL284">
        <v>600000</v>
      </c>
      <c r="AM284">
        <v>10</v>
      </c>
      <c r="AN284">
        <v>6000000</v>
      </c>
    </row>
    <row r="285" spans="36:40" x14ac:dyDescent="0.3">
      <c r="AJ285" s="5" t="s">
        <v>1542</v>
      </c>
      <c r="AK285">
        <v>200000</v>
      </c>
    </row>
    <row r="286" spans="36:40" x14ac:dyDescent="0.3">
      <c r="AJ286" s="5" t="s">
        <v>3863</v>
      </c>
      <c r="AK286">
        <v>150000</v>
      </c>
      <c r="AL286">
        <v>150000</v>
      </c>
      <c r="AM286">
        <v>33.299999999999997</v>
      </c>
      <c r="AN286">
        <v>450450</v>
      </c>
    </row>
    <row r="287" spans="36:40" x14ac:dyDescent="0.3">
      <c r="AJ287" s="5" t="s">
        <v>3678</v>
      </c>
      <c r="AK287">
        <v>500000</v>
      </c>
      <c r="AL287">
        <v>500000</v>
      </c>
      <c r="AM287">
        <v>15</v>
      </c>
      <c r="AN287">
        <v>3333333</v>
      </c>
    </row>
    <row r="288" spans="36:40" x14ac:dyDescent="0.3">
      <c r="AJ288" s="5" t="s">
        <v>539</v>
      </c>
      <c r="AK288">
        <v>500000</v>
      </c>
      <c r="AL288">
        <v>500000</v>
      </c>
      <c r="AM288">
        <v>35</v>
      </c>
      <c r="AN288">
        <v>1428571</v>
      </c>
    </row>
    <row r="289" spans="36:40" x14ac:dyDescent="0.3">
      <c r="AJ289" s="5" t="s">
        <v>3626</v>
      </c>
      <c r="AK289">
        <v>500000</v>
      </c>
      <c r="AL289">
        <v>500000</v>
      </c>
      <c r="AM289">
        <v>25</v>
      </c>
      <c r="AN289">
        <v>2000000</v>
      </c>
    </row>
    <row r="290" spans="36:40" x14ac:dyDescent="0.3">
      <c r="AJ290" s="5" t="s">
        <v>1006</v>
      </c>
      <c r="AK290">
        <v>250000</v>
      </c>
    </row>
    <row r="291" spans="36:40" x14ac:dyDescent="0.3">
      <c r="AJ291" s="5" t="s">
        <v>581</v>
      </c>
      <c r="AK291">
        <v>100000</v>
      </c>
    </row>
    <row r="292" spans="36:40" x14ac:dyDescent="0.3">
      <c r="AJ292" s="5" t="s">
        <v>4026</v>
      </c>
      <c r="AK292">
        <v>200000</v>
      </c>
      <c r="AL292">
        <v>200000</v>
      </c>
      <c r="AM292">
        <v>20</v>
      </c>
      <c r="AN292">
        <v>1000000</v>
      </c>
    </row>
    <row r="293" spans="36:40" x14ac:dyDescent="0.3">
      <c r="AJ293" s="5" t="s">
        <v>302</v>
      </c>
      <c r="AK293">
        <v>50000</v>
      </c>
      <c r="AL293">
        <v>50000</v>
      </c>
      <c r="AM293">
        <v>40</v>
      </c>
      <c r="AN293">
        <v>125000</v>
      </c>
    </row>
    <row r="294" spans="36:40" x14ac:dyDescent="0.3">
      <c r="AJ294" s="5" t="s">
        <v>1015</v>
      </c>
      <c r="AK294">
        <v>450000</v>
      </c>
      <c r="AL294">
        <v>450000</v>
      </c>
      <c r="AM294">
        <v>35</v>
      </c>
      <c r="AN294">
        <v>1285714</v>
      </c>
    </row>
    <row r="295" spans="36:40" x14ac:dyDescent="0.3">
      <c r="AJ295" s="5" t="s">
        <v>4847</v>
      </c>
      <c r="AK295">
        <v>400000</v>
      </c>
    </row>
    <row r="296" spans="36:40" x14ac:dyDescent="0.3">
      <c r="AJ296" s="5" t="s">
        <v>958</v>
      </c>
      <c r="AK296">
        <v>150000</v>
      </c>
      <c r="AL296">
        <v>150000</v>
      </c>
      <c r="AM296">
        <v>30</v>
      </c>
      <c r="AN296">
        <v>500000</v>
      </c>
    </row>
    <row r="297" spans="36:40" x14ac:dyDescent="0.3">
      <c r="AJ297" s="5" t="s">
        <v>3222</v>
      </c>
      <c r="AK297">
        <v>100000</v>
      </c>
      <c r="AL297">
        <v>100000</v>
      </c>
      <c r="AM297">
        <v>33</v>
      </c>
      <c r="AN297">
        <v>303030</v>
      </c>
    </row>
    <row r="298" spans="36:40" x14ac:dyDescent="0.3">
      <c r="AJ298" s="5" t="s">
        <v>3669</v>
      </c>
      <c r="AK298">
        <v>100000</v>
      </c>
      <c r="AL298">
        <v>100000</v>
      </c>
      <c r="AM298">
        <v>20</v>
      </c>
      <c r="AN298">
        <v>500000</v>
      </c>
    </row>
    <row r="299" spans="36:40" x14ac:dyDescent="0.3">
      <c r="AJ299" s="5" t="s">
        <v>1351</v>
      </c>
      <c r="AK299">
        <v>50000</v>
      </c>
    </row>
    <row r="300" spans="36:40" x14ac:dyDescent="0.3">
      <c r="AJ300" s="5" t="s">
        <v>253</v>
      </c>
      <c r="AK300">
        <v>50000</v>
      </c>
    </row>
    <row r="301" spans="36:40" x14ac:dyDescent="0.3">
      <c r="AJ301" s="5" t="s">
        <v>3752</v>
      </c>
      <c r="AK301">
        <v>150000</v>
      </c>
    </row>
    <row r="302" spans="36:40" x14ac:dyDescent="0.3">
      <c r="AJ302" s="5" t="s">
        <v>3656</v>
      </c>
      <c r="AK302">
        <v>400000</v>
      </c>
      <c r="AL302">
        <v>500000</v>
      </c>
      <c r="AM302">
        <v>40</v>
      </c>
      <c r="AN302">
        <v>1250000</v>
      </c>
    </row>
    <row r="303" spans="36:40" x14ac:dyDescent="0.3">
      <c r="AJ303" s="5" t="s">
        <v>1948</v>
      </c>
      <c r="AK303">
        <v>100000</v>
      </c>
      <c r="AL303">
        <v>200000</v>
      </c>
      <c r="AM303">
        <v>100</v>
      </c>
      <c r="AN303">
        <v>200000</v>
      </c>
    </row>
    <row r="304" spans="36:40" x14ac:dyDescent="0.3">
      <c r="AJ304" s="5" t="s">
        <v>3326</v>
      </c>
      <c r="AK304">
        <v>500000</v>
      </c>
      <c r="AL304">
        <v>500000</v>
      </c>
      <c r="AM304">
        <v>10</v>
      </c>
      <c r="AN304">
        <v>5000000</v>
      </c>
    </row>
    <row r="305" spans="36:40" x14ac:dyDescent="0.3">
      <c r="AJ305" s="5" t="s">
        <v>3499</v>
      </c>
      <c r="AK305">
        <v>50000</v>
      </c>
      <c r="AL305">
        <v>50000</v>
      </c>
      <c r="AM305">
        <v>5</v>
      </c>
      <c r="AN305">
        <v>1000000</v>
      </c>
    </row>
    <row r="306" spans="36:40" x14ac:dyDescent="0.3">
      <c r="AJ306" s="5" t="s">
        <v>3714</v>
      </c>
      <c r="AK306">
        <v>200000</v>
      </c>
      <c r="AL306">
        <v>200000</v>
      </c>
      <c r="AM306">
        <v>25</v>
      </c>
      <c r="AN306">
        <v>800000</v>
      </c>
    </row>
    <row r="307" spans="36:40" x14ac:dyDescent="0.3">
      <c r="AJ307" s="5" t="s">
        <v>3258</v>
      </c>
      <c r="AK307">
        <v>300000</v>
      </c>
      <c r="AL307">
        <v>300000</v>
      </c>
      <c r="AM307">
        <v>15</v>
      </c>
      <c r="AN307">
        <v>666667</v>
      </c>
    </row>
    <row r="308" spans="36:40" x14ac:dyDescent="0.3">
      <c r="AJ308" s="5" t="s">
        <v>4685</v>
      </c>
      <c r="AK308">
        <v>400000</v>
      </c>
      <c r="AL308">
        <v>400000</v>
      </c>
      <c r="AM308">
        <v>15</v>
      </c>
      <c r="AN308">
        <v>2666667</v>
      </c>
    </row>
    <row r="309" spans="36:40" x14ac:dyDescent="0.3">
      <c r="AJ309" s="5" t="s">
        <v>3556</v>
      </c>
      <c r="AK309">
        <v>150000</v>
      </c>
      <c r="AL309">
        <v>150000</v>
      </c>
      <c r="AM309">
        <v>25</v>
      </c>
      <c r="AN309">
        <v>600000</v>
      </c>
    </row>
    <row r="310" spans="36:40" x14ac:dyDescent="0.3">
      <c r="AJ310" s="5" t="s">
        <v>1837</v>
      </c>
      <c r="AK310">
        <v>400000</v>
      </c>
    </row>
    <row r="311" spans="36:40" x14ac:dyDescent="0.3">
      <c r="AJ311" s="5" t="s">
        <v>609</v>
      </c>
      <c r="AK311">
        <v>40000</v>
      </c>
      <c r="AL311">
        <v>400000</v>
      </c>
      <c r="AM311">
        <v>100</v>
      </c>
      <c r="AN311">
        <v>400000</v>
      </c>
    </row>
    <row r="312" spans="36:40" x14ac:dyDescent="0.3">
      <c r="AJ312" s="5" t="s">
        <v>1682</v>
      </c>
      <c r="AK312">
        <v>1000000</v>
      </c>
    </row>
    <row r="313" spans="36:40" x14ac:dyDescent="0.3">
      <c r="AJ313" s="5" t="s">
        <v>3295</v>
      </c>
      <c r="AK313">
        <v>75000</v>
      </c>
    </row>
    <row r="314" spans="36:40" x14ac:dyDescent="0.3">
      <c r="AJ314" s="5" t="s">
        <v>3672</v>
      </c>
      <c r="AK314">
        <v>375000</v>
      </c>
    </row>
    <row r="315" spans="36:40" x14ac:dyDescent="0.3">
      <c r="AJ315" s="5" t="s">
        <v>1538</v>
      </c>
      <c r="AK315">
        <v>100000</v>
      </c>
      <c r="AL315">
        <v>100000</v>
      </c>
      <c r="AM315">
        <v>38</v>
      </c>
      <c r="AN315">
        <v>263158</v>
      </c>
    </row>
    <row r="316" spans="36:40" x14ac:dyDescent="0.3">
      <c r="AJ316" s="5" t="s">
        <v>1233</v>
      </c>
      <c r="AK316">
        <v>250000</v>
      </c>
    </row>
    <row r="317" spans="36:40" x14ac:dyDescent="0.3">
      <c r="AJ317" s="5" t="s">
        <v>3876</v>
      </c>
      <c r="AK317">
        <v>100000</v>
      </c>
      <c r="AL317">
        <v>100000</v>
      </c>
      <c r="AM317">
        <v>10</v>
      </c>
      <c r="AN317">
        <v>1000000</v>
      </c>
    </row>
    <row r="318" spans="36:40" x14ac:dyDescent="0.3">
      <c r="AJ318" s="5" t="s">
        <v>1310</v>
      </c>
      <c r="AK318">
        <v>200000</v>
      </c>
      <c r="AL318">
        <v>200000</v>
      </c>
      <c r="AM318">
        <v>33</v>
      </c>
      <c r="AN318">
        <v>606061</v>
      </c>
    </row>
    <row r="319" spans="36:40" x14ac:dyDescent="0.3">
      <c r="AJ319" s="5" t="s">
        <v>4807</v>
      </c>
      <c r="AK319">
        <v>300000</v>
      </c>
      <c r="AL319">
        <v>300000</v>
      </c>
      <c r="AM319">
        <v>20</v>
      </c>
      <c r="AN319">
        <v>1500000</v>
      </c>
    </row>
    <row r="320" spans="36:40" x14ac:dyDescent="0.3">
      <c r="AJ320" s="5" t="s">
        <v>1662</v>
      </c>
      <c r="AK320">
        <v>150000</v>
      </c>
    </row>
    <row r="321" spans="36:40" x14ac:dyDescent="0.3">
      <c r="AJ321" s="5" t="s">
        <v>787</v>
      </c>
      <c r="AK321">
        <v>50000</v>
      </c>
      <c r="AL321">
        <v>50000</v>
      </c>
      <c r="AM321">
        <v>40</v>
      </c>
      <c r="AN321">
        <v>125000</v>
      </c>
    </row>
    <row r="322" spans="36:40" x14ac:dyDescent="0.3">
      <c r="AJ322" s="5" t="s">
        <v>1633</v>
      </c>
      <c r="AK322">
        <v>75000</v>
      </c>
      <c r="AL322">
        <v>100000</v>
      </c>
      <c r="AM322">
        <v>40</v>
      </c>
      <c r="AN322">
        <v>250000</v>
      </c>
    </row>
    <row r="323" spans="36:40" x14ac:dyDescent="0.3">
      <c r="AJ323" s="5" t="s">
        <v>4791</v>
      </c>
      <c r="AK323">
        <v>50000</v>
      </c>
      <c r="AL323">
        <v>50000</v>
      </c>
      <c r="AM323">
        <v>15</v>
      </c>
      <c r="AN323">
        <v>333333</v>
      </c>
    </row>
    <row r="324" spans="36:40" x14ac:dyDescent="0.3">
      <c r="AJ324" s="5" t="s">
        <v>2167</v>
      </c>
      <c r="AK324">
        <v>5000000</v>
      </c>
      <c r="AL324">
        <v>5000000</v>
      </c>
      <c r="AM324">
        <v>50</v>
      </c>
      <c r="AN324">
        <v>10000000</v>
      </c>
    </row>
    <row r="325" spans="36:40" x14ac:dyDescent="0.3">
      <c r="AJ325" s="5" t="s">
        <v>4132</v>
      </c>
      <c r="AK325">
        <v>400000</v>
      </c>
      <c r="AL325">
        <v>400000</v>
      </c>
      <c r="AM325">
        <v>8</v>
      </c>
      <c r="AN325">
        <v>5000000</v>
      </c>
    </row>
    <row r="326" spans="36:40" x14ac:dyDescent="0.3">
      <c r="AJ326" s="5" t="s">
        <v>768</v>
      </c>
      <c r="AK326">
        <v>500000</v>
      </c>
      <c r="AL326">
        <v>500000</v>
      </c>
      <c r="AM326">
        <v>42</v>
      </c>
      <c r="AN326">
        <v>1190476</v>
      </c>
    </row>
    <row r="327" spans="36:40" x14ac:dyDescent="0.3">
      <c r="AJ327" s="5" t="s">
        <v>4338</v>
      </c>
      <c r="AK327">
        <v>300000</v>
      </c>
      <c r="AL327">
        <v>300000</v>
      </c>
      <c r="AM327">
        <v>12.5</v>
      </c>
      <c r="AN327">
        <v>2400000</v>
      </c>
    </row>
    <row r="328" spans="36:40" x14ac:dyDescent="0.3">
      <c r="AJ328" s="5" t="s">
        <v>282</v>
      </c>
      <c r="AK328">
        <v>25000</v>
      </c>
      <c r="AL328">
        <v>25000</v>
      </c>
      <c r="AM328">
        <v>70</v>
      </c>
      <c r="AN328">
        <v>35714</v>
      </c>
    </row>
    <row r="329" spans="36:40" x14ac:dyDescent="0.3">
      <c r="AJ329" s="5" t="s">
        <v>3429</v>
      </c>
      <c r="AK329">
        <v>350000</v>
      </c>
      <c r="AL329">
        <v>350000</v>
      </c>
      <c r="AM329">
        <v>30</v>
      </c>
      <c r="AN329">
        <v>1166667</v>
      </c>
    </row>
    <row r="330" spans="36:40" x14ac:dyDescent="0.3">
      <c r="AJ330" s="5" t="s">
        <v>808</v>
      </c>
      <c r="AK330">
        <v>250000</v>
      </c>
    </row>
    <row r="331" spans="36:40" x14ac:dyDescent="0.3">
      <c r="AJ331" s="5" t="s">
        <v>790</v>
      </c>
      <c r="AK331">
        <v>50000</v>
      </c>
      <c r="AL331">
        <v>50000</v>
      </c>
      <c r="AM331">
        <v>25</v>
      </c>
      <c r="AN331">
        <v>200000</v>
      </c>
    </row>
    <row r="332" spans="36:40" x14ac:dyDescent="0.3">
      <c r="AJ332" s="5" t="s">
        <v>3836</v>
      </c>
      <c r="AK332">
        <v>50000</v>
      </c>
      <c r="AL332">
        <v>50000</v>
      </c>
      <c r="AM332">
        <v>30</v>
      </c>
      <c r="AN332">
        <v>166667</v>
      </c>
    </row>
    <row r="333" spans="36:40" x14ac:dyDescent="0.3">
      <c r="AJ333" s="5" t="s">
        <v>4029</v>
      </c>
      <c r="AK333">
        <v>200000</v>
      </c>
      <c r="AL333">
        <v>200000</v>
      </c>
      <c r="AM333">
        <v>30</v>
      </c>
      <c r="AN333">
        <v>666667</v>
      </c>
    </row>
    <row r="334" spans="36:40" x14ac:dyDescent="0.3">
      <c r="AJ334" s="5" t="s">
        <v>1336</v>
      </c>
      <c r="AK334">
        <v>1000000</v>
      </c>
    </row>
    <row r="335" spans="36:40" x14ac:dyDescent="0.3">
      <c r="AJ335" s="5" t="s">
        <v>714</v>
      </c>
      <c r="AK335">
        <v>75000</v>
      </c>
    </row>
    <row r="336" spans="36:40" x14ac:dyDescent="0.3">
      <c r="AJ336" s="5" t="s">
        <v>799</v>
      </c>
      <c r="AK336">
        <v>50000</v>
      </c>
      <c r="AL336">
        <v>50000</v>
      </c>
      <c r="AM336">
        <v>80</v>
      </c>
      <c r="AN336">
        <v>62500</v>
      </c>
    </row>
    <row r="337" spans="36:40" x14ac:dyDescent="0.3">
      <c r="AJ337" s="5" t="s">
        <v>1166</v>
      </c>
      <c r="AK337">
        <v>225000</v>
      </c>
    </row>
    <row r="338" spans="36:40" x14ac:dyDescent="0.3">
      <c r="AJ338" s="5" t="s">
        <v>262</v>
      </c>
      <c r="AK338">
        <v>250000</v>
      </c>
      <c r="AL338">
        <v>250000</v>
      </c>
      <c r="AM338">
        <v>50</v>
      </c>
      <c r="AN338">
        <v>500000</v>
      </c>
    </row>
    <row r="339" spans="36:40" x14ac:dyDescent="0.3">
      <c r="AJ339" s="5" t="s">
        <v>3782</v>
      </c>
      <c r="AK339">
        <v>500000</v>
      </c>
      <c r="AL339">
        <v>500000</v>
      </c>
      <c r="AM339">
        <v>30</v>
      </c>
      <c r="AN339">
        <v>1666667</v>
      </c>
    </row>
    <row r="340" spans="36:40" x14ac:dyDescent="0.3">
      <c r="AJ340" s="5" t="s">
        <v>3599</v>
      </c>
      <c r="AK340">
        <v>150000</v>
      </c>
    </row>
    <row r="341" spans="36:40" x14ac:dyDescent="0.3">
      <c r="AJ341" s="5" t="s">
        <v>272</v>
      </c>
      <c r="AK341">
        <v>300000</v>
      </c>
    </row>
    <row r="342" spans="36:40" x14ac:dyDescent="0.3">
      <c r="AJ342" s="5" t="s">
        <v>2073</v>
      </c>
      <c r="AK342">
        <v>200000</v>
      </c>
    </row>
    <row r="343" spans="36:40" x14ac:dyDescent="0.3">
      <c r="AJ343" s="5" t="s">
        <v>458</v>
      </c>
      <c r="AK343">
        <v>100000</v>
      </c>
      <c r="AL343">
        <v>10000</v>
      </c>
      <c r="AM343">
        <v>70</v>
      </c>
      <c r="AN343">
        <v>14286</v>
      </c>
    </row>
    <row r="344" spans="36:40" x14ac:dyDescent="0.3">
      <c r="AJ344" s="5" t="s">
        <v>165</v>
      </c>
      <c r="AK344">
        <v>150000</v>
      </c>
    </row>
    <row r="345" spans="36:40" x14ac:dyDescent="0.3">
      <c r="AJ345" s="5" t="s">
        <v>947</v>
      </c>
      <c r="AK345">
        <v>65000</v>
      </c>
      <c r="AL345">
        <v>65000</v>
      </c>
      <c r="AM345">
        <v>35</v>
      </c>
      <c r="AN345">
        <v>185714</v>
      </c>
    </row>
    <row r="346" spans="36:40" x14ac:dyDescent="0.3">
      <c r="AJ346" s="5" t="s">
        <v>4884</v>
      </c>
      <c r="AK346">
        <v>90000</v>
      </c>
    </row>
    <row r="347" spans="36:40" x14ac:dyDescent="0.3">
      <c r="AJ347" s="5" t="s">
        <v>3845</v>
      </c>
      <c r="AK347">
        <v>1000000</v>
      </c>
      <c r="AL347">
        <v>1000000</v>
      </c>
      <c r="AM347">
        <v>5</v>
      </c>
      <c r="AN347">
        <v>20000000</v>
      </c>
    </row>
    <row r="348" spans="36:40" x14ac:dyDescent="0.3">
      <c r="AJ348" s="5" t="s">
        <v>1485</v>
      </c>
      <c r="AK348">
        <v>175000</v>
      </c>
      <c r="AL348">
        <v>175000</v>
      </c>
      <c r="AM348">
        <v>50</v>
      </c>
      <c r="AN348">
        <v>350000</v>
      </c>
    </row>
    <row r="349" spans="36:40" x14ac:dyDescent="0.3">
      <c r="AJ349" s="5" t="s">
        <v>4126</v>
      </c>
      <c r="AK349">
        <v>150000</v>
      </c>
    </row>
    <row r="350" spans="36:40" x14ac:dyDescent="0.3">
      <c r="AJ350" s="5" t="s">
        <v>2177</v>
      </c>
      <c r="AK350">
        <v>75000</v>
      </c>
      <c r="AL350">
        <v>50000</v>
      </c>
      <c r="AM350">
        <v>33</v>
      </c>
      <c r="AN350">
        <v>151515</v>
      </c>
    </row>
    <row r="351" spans="36:40" x14ac:dyDescent="0.3">
      <c r="AJ351" s="5" t="s">
        <v>3263</v>
      </c>
      <c r="AK351">
        <v>500000</v>
      </c>
      <c r="AL351">
        <v>500000</v>
      </c>
      <c r="AM351">
        <v>20</v>
      </c>
      <c r="AN351">
        <v>2500000</v>
      </c>
    </row>
    <row r="352" spans="36:40" x14ac:dyDescent="0.3">
      <c r="AJ352" s="5" t="s">
        <v>3933</v>
      </c>
      <c r="AK352">
        <v>400000</v>
      </c>
      <c r="AL352">
        <v>400000</v>
      </c>
      <c r="AM352">
        <v>10</v>
      </c>
      <c r="AN352">
        <v>4000000</v>
      </c>
    </row>
    <row r="353" spans="36:40" x14ac:dyDescent="0.3">
      <c r="AJ353" s="5" t="s">
        <v>4309</v>
      </c>
      <c r="AK353">
        <v>250000</v>
      </c>
      <c r="AL353">
        <v>300000</v>
      </c>
      <c r="AM353">
        <v>30</v>
      </c>
      <c r="AN353">
        <v>1000000</v>
      </c>
    </row>
    <row r="354" spans="36:40" x14ac:dyDescent="0.3">
      <c r="AJ354" s="5" t="s">
        <v>3493</v>
      </c>
      <c r="AK354">
        <v>500000</v>
      </c>
    </row>
    <row r="355" spans="36:40" x14ac:dyDescent="0.3">
      <c r="AJ355" s="5" t="s">
        <v>4205</v>
      </c>
      <c r="AK355">
        <v>80000</v>
      </c>
      <c r="AL355">
        <v>80000</v>
      </c>
      <c r="AM355">
        <v>20</v>
      </c>
      <c r="AN355">
        <v>400000</v>
      </c>
    </row>
    <row r="356" spans="36:40" x14ac:dyDescent="0.3">
      <c r="AJ356" s="5" t="s">
        <v>3788</v>
      </c>
      <c r="AK356">
        <v>600000</v>
      </c>
    </row>
    <row r="357" spans="36:40" x14ac:dyDescent="0.3">
      <c r="AJ357" s="5" t="s">
        <v>3765</v>
      </c>
      <c r="AK357">
        <v>200000</v>
      </c>
      <c r="AL357">
        <v>200000</v>
      </c>
      <c r="AM357">
        <v>30</v>
      </c>
      <c r="AN357">
        <v>666667</v>
      </c>
    </row>
    <row r="358" spans="36:40" x14ac:dyDescent="0.3">
      <c r="AJ358" s="5" t="s">
        <v>3575</v>
      </c>
      <c r="AK358">
        <v>600000</v>
      </c>
      <c r="AL358">
        <v>600000</v>
      </c>
      <c r="AM358">
        <v>15</v>
      </c>
      <c r="AN358">
        <v>4000000</v>
      </c>
    </row>
    <row r="359" spans="36:40" x14ac:dyDescent="0.3">
      <c r="AJ359" s="5" t="s">
        <v>4741</v>
      </c>
      <c r="AK359">
        <v>200000</v>
      </c>
      <c r="AL359">
        <v>200000</v>
      </c>
      <c r="AM359">
        <v>20</v>
      </c>
      <c r="AN359">
        <v>1000000</v>
      </c>
    </row>
    <row r="360" spans="36:40" x14ac:dyDescent="0.3">
      <c r="AJ360" s="5" t="s">
        <v>199</v>
      </c>
      <c r="AK360">
        <v>50000</v>
      </c>
      <c r="AL360">
        <v>50000</v>
      </c>
      <c r="AM360">
        <v>50</v>
      </c>
      <c r="AN360">
        <v>100000</v>
      </c>
    </row>
    <row r="361" spans="36:40" x14ac:dyDescent="0.3">
      <c r="AJ361" s="5" t="s">
        <v>4399</v>
      </c>
      <c r="AK361">
        <v>250000</v>
      </c>
    </row>
    <row r="362" spans="36:40" x14ac:dyDescent="0.3">
      <c r="AJ362" s="5" t="s">
        <v>1145</v>
      </c>
      <c r="AK362">
        <v>150000</v>
      </c>
    </row>
    <row r="363" spans="36:40" x14ac:dyDescent="0.3">
      <c r="AJ363" s="5" t="s">
        <v>4197</v>
      </c>
      <c r="AK363">
        <v>500000</v>
      </c>
      <c r="AL363">
        <v>500000</v>
      </c>
      <c r="AM363">
        <v>5</v>
      </c>
      <c r="AN363">
        <v>10000000</v>
      </c>
    </row>
    <row r="364" spans="36:40" x14ac:dyDescent="0.3">
      <c r="AJ364" s="5" t="s">
        <v>1859</v>
      </c>
      <c r="AK364">
        <v>125000</v>
      </c>
      <c r="AL364">
        <v>125000</v>
      </c>
      <c r="AM364">
        <v>30</v>
      </c>
      <c r="AN364">
        <v>416667</v>
      </c>
    </row>
    <row r="365" spans="36:40" x14ac:dyDescent="0.3">
      <c r="AJ365" s="5" t="s">
        <v>3418</v>
      </c>
      <c r="AK365">
        <v>200000</v>
      </c>
      <c r="AL365">
        <v>200000</v>
      </c>
      <c r="AM365">
        <v>20</v>
      </c>
      <c r="AN365">
        <v>1000000</v>
      </c>
    </row>
    <row r="366" spans="36:40" x14ac:dyDescent="0.3">
      <c r="AJ366" s="5" t="s">
        <v>889</v>
      </c>
      <c r="AK366">
        <v>2000000</v>
      </c>
    </row>
    <row r="367" spans="36:40" x14ac:dyDescent="0.3">
      <c r="AJ367" s="5" t="s">
        <v>2516</v>
      </c>
      <c r="AK367">
        <v>500000</v>
      </c>
      <c r="AL367">
        <v>500000</v>
      </c>
      <c r="AM367">
        <v>22</v>
      </c>
      <c r="AN367">
        <v>2272727</v>
      </c>
    </row>
    <row r="368" spans="36:40" x14ac:dyDescent="0.3">
      <c r="AJ368" s="5" t="s">
        <v>2274</v>
      </c>
      <c r="AK368">
        <v>200000</v>
      </c>
      <c r="AL368">
        <v>200000</v>
      </c>
      <c r="AM368">
        <v>40</v>
      </c>
      <c r="AN368">
        <v>500000</v>
      </c>
    </row>
    <row r="369" spans="36:40" x14ac:dyDescent="0.3">
      <c r="AJ369" s="5" t="s">
        <v>3900</v>
      </c>
      <c r="AK369">
        <v>75000</v>
      </c>
      <c r="AL369">
        <v>100000</v>
      </c>
      <c r="AM369">
        <v>25</v>
      </c>
      <c r="AN369">
        <v>400000</v>
      </c>
    </row>
    <row r="370" spans="36:40" x14ac:dyDescent="0.3">
      <c r="AJ370" s="5" t="s">
        <v>193</v>
      </c>
      <c r="AK370">
        <v>50000</v>
      </c>
    </row>
    <row r="371" spans="36:40" x14ac:dyDescent="0.3">
      <c r="AJ371" s="5" t="s">
        <v>618</v>
      </c>
      <c r="AK371">
        <v>30000</v>
      </c>
    </row>
    <row r="372" spans="36:40" x14ac:dyDescent="0.3">
      <c r="AJ372" s="5" t="s">
        <v>1254</v>
      </c>
      <c r="AK372">
        <v>100000</v>
      </c>
    </row>
    <row r="373" spans="36:40" x14ac:dyDescent="0.3">
      <c r="AJ373" s="5" t="s">
        <v>2526</v>
      </c>
      <c r="AK373">
        <v>50000</v>
      </c>
      <c r="AL373">
        <v>50000</v>
      </c>
      <c r="AM373">
        <v>0</v>
      </c>
      <c r="AN373">
        <v>0</v>
      </c>
    </row>
    <row r="374" spans="36:40" x14ac:dyDescent="0.3">
      <c r="AJ374" s="5" t="s">
        <v>2064</v>
      </c>
      <c r="AK374">
        <v>110000</v>
      </c>
    </row>
    <row r="375" spans="36:40" x14ac:dyDescent="0.3">
      <c r="AJ375" s="5" t="s">
        <v>981</v>
      </c>
      <c r="AK375">
        <v>35000</v>
      </c>
    </row>
    <row r="376" spans="36:40" x14ac:dyDescent="0.3">
      <c r="AJ376" s="5" t="s">
        <v>4811</v>
      </c>
      <c r="AK376">
        <v>200000</v>
      </c>
      <c r="AL376">
        <v>200000</v>
      </c>
      <c r="AM376">
        <v>10</v>
      </c>
      <c r="AN376">
        <v>2000000</v>
      </c>
    </row>
    <row r="377" spans="36:40" x14ac:dyDescent="0.3">
      <c r="AJ377" s="5" t="s">
        <v>4509</v>
      </c>
      <c r="AK377">
        <v>100000</v>
      </c>
      <c r="AL377">
        <v>100000</v>
      </c>
      <c r="AM377">
        <v>10</v>
      </c>
      <c r="AN377">
        <v>1000000</v>
      </c>
    </row>
    <row r="378" spans="36:40" x14ac:dyDescent="0.3">
      <c r="AJ378" s="5" t="s">
        <v>3496</v>
      </c>
      <c r="AK378">
        <v>400000</v>
      </c>
      <c r="AL378">
        <v>400000</v>
      </c>
      <c r="AM378">
        <v>5</v>
      </c>
      <c r="AN378">
        <v>8000000</v>
      </c>
    </row>
    <row r="379" spans="36:40" x14ac:dyDescent="0.3">
      <c r="AJ379" s="5" t="s">
        <v>4485</v>
      </c>
      <c r="AK379">
        <v>250000</v>
      </c>
      <c r="AL379">
        <v>250000</v>
      </c>
      <c r="AM379">
        <v>20</v>
      </c>
      <c r="AN379">
        <v>1250000</v>
      </c>
    </row>
    <row r="380" spans="36:40" x14ac:dyDescent="0.3">
      <c r="AJ380" s="5" t="s">
        <v>4702</v>
      </c>
      <c r="AK380">
        <v>75000</v>
      </c>
      <c r="AL380">
        <v>150000</v>
      </c>
      <c r="AM380">
        <v>20</v>
      </c>
      <c r="AN380">
        <v>750000</v>
      </c>
    </row>
    <row r="381" spans="36:40" x14ac:dyDescent="0.3">
      <c r="AJ381" s="5" t="s">
        <v>424</v>
      </c>
      <c r="AK381">
        <v>100000</v>
      </c>
      <c r="AL381">
        <v>100000</v>
      </c>
      <c r="AM381">
        <v>25</v>
      </c>
      <c r="AN381">
        <v>400000</v>
      </c>
    </row>
    <row r="382" spans="36:40" x14ac:dyDescent="0.3">
      <c r="AJ382" s="5" t="s">
        <v>1393</v>
      </c>
      <c r="AK382">
        <v>250000</v>
      </c>
      <c r="AL382">
        <v>250000</v>
      </c>
      <c r="AM382">
        <v>33</v>
      </c>
      <c r="AN382">
        <v>757576</v>
      </c>
    </row>
    <row r="383" spans="36:40" x14ac:dyDescent="0.3">
      <c r="AJ383" s="5" t="s">
        <v>4289</v>
      </c>
      <c r="AK383">
        <v>400000</v>
      </c>
      <c r="AL383">
        <v>400000</v>
      </c>
      <c r="AM383">
        <v>19</v>
      </c>
      <c r="AN383">
        <v>2105263</v>
      </c>
    </row>
    <row r="384" spans="36:40" x14ac:dyDescent="0.3">
      <c r="AJ384" s="5" t="s">
        <v>4181</v>
      </c>
      <c r="AK384">
        <v>200000</v>
      </c>
      <c r="AL384">
        <v>100000</v>
      </c>
      <c r="AM384">
        <v>25</v>
      </c>
      <c r="AN384">
        <v>400000</v>
      </c>
    </row>
    <row r="385" spans="36:40" x14ac:dyDescent="0.3">
      <c r="AJ385" s="5" t="s">
        <v>1236</v>
      </c>
      <c r="AK385">
        <v>5000000</v>
      </c>
    </row>
    <row r="386" spans="36:40" x14ac:dyDescent="0.3">
      <c r="AJ386" s="5" t="s">
        <v>396</v>
      </c>
      <c r="AK386">
        <v>600000</v>
      </c>
    </row>
    <row r="387" spans="36:40" x14ac:dyDescent="0.3">
      <c r="AJ387" s="5" t="s">
        <v>435</v>
      </c>
      <c r="AK387">
        <v>150000</v>
      </c>
    </row>
    <row r="388" spans="36:40" x14ac:dyDescent="0.3">
      <c r="AJ388" s="5" t="s">
        <v>3623</v>
      </c>
      <c r="AK388">
        <v>100000</v>
      </c>
      <c r="AL388">
        <v>100000</v>
      </c>
      <c r="AM388">
        <v>30</v>
      </c>
      <c r="AN388">
        <v>333333</v>
      </c>
    </row>
    <row r="389" spans="36:40" x14ac:dyDescent="0.3">
      <c r="AJ389" s="5" t="s">
        <v>4525</v>
      </c>
      <c r="AK389">
        <v>400000</v>
      </c>
    </row>
    <row r="390" spans="36:40" x14ac:dyDescent="0.3">
      <c r="AJ390" s="5" t="s">
        <v>3035</v>
      </c>
      <c r="AK390">
        <v>600000</v>
      </c>
      <c r="AL390">
        <v>600000</v>
      </c>
      <c r="AM390">
        <v>19</v>
      </c>
      <c r="AN390">
        <v>3157895</v>
      </c>
    </row>
    <row r="391" spans="36:40" x14ac:dyDescent="0.3">
      <c r="AJ391" s="5" t="s">
        <v>462</v>
      </c>
      <c r="AK391">
        <v>100000</v>
      </c>
      <c r="AL391">
        <v>100000</v>
      </c>
      <c r="AM391">
        <v>50</v>
      </c>
      <c r="AN391">
        <v>200000</v>
      </c>
    </row>
    <row r="392" spans="36:40" x14ac:dyDescent="0.3">
      <c r="AJ392" s="5" t="s">
        <v>4851</v>
      </c>
      <c r="AK392">
        <v>300000</v>
      </c>
      <c r="AL392">
        <v>300000</v>
      </c>
      <c r="AM392">
        <v>25</v>
      </c>
      <c r="AN392">
        <v>1200000</v>
      </c>
    </row>
    <row r="393" spans="36:40" x14ac:dyDescent="0.3">
      <c r="AJ393" s="5" t="s">
        <v>1037</v>
      </c>
      <c r="AK393">
        <v>300000</v>
      </c>
      <c r="AL393">
        <v>300000</v>
      </c>
      <c r="AM393">
        <v>15</v>
      </c>
      <c r="AN393">
        <v>2000000</v>
      </c>
    </row>
    <row r="394" spans="36:40" x14ac:dyDescent="0.3">
      <c r="AJ394" s="5" t="s">
        <v>3517</v>
      </c>
      <c r="AK394">
        <v>500000</v>
      </c>
      <c r="AL394">
        <v>500000</v>
      </c>
      <c r="AM394">
        <v>10</v>
      </c>
      <c r="AN394">
        <v>5000000</v>
      </c>
    </row>
    <row r="395" spans="36:40" x14ac:dyDescent="0.3">
      <c r="AJ395" s="5" t="s">
        <v>4774</v>
      </c>
      <c r="AK395">
        <v>100000</v>
      </c>
      <c r="AL395">
        <v>100000</v>
      </c>
      <c r="AM395">
        <v>15</v>
      </c>
      <c r="AN395">
        <v>666667</v>
      </c>
    </row>
    <row r="396" spans="36:40" x14ac:dyDescent="0.3">
      <c r="AJ396" s="5" t="s">
        <v>657</v>
      </c>
      <c r="AK396">
        <v>250000</v>
      </c>
    </row>
    <row r="397" spans="36:40" x14ac:dyDescent="0.3">
      <c r="AJ397" s="5" t="s">
        <v>4652</v>
      </c>
      <c r="AK397">
        <v>175000</v>
      </c>
    </row>
    <row r="398" spans="36:40" x14ac:dyDescent="0.3">
      <c r="AJ398" s="5" t="s">
        <v>4334</v>
      </c>
      <c r="AK398">
        <v>100000</v>
      </c>
    </row>
    <row r="399" spans="36:40" x14ac:dyDescent="0.3">
      <c r="AJ399" s="5" t="s">
        <v>4723</v>
      </c>
      <c r="AK399">
        <v>200000</v>
      </c>
      <c r="AL399">
        <v>200000</v>
      </c>
      <c r="AM399">
        <v>10</v>
      </c>
      <c r="AN399">
        <v>2000000</v>
      </c>
    </row>
    <row r="400" spans="36:40" x14ac:dyDescent="0.3">
      <c r="AJ400" s="5" t="s">
        <v>4367</v>
      </c>
      <c r="AK400">
        <v>250000</v>
      </c>
      <c r="AL400">
        <v>250000</v>
      </c>
      <c r="AM400">
        <v>10</v>
      </c>
      <c r="AN400">
        <v>2500000</v>
      </c>
    </row>
    <row r="401" spans="36:40" x14ac:dyDescent="0.3">
      <c r="AJ401" s="5" t="s">
        <v>3866</v>
      </c>
      <c r="AK401">
        <v>250000</v>
      </c>
      <c r="AL401">
        <v>250000</v>
      </c>
      <c r="AM401">
        <v>10</v>
      </c>
      <c r="AN401">
        <v>2500000</v>
      </c>
    </row>
    <row r="402" spans="36:40" x14ac:dyDescent="0.3">
      <c r="AJ402" s="5" t="s">
        <v>1534</v>
      </c>
      <c r="AK402">
        <v>100000</v>
      </c>
      <c r="AL402">
        <v>150000</v>
      </c>
      <c r="AM402">
        <v>45</v>
      </c>
      <c r="AN402">
        <v>333333</v>
      </c>
    </row>
    <row r="403" spans="36:40" x14ac:dyDescent="0.3">
      <c r="AJ403" s="5" t="s">
        <v>519</v>
      </c>
      <c r="AK403">
        <v>150000</v>
      </c>
      <c r="AL403">
        <v>150000</v>
      </c>
      <c r="AM403">
        <v>15</v>
      </c>
      <c r="AN403">
        <v>1000000</v>
      </c>
    </row>
    <row r="404" spans="36:40" x14ac:dyDescent="0.3">
      <c r="AJ404" s="5" t="s">
        <v>3578</v>
      </c>
      <c r="AK404">
        <v>500000</v>
      </c>
      <c r="AL404">
        <v>501000</v>
      </c>
      <c r="AM404">
        <v>18</v>
      </c>
      <c r="AN404">
        <v>2783333</v>
      </c>
    </row>
    <row r="405" spans="36:40" x14ac:dyDescent="0.3">
      <c r="AJ405" s="5" t="s">
        <v>4420</v>
      </c>
      <c r="AK405">
        <v>50000</v>
      </c>
    </row>
    <row r="406" spans="36:40" x14ac:dyDescent="0.3">
      <c r="AJ406" s="5" t="s">
        <v>819</v>
      </c>
      <c r="AK406">
        <v>50000</v>
      </c>
      <c r="AL406">
        <v>50000</v>
      </c>
      <c r="AM406">
        <v>51</v>
      </c>
      <c r="AN406">
        <v>98039</v>
      </c>
    </row>
    <row r="407" spans="36:40" x14ac:dyDescent="0.3">
      <c r="AJ407" s="5" t="s">
        <v>1705</v>
      </c>
      <c r="AK407">
        <v>150000</v>
      </c>
      <c r="AL407">
        <v>150000</v>
      </c>
      <c r="AM407">
        <v>35</v>
      </c>
      <c r="AN407">
        <v>428571</v>
      </c>
    </row>
    <row r="408" spans="36:40" x14ac:dyDescent="0.3">
      <c r="AJ408" s="5" t="s">
        <v>350</v>
      </c>
      <c r="AK408">
        <v>200000</v>
      </c>
    </row>
    <row r="409" spans="36:40" x14ac:dyDescent="0.3">
      <c r="AJ409" s="5" t="s">
        <v>1869</v>
      </c>
      <c r="AK409">
        <v>200000</v>
      </c>
      <c r="AL409">
        <v>200000</v>
      </c>
      <c r="AM409">
        <v>10</v>
      </c>
      <c r="AN409">
        <v>2000000</v>
      </c>
    </row>
    <row r="410" spans="36:40" x14ac:dyDescent="0.3">
      <c r="AJ410" s="5" t="s">
        <v>146</v>
      </c>
      <c r="AK410">
        <v>500000</v>
      </c>
    </row>
    <row r="411" spans="36:40" x14ac:dyDescent="0.3">
      <c r="AJ411" s="5" t="s">
        <v>3286</v>
      </c>
      <c r="AK411">
        <v>500000</v>
      </c>
    </row>
    <row r="412" spans="36:40" x14ac:dyDescent="0.3">
      <c r="AJ412" s="5" t="s">
        <v>190</v>
      </c>
      <c r="AK412">
        <v>175000</v>
      </c>
    </row>
    <row r="413" spans="36:40" x14ac:dyDescent="0.3">
      <c r="AJ413" s="5" t="s">
        <v>4497</v>
      </c>
      <c r="AK413">
        <v>400000</v>
      </c>
    </row>
    <row r="414" spans="36:40" x14ac:dyDescent="0.3">
      <c r="AJ414" s="5" t="s">
        <v>1198</v>
      </c>
      <c r="AK414">
        <v>80000</v>
      </c>
      <c r="AL414">
        <v>80000</v>
      </c>
      <c r="AM414">
        <v>33</v>
      </c>
      <c r="AN414">
        <v>242424</v>
      </c>
    </row>
    <row r="415" spans="36:40" x14ac:dyDescent="0.3">
      <c r="AJ415" s="5" t="s">
        <v>514</v>
      </c>
      <c r="AK415">
        <v>500000</v>
      </c>
      <c r="AL415">
        <v>1250000</v>
      </c>
      <c r="AM415">
        <v>100</v>
      </c>
      <c r="AN415">
        <v>1250000</v>
      </c>
    </row>
    <row r="416" spans="36:40" x14ac:dyDescent="0.3">
      <c r="AJ416" s="5" t="s">
        <v>4052</v>
      </c>
      <c r="AK416">
        <v>300000</v>
      </c>
      <c r="AL416">
        <v>300000</v>
      </c>
      <c r="AM416">
        <v>5</v>
      </c>
      <c r="AN416">
        <v>6000000</v>
      </c>
    </row>
    <row r="417" spans="36:40" x14ac:dyDescent="0.3">
      <c r="AJ417" s="5" t="s">
        <v>290</v>
      </c>
      <c r="AK417">
        <v>75000</v>
      </c>
    </row>
    <row r="418" spans="36:40" x14ac:dyDescent="0.3">
      <c r="AJ418" s="5" t="s">
        <v>1154</v>
      </c>
      <c r="AK418">
        <v>100000</v>
      </c>
      <c r="AL418">
        <v>250000</v>
      </c>
      <c r="AM418">
        <v>100</v>
      </c>
      <c r="AN418">
        <v>250000</v>
      </c>
    </row>
    <row r="419" spans="36:40" x14ac:dyDescent="0.3">
      <c r="AJ419" s="5" t="s">
        <v>1845</v>
      </c>
      <c r="AK419">
        <v>150000</v>
      </c>
      <c r="AL419">
        <v>150000</v>
      </c>
      <c r="AM419">
        <v>20</v>
      </c>
      <c r="AN419">
        <v>750000</v>
      </c>
    </row>
    <row r="420" spans="36:40" x14ac:dyDescent="0.3">
      <c r="AJ420" s="5" t="s">
        <v>4706</v>
      </c>
      <c r="AK420">
        <v>45000</v>
      </c>
    </row>
    <row r="421" spans="36:40" x14ac:dyDescent="0.3">
      <c r="AJ421" s="5" t="s">
        <v>1073</v>
      </c>
      <c r="AK421">
        <v>300000</v>
      </c>
    </row>
    <row r="422" spans="36:40" x14ac:dyDescent="0.3">
      <c r="AJ422" s="5" t="s">
        <v>3436</v>
      </c>
      <c r="AK422">
        <v>50000</v>
      </c>
    </row>
    <row r="423" spans="36:40" x14ac:dyDescent="0.3">
      <c r="AJ423" s="5" t="s">
        <v>3400</v>
      </c>
      <c r="AK423">
        <v>150000</v>
      </c>
      <c r="AL423">
        <v>150000</v>
      </c>
      <c r="AM423">
        <v>25</v>
      </c>
      <c r="AN423">
        <v>600000</v>
      </c>
    </row>
    <row r="424" spans="36:40" x14ac:dyDescent="0.3">
      <c r="AJ424" s="5" t="s">
        <v>4330</v>
      </c>
      <c r="AK424">
        <v>250000</v>
      </c>
      <c r="AL424">
        <v>250000</v>
      </c>
      <c r="AM424">
        <v>20</v>
      </c>
      <c r="AN424">
        <v>1250000</v>
      </c>
    </row>
    <row r="425" spans="36:40" x14ac:dyDescent="0.3">
      <c r="AJ425" s="5" t="s">
        <v>4346</v>
      </c>
      <c r="AK425">
        <v>200000</v>
      </c>
      <c r="AL425">
        <v>200000</v>
      </c>
      <c r="AM425">
        <v>20</v>
      </c>
      <c r="AN425">
        <v>1000000</v>
      </c>
    </row>
    <row r="426" spans="36:40" x14ac:dyDescent="0.3">
      <c r="AJ426" s="5" t="s">
        <v>4150</v>
      </c>
      <c r="AK426">
        <v>200000</v>
      </c>
      <c r="AL426">
        <v>200000</v>
      </c>
      <c r="AM426">
        <v>20</v>
      </c>
      <c r="AN426">
        <v>1000000</v>
      </c>
    </row>
    <row r="427" spans="36:40" x14ac:dyDescent="0.3">
      <c r="AJ427" s="5" t="s">
        <v>1042</v>
      </c>
      <c r="AK427">
        <v>300000</v>
      </c>
    </row>
    <row r="428" spans="36:40" x14ac:dyDescent="0.3">
      <c r="AJ428" s="5" t="s">
        <v>4843</v>
      </c>
      <c r="AK428">
        <v>120000</v>
      </c>
      <c r="AL428">
        <v>120000</v>
      </c>
      <c r="AM428">
        <v>25</v>
      </c>
      <c r="AN428">
        <v>480000</v>
      </c>
    </row>
    <row r="429" spans="36:40" x14ac:dyDescent="0.3">
      <c r="AJ429" s="5" t="s">
        <v>4428</v>
      </c>
      <c r="AK429">
        <v>75000</v>
      </c>
      <c r="AL429">
        <v>75000</v>
      </c>
      <c r="AM429">
        <v>20</v>
      </c>
      <c r="AN429">
        <v>375000</v>
      </c>
    </row>
    <row r="430" spans="36:40" x14ac:dyDescent="0.3">
      <c r="AJ430" s="5" t="s">
        <v>2046</v>
      </c>
      <c r="AK430">
        <v>250000</v>
      </c>
    </row>
    <row r="431" spans="36:40" x14ac:dyDescent="0.3">
      <c r="AJ431" s="5" t="s">
        <v>3349</v>
      </c>
      <c r="AK431">
        <v>125000</v>
      </c>
    </row>
    <row r="432" spans="36:40" x14ac:dyDescent="0.3">
      <c r="AJ432" s="5" t="s">
        <v>1116</v>
      </c>
      <c r="AK432">
        <v>70000</v>
      </c>
      <c r="AL432">
        <v>70000</v>
      </c>
      <c r="AM432">
        <v>70</v>
      </c>
      <c r="AN432">
        <v>100000</v>
      </c>
    </row>
    <row r="433" spans="36:40" x14ac:dyDescent="0.3">
      <c r="AJ433" s="5" t="s">
        <v>2961</v>
      </c>
      <c r="AK433">
        <v>50000</v>
      </c>
      <c r="AL433">
        <v>50000</v>
      </c>
      <c r="AM433">
        <v>25</v>
      </c>
      <c r="AN433">
        <v>200000</v>
      </c>
    </row>
    <row r="434" spans="36:40" x14ac:dyDescent="0.3">
      <c r="AJ434" s="5" t="s">
        <v>3414</v>
      </c>
      <c r="AK434">
        <v>800000</v>
      </c>
    </row>
    <row r="435" spans="36:40" x14ac:dyDescent="0.3">
      <c r="AJ435" s="5" t="s">
        <v>345</v>
      </c>
      <c r="AK435">
        <v>105000</v>
      </c>
      <c r="AL435">
        <v>105000</v>
      </c>
      <c r="AM435">
        <v>50</v>
      </c>
      <c r="AN435">
        <v>210000</v>
      </c>
    </row>
    <row r="436" spans="36:40" x14ac:dyDescent="0.3">
      <c r="AJ436" s="5" t="s">
        <v>3584</v>
      </c>
      <c r="AK436">
        <v>100000</v>
      </c>
    </row>
    <row r="437" spans="36:40" x14ac:dyDescent="0.3">
      <c r="AJ437" s="5" t="s">
        <v>1473</v>
      </c>
      <c r="AK437">
        <v>150000</v>
      </c>
      <c r="AL437">
        <v>150000</v>
      </c>
      <c r="AM437">
        <v>0</v>
      </c>
      <c r="AN437">
        <v>0</v>
      </c>
    </row>
    <row r="438" spans="36:40" x14ac:dyDescent="0.3">
      <c r="AJ438" s="5" t="s">
        <v>1306</v>
      </c>
      <c r="AK438">
        <v>10000</v>
      </c>
    </row>
    <row r="439" spans="36:40" x14ac:dyDescent="0.3">
      <c r="AJ439" s="5" t="s">
        <v>776</v>
      </c>
      <c r="AK439">
        <v>250000</v>
      </c>
    </row>
    <row r="440" spans="36:40" x14ac:dyDescent="0.3">
      <c r="AJ440" s="5" t="s">
        <v>916</v>
      </c>
      <c r="AK440">
        <v>55000</v>
      </c>
      <c r="AL440">
        <v>55000</v>
      </c>
      <c r="AM440">
        <v>15</v>
      </c>
      <c r="AN440">
        <v>366667</v>
      </c>
    </row>
    <row r="441" spans="36:40" x14ac:dyDescent="0.3">
      <c r="AJ441" s="5" t="s">
        <v>3161</v>
      </c>
      <c r="AK441">
        <v>800000</v>
      </c>
      <c r="AL441">
        <v>400000</v>
      </c>
      <c r="AM441">
        <v>10</v>
      </c>
      <c r="AN441">
        <v>4000000</v>
      </c>
    </row>
    <row r="442" spans="36:40" x14ac:dyDescent="0.3">
      <c r="AJ442" s="5" t="s">
        <v>1974</v>
      </c>
      <c r="AK442">
        <v>360000</v>
      </c>
    </row>
    <row r="443" spans="36:40" x14ac:dyDescent="0.3">
      <c r="AJ443" s="5" t="s">
        <v>2848</v>
      </c>
      <c r="AK443">
        <v>750000</v>
      </c>
      <c r="AL443">
        <v>750000</v>
      </c>
      <c r="AM443">
        <v>5</v>
      </c>
      <c r="AN443">
        <v>15000000</v>
      </c>
    </row>
    <row r="444" spans="36:40" x14ac:dyDescent="0.3">
      <c r="AJ444" s="5" t="s">
        <v>3299</v>
      </c>
      <c r="AK444">
        <v>400000</v>
      </c>
      <c r="AL444">
        <v>1000000</v>
      </c>
      <c r="AM444">
        <v>25</v>
      </c>
      <c r="AN444">
        <v>4000000</v>
      </c>
    </row>
    <row r="445" spans="36:40" x14ac:dyDescent="0.3">
      <c r="AJ445" s="5" t="s">
        <v>404</v>
      </c>
      <c r="AK445">
        <v>500000</v>
      </c>
      <c r="AL445">
        <v>750000</v>
      </c>
      <c r="AM445">
        <v>30</v>
      </c>
      <c r="AN445">
        <v>2500000</v>
      </c>
    </row>
    <row r="446" spans="36:40" x14ac:dyDescent="0.3">
      <c r="AJ446" s="5" t="s">
        <v>3541</v>
      </c>
      <c r="AK446">
        <v>1000000</v>
      </c>
      <c r="AL446">
        <v>1000000</v>
      </c>
      <c r="AM446">
        <v>7</v>
      </c>
      <c r="AN446">
        <v>14285714</v>
      </c>
    </row>
    <row r="447" spans="36:40" x14ac:dyDescent="0.3">
      <c r="AJ447" s="5" t="s">
        <v>2211</v>
      </c>
      <c r="AK447">
        <v>300000</v>
      </c>
      <c r="AL447">
        <v>300000</v>
      </c>
      <c r="AM447">
        <v>20</v>
      </c>
      <c r="AN447">
        <v>1500000</v>
      </c>
    </row>
    <row r="448" spans="36:40" x14ac:dyDescent="0.3">
      <c r="AJ448" s="5" t="s">
        <v>1619</v>
      </c>
      <c r="AK448">
        <v>500000</v>
      </c>
    </row>
    <row r="449" spans="36:40" x14ac:dyDescent="0.3">
      <c r="AJ449" s="5" t="s">
        <v>4819</v>
      </c>
      <c r="AK449">
        <v>1500000</v>
      </c>
    </row>
    <row r="450" spans="36:40" x14ac:dyDescent="0.3">
      <c r="AJ450" s="5" t="s">
        <v>2128</v>
      </c>
      <c r="AK450">
        <v>200000</v>
      </c>
    </row>
    <row r="451" spans="36:40" x14ac:dyDescent="0.3">
      <c r="AJ451" s="5" t="s">
        <v>4117</v>
      </c>
      <c r="AK451">
        <v>250000</v>
      </c>
      <c r="AL451">
        <v>250000</v>
      </c>
      <c r="AM451">
        <v>12</v>
      </c>
      <c r="AN451">
        <v>2083333</v>
      </c>
    </row>
    <row r="452" spans="36:40" x14ac:dyDescent="0.3">
      <c r="AJ452" s="5" t="s">
        <v>1380</v>
      </c>
      <c r="AK452">
        <v>150000</v>
      </c>
      <c r="AL452">
        <v>150000</v>
      </c>
      <c r="AM452">
        <v>20</v>
      </c>
      <c r="AN452">
        <v>750000</v>
      </c>
    </row>
    <row r="453" spans="36:40" x14ac:dyDescent="0.3">
      <c r="AJ453" s="5" t="s">
        <v>4803</v>
      </c>
      <c r="AK453">
        <v>100000</v>
      </c>
      <c r="AL453">
        <v>100000</v>
      </c>
      <c r="AM453">
        <v>15</v>
      </c>
      <c r="AN453">
        <v>666667</v>
      </c>
    </row>
    <row r="454" spans="36:40" x14ac:dyDescent="0.3">
      <c r="AJ454" s="5" t="s">
        <v>4038</v>
      </c>
      <c r="AK454">
        <v>75000</v>
      </c>
      <c r="AL454">
        <v>75000</v>
      </c>
      <c r="AM454">
        <v>35</v>
      </c>
      <c r="AN454">
        <v>214286</v>
      </c>
    </row>
    <row r="455" spans="36:40" x14ac:dyDescent="0.3">
      <c r="AJ455" s="5" t="s">
        <v>1872</v>
      </c>
      <c r="AK455">
        <v>100000</v>
      </c>
    </row>
    <row r="456" spans="36:40" x14ac:dyDescent="0.3">
      <c r="AJ456" s="5" t="s">
        <v>1833</v>
      </c>
      <c r="AK456">
        <v>1500000</v>
      </c>
    </row>
    <row r="457" spans="36:40" x14ac:dyDescent="0.3">
      <c r="AJ457" s="5" t="s">
        <v>3617</v>
      </c>
      <c r="AK457">
        <v>300000</v>
      </c>
      <c r="AL457">
        <v>300000</v>
      </c>
      <c r="AM457">
        <v>25</v>
      </c>
      <c r="AN457">
        <v>1200000</v>
      </c>
    </row>
    <row r="458" spans="36:40" x14ac:dyDescent="0.3">
      <c r="AJ458" s="5" t="s">
        <v>3082</v>
      </c>
      <c r="AK458">
        <v>300000</v>
      </c>
      <c r="AL458">
        <v>500000</v>
      </c>
      <c r="AM458">
        <v>25</v>
      </c>
      <c r="AN458">
        <v>2000000</v>
      </c>
    </row>
    <row r="459" spans="36:40" x14ac:dyDescent="0.3">
      <c r="AJ459" s="5" t="s">
        <v>439</v>
      </c>
      <c r="AK459">
        <v>50000</v>
      </c>
      <c r="AL459">
        <v>50000</v>
      </c>
      <c r="AM459">
        <v>40</v>
      </c>
      <c r="AN459">
        <v>125000</v>
      </c>
    </row>
    <row r="460" spans="36:40" x14ac:dyDescent="0.3">
      <c r="AJ460" s="5" t="s">
        <v>524</v>
      </c>
      <c r="AK460">
        <v>50000</v>
      </c>
    </row>
    <row r="461" spans="36:40" x14ac:dyDescent="0.3">
      <c r="AJ461" s="5" t="s">
        <v>4281</v>
      </c>
      <c r="AK461">
        <v>50000</v>
      </c>
      <c r="AL461">
        <v>50000</v>
      </c>
      <c r="AM461">
        <v>22</v>
      </c>
      <c r="AN461">
        <v>227273</v>
      </c>
    </row>
    <row r="462" spans="36:40" x14ac:dyDescent="0.3">
      <c r="AJ462" s="5" t="s">
        <v>382</v>
      </c>
      <c r="AK462">
        <v>85000</v>
      </c>
      <c r="AL462">
        <v>100000</v>
      </c>
      <c r="AM462">
        <v>40</v>
      </c>
      <c r="AN462">
        <v>250000</v>
      </c>
    </row>
    <row r="463" spans="36:40" x14ac:dyDescent="0.3">
      <c r="AJ463" s="5" t="s">
        <v>4358</v>
      </c>
      <c r="AK463">
        <v>50000</v>
      </c>
      <c r="AL463">
        <v>50000</v>
      </c>
      <c r="AM463">
        <v>33.299999999999997</v>
      </c>
      <c r="AN463">
        <v>150150</v>
      </c>
    </row>
    <row r="464" spans="36:40" x14ac:dyDescent="0.3">
      <c r="AJ464" s="5" t="s">
        <v>2090</v>
      </c>
      <c r="AK464">
        <v>75000</v>
      </c>
      <c r="AL464">
        <v>75000</v>
      </c>
      <c r="AM464">
        <v>25</v>
      </c>
      <c r="AN464">
        <v>300000</v>
      </c>
    </row>
    <row r="465" spans="36:40" x14ac:dyDescent="0.3">
      <c r="AJ465" s="5" t="s">
        <v>203</v>
      </c>
      <c r="AK465">
        <v>150000</v>
      </c>
      <c r="AL465">
        <v>150000</v>
      </c>
      <c r="AM465">
        <v>30</v>
      </c>
      <c r="AN465">
        <v>500000</v>
      </c>
    </row>
    <row r="466" spans="36:40" x14ac:dyDescent="0.3">
      <c r="AJ466" s="5" t="s">
        <v>3361</v>
      </c>
      <c r="AK466">
        <v>200000</v>
      </c>
    </row>
    <row r="467" spans="36:40" x14ac:dyDescent="0.3">
      <c r="AJ467" s="5" t="s">
        <v>4172</v>
      </c>
      <c r="AK467">
        <v>100000</v>
      </c>
      <c r="AL467">
        <v>100000</v>
      </c>
      <c r="AM467">
        <v>20</v>
      </c>
      <c r="AN467">
        <v>500000</v>
      </c>
    </row>
    <row r="468" spans="36:40" x14ac:dyDescent="0.3">
      <c r="AJ468" s="5" t="s">
        <v>4719</v>
      </c>
      <c r="AK468">
        <v>500000</v>
      </c>
      <c r="AL468">
        <v>500000</v>
      </c>
      <c r="AM468">
        <v>15</v>
      </c>
      <c r="AN468">
        <v>3333333</v>
      </c>
    </row>
    <row r="469" spans="36:40" x14ac:dyDescent="0.3">
      <c r="AJ469" s="5" t="s">
        <v>1790</v>
      </c>
      <c r="AK469">
        <v>600000</v>
      </c>
      <c r="AL469">
        <v>1200000</v>
      </c>
      <c r="AM469">
        <v>20</v>
      </c>
      <c r="AN469">
        <v>6000000</v>
      </c>
    </row>
    <row r="470" spans="36:40" x14ac:dyDescent="0.3">
      <c r="AJ470" s="5" t="s">
        <v>3909</v>
      </c>
      <c r="AK470">
        <v>100000</v>
      </c>
      <c r="AL470">
        <v>100000</v>
      </c>
      <c r="AM470">
        <v>20</v>
      </c>
      <c r="AN470">
        <v>500000</v>
      </c>
    </row>
    <row r="471" spans="36:40" x14ac:dyDescent="0.3">
      <c r="AJ471" s="5" t="s">
        <v>4166</v>
      </c>
      <c r="AK471">
        <v>200000</v>
      </c>
      <c r="AL471">
        <v>200000</v>
      </c>
      <c r="AM471">
        <v>12.5</v>
      </c>
      <c r="AN471">
        <v>1600000</v>
      </c>
    </row>
    <row r="472" spans="36:40" x14ac:dyDescent="0.3">
      <c r="AJ472" s="5" t="s">
        <v>4778</v>
      </c>
      <c r="AK472">
        <v>600000</v>
      </c>
    </row>
    <row r="473" spans="36:40" x14ac:dyDescent="0.3">
      <c r="AJ473" s="5" t="s">
        <v>4093</v>
      </c>
      <c r="AK473">
        <v>130000</v>
      </c>
      <c r="AL473">
        <v>130000</v>
      </c>
      <c r="AM473">
        <v>25</v>
      </c>
      <c r="AN473">
        <v>520000</v>
      </c>
    </row>
    <row r="474" spans="36:40" x14ac:dyDescent="0.3">
      <c r="AJ474" s="5" t="s">
        <v>3339</v>
      </c>
      <c r="AK474">
        <v>300000</v>
      </c>
      <c r="AL474">
        <v>400000</v>
      </c>
      <c r="AM474">
        <v>25</v>
      </c>
      <c r="AN474">
        <v>1600000</v>
      </c>
    </row>
    <row r="475" spans="36:40" x14ac:dyDescent="0.3">
      <c r="AJ475" s="5" t="s">
        <v>4876</v>
      </c>
      <c r="AK475">
        <v>250000</v>
      </c>
      <c r="AL475">
        <v>250000</v>
      </c>
      <c r="AM475">
        <v>20</v>
      </c>
      <c r="AN475">
        <v>1250000</v>
      </c>
    </row>
    <row r="476" spans="36:40" x14ac:dyDescent="0.3">
      <c r="AJ476" s="5" t="s">
        <v>3635</v>
      </c>
      <c r="AK476">
        <v>300000</v>
      </c>
      <c r="AL476">
        <v>300000</v>
      </c>
      <c r="AM476">
        <v>50</v>
      </c>
      <c r="AN476">
        <v>600000</v>
      </c>
    </row>
    <row r="477" spans="36:40" x14ac:dyDescent="0.3">
      <c r="AJ477" s="5" t="s">
        <v>3505</v>
      </c>
      <c r="AK477">
        <v>150000</v>
      </c>
      <c r="AL477">
        <v>150000</v>
      </c>
      <c r="AM477">
        <v>18</v>
      </c>
      <c r="AN477">
        <v>833333</v>
      </c>
    </row>
    <row r="478" spans="36:40" x14ac:dyDescent="0.3">
      <c r="AJ478" s="5" t="s">
        <v>1322</v>
      </c>
      <c r="AK478">
        <v>50000</v>
      </c>
    </row>
    <row r="479" spans="36:40" x14ac:dyDescent="0.3">
      <c r="AJ479" s="5" t="s">
        <v>2768</v>
      </c>
      <c r="AK479">
        <v>1000000</v>
      </c>
      <c r="AL479">
        <v>1000000</v>
      </c>
      <c r="AM479">
        <v>5</v>
      </c>
      <c r="AN479">
        <v>20000000</v>
      </c>
    </row>
    <row r="480" spans="36:40" x14ac:dyDescent="0.3">
      <c r="AJ480" s="5" t="s">
        <v>4900</v>
      </c>
      <c r="AK480">
        <v>250000</v>
      </c>
      <c r="AL480">
        <v>250000</v>
      </c>
      <c r="AM480">
        <v>5</v>
      </c>
      <c r="AN480">
        <v>5000000</v>
      </c>
    </row>
    <row r="481" spans="36:40" x14ac:dyDescent="0.3">
      <c r="AJ481" s="5" t="s">
        <v>529</v>
      </c>
      <c r="AK481">
        <v>250000</v>
      </c>
    </row>
    <row r="482" spans="36:40" x14ac:dyDescent="0.3">
      <c r="AJ482" s="5" t="s">
        <v>1939</v>
      </c>
      <c r="AK482">
        <v>100000</v>
      </c>
    </row>
    <row r="483" spans="36:40" x14ac:dyDescent="0.3">
      <c r="AJ483" s="5" t="s">
        <v>2124</v>
      </c>
      <c r="AK483">
        <v>100000</v>
      </c>
      <c r="AL483">
        <v>100000</v>
      </c>
      <c r="AM483">
        <v>28</v>
      </c>
      <c r="AN483">
        <v>357143</v>
      </c>
    </row>
    <row r="484" spans="36:40" x14ac:dyDescent="0.3">
      <c r="AJ484" s="5" t="s">
        <v>1468</v>
      </c>
      <c r="AK484">
        <v>150000</v>
      </c>
      <c r="AL484">
        <v>150000</v>
      </c>
      <c r="AM484">
        <v>80</v>
      </c>
      <c r="AN484">
        <v>187500</v>
      </c>
    </row>
    <row r="485" spans="36:40" x14ac:dyDescent="0.3">
      <c r="AJ485" s="5" t="s">
        <v>3508</v>
      </c>
      <c r="AK485">
        <v>300000</v>
      </c>
      <c r="AL485">
        <v>300000</v>
      </c>
      <c r="AM485">
        <v>22</v>
      </c>
      <c r="AN485">
        <v>1363636</v>
      </c>
    </row>
    <row r="486" spans="36:40" x14ac:dyDescent="0.3">
      <c r="AJ486" s="5" t="s">
        <v>3903</v>
      </c>
      <c r="AK486">
        <v>1000000</v>
      </c>
      <c r="AL486">
        <v>1000000</v>
      </c>
      <c r="AM486">
        <v>5</v>
      </c>
      <c r="AN486">
        <v>20000000</v>
      </c>
    </row>
    <row r="487" spans="36:40" x14ac:dyDescent="0.3">
      <c r="AJ487" s="5" t="s">
        <v>2531</v>
      </c>
      <c r="AK487">
        <v>500000</v>
      </c>
      <c r="AL487">
        <v>500000</v>
      </c>
      <c r="AM487">
        <v>10</v>
      </c>
      <c r="AN487">
        <v>5000000</v>
      </c>
    </row>
    <row r="488" spans="36:40" x14ac:dyDescent="0.3">
      <c r="AJ488" s="5" t="s">
        <v>4020</v>
      </c>
      <c r="AK488">
        <v>300000</v>
      </c>
      <c r="AL488">
        <v>1000000</v>
      </c>
      <c r="AM488">
        <v>10</v>
      </c>
      <c r="AN488">
        <v>10000000</v>
      </c>
    </row>
    <row r="489" spans="36:40" x14ac:dyDescent="0.3">
      <c r="AJ489" s="5" t="s">
        <v>3791</v>
      </c>
      <c r="AK489">
        <v>200000</v>
      </c>
    </row>
    <row r="490" spans="36:40" x14ac:dyDescent="0.3">
      <c r="AJ490" s="5" t="s">
        <v>4175</v>
      </c>
      <c r="AK490">
        <v>400000</v>
      </c>
      <c r="AL490">
        <v>400000</v>
      </c>
      <c r="AM490">
        <v>10</v>
      </c>
      <c r="AN490">
        <v>4000000</v>
      </c>
    </row>
    <row r="491" spans="36:40" x14ac:dyDescent="0.3">
      <c r="AJ491" s="5" t="s">
        <v>4469</v>
      </c>
      <c r="AK491">
        <v>50000</v>
      </c>
      <c r="AL491">
        <v>75000</v>
      </c>
      <c r="AM491">
        <v>20</v>
      </c>
      <c r="AN491">
        <v>375000</v>
      </c>
    </row>
    <row r="492" spans="36:40" x14ac:dyDescent="0.3">
      <c r="AJ492" s="5" t="s">
        <v>1952</v>
      </c>
      <c r="AK492">
        <v>75000</v>
      </c>
      <c r="AL492">
        <v>75000</v>
      </c>
      <c r="AM492">
        <v>33</v>
      </c>
      <c r="AN492">
        <v>227273</v>
      </c>
    </row>
    <row r="493" spans="36:40" x14ac:dyDescent="0.3">
      <c r="AJ493" s="5" t="s">
        <v>3587</v>
      </c>
      <c r="AK493">
        <v>500000</v>
      </c>
      <c r="AL493">
        <v>1000000</v>
      </c>
      <c r="AM493">
        <v>4</v>
      </c>
      <c r="AN493">
        <v>25000000</v>
      </c>
    </row>
    <row r="494" spans="36:40" x14ac:dyDescent="0.3">
      <c r="AJ494" s="5" t="s">
        <v>1721</v>
      </c>
      <c r="AK494">
        <v>50000</v>
      </c>
      <c r="AL494">
        <v>50000</v>
      </c>
      <c r="AM494">
        <v>40</v>
      </c>
      <c r="AN494">
        <v>125000</v>
      </c>
    </row>
    <row r="495" spans="36:40" x14ac:dyDescent="0.3">
      <c r="AJ495" s="5" t="s">
        <v>4673</v>
      </c>
      <c r="AK495">
        <v>350000</v>
      </c>
      <c r="AL495">
        <v>350000</v>
      </c>
      <c r="AM495">
        <v>18</v>
      </c>
      <c r="AN495">
        <v>1944444</v>
      </c>
    </row>
    <row r="496" spans="36:40" x14ac:dyDescent="0.3">
      <c r="AJ496" s="5" t="s">
        <v>3915</v>
      </c>
      <c r="AK496">
        <v>500000</v>
      </c>
      <c r="AL496">
        <v>500000</v>
      </c>
      <c r="AM496">
        <v>17</v>
      </c>
      <c r="AN496">
        <v>2941176</v>
      </c>
    </row>
    <row r="497" spans="36:40" x14ac:dyDescent="0.3">
      <c r="AJ497" s="5" t="s">
        <v>4045</v>
      </c>
      <c r="AK497">
        <v>60000</v>
      </c>
      <c r="AL497">
        <v>60000</v>
      </c>
      <c r="AM497">
        <v>20</v>
      </c>
      <c r="AN497">
        <v>300000</v>
      </c>
    </row>
    <row r="498" spans="36:40" x14ac:dyDescent="0.3">
      <c r="AJ498" s="5" t="s">
        <v>3605</v>
      </c>
      <c r="AK498">
        <v>300000</v>
      </c>
    </row>
    <row r="499" spans="36:40" x14ac:dyDescent="0.3">
      <c r="AJ499" s="5" t="s">
        <v>1592</v>
      </c>
      <c r="AK499">
        <v>200000</v>
      </c>
    </row>
    <row r="500" spans="36:40" x14ac:dyDescent="0.3">
      <c r="AJ500" s="5" t="s">
        <v>2793</v>
      </c>
      <c r="AK500">
        <v>400000</v>
      </c>
      <c r="AL500">
        <v>400000</v>
      </c>
      <c r="AM500">
        <v>15</v>
      </c>
      <c r="AN500">
        <v>2666667</v>
      </c>
    </row>
    <row r="501" spans="36:40" x14ac:dyDescent="0.3">
      <c r="AJ501" s="5" t="s">
        <v>3827</v>
      </c>
      <c r="AK501">
        <v>300000</v>
      </c>
    </row>
    <row r="502" spans="36:40" x14ac:dyDescent="0.3">
      <c r="AJ502" s="5" t="s">
        <v>2077</v>
      </c>
      <c r="AK502">
        <v>100000</v>
      </c>
      <c r="AL502">
        <v>100000</v>
      </c>
      <c r="AM502">
        <v>20</v>
      </c>
      <c r="AN502">
        <v>500000</v>
      </c>
    </row>
    <row r="503" spans="36:40" x14ac:dyDescent="0.3">
      <c r="AJ503" s="5" t="s">
        <v>2379</v>
      </c>
      <c r="AK503">
        <v>750000</v>
      </c>
      <c r="AL503">
        <v>750000</v>
      </c>
      <c r="AM503">
        <v>8</v>
      </c>
      <c r="AN503">
        <v>10000000</v>
      </c>
    </row>
    <row r="504" spans="36:40" x14ac:dyDescent="0.3">
      <c r="AJ504" s="5" t="s">
        <v>3869</v>
      </c>
      <c r="AK504">
        <v>300000</v>
      </c>
      <c r="AL504">
        <v>300000</v>
      </c>
      <c r="AM504">
        <v>20</v>
      </c>
      <c r="AN504">
        <v>1500000</v>
      </c>
    </row>
    <row r="505" spans="36:40" x14ac:dyDescent="0.3">
      <c r="AJ505" s="5" t="s">
        <v>4193</v>
      </c>
      <c r="AK505">
        <v>150000</v>
      </c>
      <c r="AL505">
        <v>150000</v>
      </c>
      <c r="AM505">
        <v>20</v>
      </c>
      <c r="AN505">
        <v>750000</v>
      </c>
    </row>
    <row r="506" spans="36:40" x14ac:dyDescent="0.3">
      <c r="AJ506" s="5" t="s">
        <v>3590</v>
      </c>
      <c r="AK506">
        <v>500000</v>
      </c>
      <c r="AL506">
        <v>500000</v>
      </c>
      <c r="AM506">
        <v>15</v>
      </c>
      <c r="AN506">
        <v>3333333</v>
      </c>
    </row>
    <row r="507" spans="36:40" x14ac:dyDescent="0.3">
      <c r="AJ507" s="5" t="s">
        <v>2887</v>
      </c>
      <c r="AK507">
        <v>150000</v>
      </c>
      <c r="AL507">
        <v>150000</v>
      </c>
      <c r="AM507">
        <v>25</v>
      </c>
      <c r="AN507">
        <v>600000</v>
      </c>
    </row>
    <row r="508" spans="36:40" x14ac:dyDescent="0.3">
      <c r="AJ508" s="5" t="s">
        <v>3778</v>
      </c>
      <c r="AK508">
        <v>500000</v>
      </c>
    </row>
    <row r="509" spans="36:40" x14ac:dyDescent="0.3">
      <c r="AJ509" s="5" t="s">
        <v>1433</v>
      </c>
      <c r="AK509">
        <v>55000</v>
      </c>
      <c r="AL509">
        <v>55000</v>
      </c>
      <c r="AM509">
        <v>15</v>
      </c>
      <c r="AN509">
        <v>366667</v>
      </c>
    </row>
    <row r="510" spans="36:40" x14ac:dyDescent="0.3">
      <c r="AJ510" s="5" t="s">
        <v>623</v>
      </c>
      <c r="AK510">
        <v>50000</v>
      </c>
    </row>
    <row r="511" spans="36:40" x14ac:dyDescent="0.3">
      <c r="AJ511" s="5" t="s">
        <v>4644</v>
      </c>
      <c r="AK511">
        <v>200000</v>
      </c>
      <c r="AL511">
        <v>250000</v>
      </c>
      <c r="AM511">
        <v>10</v>
      </c>
      <c r="AN511">
        <v>2500000</v>
      </c>
    </row>
    <row r="512" spans="36:40" x14ac:dyDescent="0.3">
      <c r="AJ512" s="5" t="s">
        <v>4301</v>
      </c>
      <c r="AK512">
        <v>75000</v>
      </c>
      <c r="AL512">
        <v>75000</v>
      </c>
      <c r="AM512">
        <v>22</v>
      </c>
      <c r="AN512">
        <v>340909</v>
      </c>
    </row>
    <row r="513" spans="36:40" x14ac:dyDescent="0.3">
      <c r="AJ513" s="5" t="s">
        <v>140</v>
      </c>
      <c r="AK513">
        <v>155000</v>
      </c>
    </row>
    <row r="514" spans="36:40" x14ac:dyDescent="0.3">
      <c r="AJ514" s="5" t="s">
        <v>3376</v>
      </c>
      <c r="AK514">
        <v>200000</v>
      </c>
    </row>
    <row r="515" spans="36:40" x14ac:dyDescent="0.3">
      <c r="AJ515" s="5" t="s">
        <v>4147</v>
      </c>
      <c r="AK515">
        <v>350000</v>
      </c>
      <c r="AL515">
        <v>350000</v>
      </c>
      <c r="AM515">
        <v>8</v>
      </c>
      <c r="AN515">
        <v>4375000</v>
      </c>
    </row>
    <row r="516" spans="36:40" x14ac:dyDescent="0.3">
      <c r="AJ516" s="5" t="s">
        <v>455</v>
      </c>
      <c r="AK516">
        <v>25000</v>
      </c>
    </row>
    <row r="517" spans="36:40" x14ac:dyDescent="0.3">
      <c r="AJ517" s="5" t="s">
        <v>4189</v>
      </c>
      <c r="AK517">
        <v>200000</v>
      </c>
    </row>
    <row r="518" spans="36:40" x14ac:dyDescent="0.3">
      <c r="AJ518" s="5" t="s">
        <v>1567</v>
      </c>
      <c r="AK518">
        <v>150000</v>
      </c>
      <c r="AL518">
        <v>300000</v>
      </c>
      <c r="AM518">
        <v>10</v>
      </c>
      <c r="AN518">
        <v>3000000</v>
      </c>
    </row>
    <row r="519" spans="36:40" x14ac:dyDescent="0.3">
      <c r="AJ519" s="5" t="s">
        <v>4229</v>
      </c>
      <c r="AK519">
        <v>25000</v>
      </c>
      <c r="AL519">
        <v>125000</v>
      </c>
      <c r="AM519">
        <v>20</v>
      </c>
      <c r="AN519">
        <v>625000</v>
      </c>
    </row>
    <row r="520" spans="36:40" x14ac:dyDescent="0.3">
      <c r="AJ520" s="5" t="s">
        <v>3390</v>
      </c>
      <c r="AK520">
        <v>200000</v>
      </c>
      <c r="AL520">
        <v>200000</v>
      </c>
      <c r="AM520">
        <v>40</v>
      </c>
      <c r="AN520">
        <v>500000</v>
      </c>
    </row>
    <row r="521" spans="36:40" x14ac:dyDescent="0.3">
      <c r="AJ521" s="5" t="s">
        <v>2197</v>
      </c>
      <c r="AK521">
        <v>100000</v>
      </c>
      <c r="AL521">
        <v>100000</v>
      </c>
      <c r="AM521">
        <v>10</v>
      </c>
      <c r="AN521">
        <v>1000000</v>
      </c>
    </row>
    <row r="522" spans="36:40" x14ac:dyDescent="0.3">
      <c r="AJ522" s="5" t="s">
        <v>629</v>
      </c>
      <c r="AK522">
        <v>40000</v>
      </c>
      <c r="AL522">
        <v>40000</v>
      </c>
      <c r="AM522">
        <v>60</v>
      </c>
      <c r="AN522">
        <v>66667</v>
      </c>
    </row>
    <row r="523" spans="36:40" x14ac:dyDescent="0.3">
      <c r="AJ523" s="5" t="s">
        <v>3769</v>
      </c>
      <c r="AK523">
        <v>200000</v>
      </c>
      <c r="AL523">
        <v>200000</v>
      </c>
      <c r="AM523">
        <v>20</v>
      </c>
      <c r="AN523">
        <v>1000000</v>
      </c>
    </row>
    <row r="524" spans="36:40" x14ac:dyDescent="0.3">
      <c r="AJ524" s="5" t="s">
        <v>3562</v>
      </c>
      <c r="AK524">
        <v>500000</v>
      </c>
      <c r="AL524">
        <v>500000</v>
      </c>
      <c r="AM524">
        <v>8</v>
      </c>
      <c r="AN524">
        <v>6250000</v>
      </c>
    </row>
    <row r="525" spans="36:40" x14ac:dyDescent="0.3">
      <c r="AJ525" s="5" t="s">
        <v>75</v>
      </c>
      <c r="AK525">
        <v>1200000</v>
      </c>
    </row>
    <row r="526" spans="36:40" x14ac:dyDescent="0.3">
      <c r="AJ526" s="5" t="s">
        <v>3407</v>
      </c>
      <c r="AK526">
        <v>200000</v>
      </c>
    </row>
    <row r="527" spans="36:40" x14ac:dyDescent="0.3">
      <c r="AJ527" s="5" t="s">
        <v>4250</v>
      </c>
      <c r="AK527">
        <v>200000</v>
      </c>
    </row>
    <row r="528" spans="36:40" x14ac:dyDescent="0.3">
      <c r="AJ528" s="5" t="s">
        <v>3979</v>
      </c>
      <c r="AK528">
        <v>350000</v>
      </c>
      <c r="AL528">
        <v>350000</v>
      </c>
      <c r="AM528">
        <v>20</v>
      </c>
      <c r="AN528">
        <v>1750000</v>
      </c>
    </row>
    <row r="529" spans="36:40" x14ac:dyDescent="0.3">
      <c r="AJ529" s="5" t="s">
        <v>3279</v>
      </c>
      <c r="AK529">
        <v>100000</v>
      </c>
      <c r="AL529">
        <v>100000</v>
      </c>
      <c r="AM529">
        <v>35</v>
      </c>
      <c r="AN529">
        <v>285714</v>
      </c>
    </row>
    <row r="530" spans="36:40" x14ac:dyDescent="0.3">
      <c r="AJ530" s="5" t="s">
        <v>2017</v>
      </c>
      <c r="AK530">
        <v>50000</v>
      </c>
      <c r="AL530">
        <v>50000</v>
      </c>
      <c r="AM530">
        <v>35</v>
      </c>
      <c r="AN530">
        <v>142857</v>
      </c>
    </row>
    <row r="531" spans="36:40" x14ac:dyDescent="0.3">
      <c r="AJ531" s="5" t="s">
        <v>3357</v>
      </c>
      <c r="AK531">
        <v>250000</v>
      </c>
      <c r="AL531">
        <v>250000</v>
      </c>
      <c r="AM531">
        <v>33</v>
      </c>
      <c r="AN531">
        <v>757576</v>
      </c>
    </row>
    <row r="532" spans="36:40" x14ac:dyDescent="0.3">
      <c r="AJ532" s="5" t="s">
        <v>419</v>
      </c>
      <c r="AK532">
        <v>90000</v>
      </c>
      <c r="AL532">
        <v>90000</v>
      </c>
      <c r="AM532">
        <v>33</v>
      </c>
      <c r="AN532">
        <v>272727</v>
      </c>
    </row>
    <row r="533" spans="36:40" x14ac:dyDescent="0.3">
      <c r="AJ533" s="5" t="s">
        <v>2149</v>
      </c>
      <c r="AK533">
        <v>725000</v>
      </c>
      <c r="AL533">
        <v>725000</v>
      </c>
      <c r="AM533">
        <v>17.5</v>
      </c>
      <c r="AN533">
        <v>4142857</v>
      </c>
    </row>
    <row r="534" spans="36:40" x14ac:dyDescent="0.3">
      <c r="AJ534" s="5" t="s">
        <v>3422</v>
      </c>
      <c r="AK534">
        <v>225000</v>
      </c>
      <c r="AL534">
        <v>225000</v>
      </c>
      <c r="AM534">
        <v>40</v>
      </c>
      <c r="AN534">
        <v>562500</v>
      </c>
    </row>
    <row r="535" spans="36:40" x14ac:dyDescent="0.3">
      <c r="AJ535" s="5" t="s">
        <v>479</v>
      </c>
      <c r="AK535">
        <v>50000</v>
      </c>
      <c r="AL535">
        <v>50000</v>
      </c>
      <c r="AM535">
        <v>25</v>
      </c>
      <c r="AN535">
        <v>200000</v>
      </c>
    </row>
    <row r="536" spans="36:40" x14ac:dyDescent="0.3">
      <c r="AJ536" s="5" t="s">
        <v>547</v>
      </c>
      <c r="AK536">
        <v>50000</v>
      </c>
    </row>
    <row r="537" spans="36:40" x14ac:dyDescent="0.3">
      <c r="AJ537" s="5" t="s">
        <v>4640</v>
      </c>
      <c r="AK537">
        <v>100000</v>
      </c>
      <c r="AL537">
        <v>200000</v>
      </c>
      <c r="AM537">
        <v>30</v>
      </c>
      <c r="AN537">
        <v>666667</v>
      </c>
    </row>
    <row r="538" spans="36:40" x14ac:dyDescent="0.3">
      <c r="AJ538" s="5" t="s">
        <v>326</v>
      </c>
      <c r="AK538">
        <v>200000</v>
      </c>
    </row>
    <row r="539" spans="36:40" x14ac:dyDescent="0.3">
      <c r="AJ539" s="5" t="s">
        <v>214</v>
      </c>
      <c r="AK539">
        <v>125000</v>
      </c>
    </row>
    <row r="540" spans="36:40" x14ac:dyDescent="0.3">
      <c r="AJ540" s="5" t="s">
        <v>3860</v>
      </c>
      <c r="AK540">
        <v>150000</v>
      </c>
    </row>
    <row r="541" spans="36:40" x14ac:dyDescent="0.3">
      <c r="AJ541" s="5" t="s">
        <v>4375</v>
      </c>
      <c r="AK541">
        <v>750000</v>
      </c>
      <c r="AL541">
        <v>750000</v>
      </c>
      <c r="AM541">
        <v>10</v>
      </c>
      <c r="AN541">
        <v>7500000</v>
      </c>
    </row>
    <row r="542" spans="36:40" x14ac:dyDescent="0.3">
      <c r="AJ542" s="5" t="s">
        <v>4632</v>
      </c>
      <c r="AK542">
        <v>300000</v>
      </c>
    </row>
    <row r="543" spans="36:40" x14ac:dyDescent="0.3">
      <c r="AJ543" s="5" t="s">
        <v>4896</v>
      </c>
      <c r="AK543">
        <v>500000</v>
      </c>
    </row>
    <row r="544" spans="36:40" x14ac:dyDescent="0.3">
      <c r="AJ544" s="5" t="s">
        <v>2181</v>
      </c>
      <c r="AK544">
        <v>150000</v>
      </c>
    </row>
    <row r="545" spans="36:40" x14ac:dyDescent="0.3">
      <c r="AJ545" s="5" t="s">
        <v>4241</v>
      </c>
      <c r="AK545">
        <v>75000</v>
      </c>
      <c r="AL545">
        <v>75000</v>
      </c>
      <c r="AM545">
        <v>25</v>
      </c>
      <c r="AN545">
        <v>300000</v>
      </c>
    </row>
    <row r="546" spans="36:40" x14ac:dyDescent="0.3">
      <c r="AJ546" s="5" t="s">
        <v>1966</v>
      </c>
      <c r="AK546">
        <v>100000</v>
      </c>
      <c r="AL546">
        <v>100000</v>
      </c>
      <c r="AM546">
        <v>35</v>
      </c>
      <c r="AN546">
        <v>285714</v>
      </c>
    </row>
    <row r="547" spans="36:40" x14ac:dyDescent="0.3">
      <c r="AJ547" s="5" t="s">
        <v>4715</v>
      </c>
      <c r="AK547">
        <v>200000</v>
      </c>
    </row>
    <row r="548" spans="36:40" x14ac:dyDescent="0.3">
      <c r="AJ548" s="5" t="s">
        <v>3921</v>
      </c>
      <c r="AK548">
        <v>200000</v>
      </c>
      <c r="AL548">
        <v>200000</v>
      </c>
      <c r="AM548">
        <v>20</v>
      </c>
      <c r="AN548">
        <v>1000000</v>
      </c>
    </row>
    <row r="549" spans="36:40" x14ac:dyDescent="0.3">
      <c r="AJ549" s="5" t="s">
        <v>152</v>
      </c>
      <c r="AK549">
        <v>150000</v>
      </c>
      <c r="AL549">
        <v>200000</v>
      </c>
      <c r="AM549">
        <v>50</v>
      </c>
      <c r="AN549">
        <v>400000</v>
      </c>
    </row>
    <row r="550" spans="36:40" x14ac:dyDescent="0.3">
      <c r="AJ550" s="5" t="s">
        <v>604</v>
      </c>
      <c r="AK550">
        <v>50000</v>
      </c>
    </row>
    <row r="551" spans="36:40" x14ac:dyDescent="0.3">
      <c r="AJ551" s="5" t="s">
        <v>688</v>
      </c>
      <c r="AK551">
        <v>75000</v>
      </c>
      <c r="AL551">
        <v>75000</v>
      </c>
      <c r="AM551">
        <v>50</v>
      </c>
      <c r="AN551">
        <v>150000</v>
      </c>
    </row>
    <row r="552" spans="36:40" x14ac:dyDescent="0.3">
      <c r="AJ552" s="5" t="s">
        <v>1300</v>
      </c>
      <c r="AK552">
        <v>75000</v>
      </c>
    </row>
    <row r="553" spans="36:40" x14ac:dyDescent="0.3">
      <c r="AJ553" s="5" t="s">
        <v>3365</v>
      </c>
      <c r="AK553">
        <v>100000</v>
      </c>
      <c r="AL553">
        <v>100000</v>
      </c>
      <c r="AM553">
        <v>25</v>
      </c>
      <c r="AN553">
        <v>400000</v>
      </c>
    </row>
    <row r="554" spans="36:40" x14ac:dyDescent="0.3">
      <c r="AJ554" s="5" t="s">
        <v>4867</v>
      </c>
      <c r="AK554">
        <v>100000</v>
      </c>
      <c r="AL554">
        <v>120000</v>
      </c>
      <c r="AM554">
        <v>30</v>
      </c>
      <c r="AN554">
        <v>400000</v>
      </c>
    </row>
    <row r="555" spans="36:40" x14ac:dyDescent="0.3">
      <c r="AJ555" s="5" t="s">
        <v>1158</v>
      </c>
      <c r="AK555">
        <v>100000</v>
      </c>
      <c r="AL555">
        <v>100000</v>
      </c>
      <c r="AM555">
        <v>33</v>
      </c>
      <c r="AN555">
        <v>303030</v>
      </c>
    </row>
    <row r="556" spans="36:40" x14ac:dyDescent="0.3">
      <c r="AJ556" s="5" t="s">
        <v>3270</v>
      </c>
      <c r="AK556">
        <v>300000</v>
      </c>
    </row>
    <row r="557" spans="36:40" x14ac:dyDescent="0.3">
      <c r="AJ557" s="5" t="s">
        <v>4102</v>
      </c>
      <c r="AK557">
        <v>250000</v>
      </c>
      <c r="AL557">
        <v>250000</v>
      </c>
      <c r="AM557">
        <v>22</v>
      </c>
      <c r="AN557">
        <v>1136364</v>
      </c>
    </row>
    <row r="558" spans="36:40" x14ac:dyDescent="0.3">
      <c r="AJ558" s="5" t="s">
        <v>3666</v>
      </c>
      <c r="AK558">
        <v>375000</v>
      </c>
    </row>
    <row r="559" spans="36:40" x14ac:dyDescent="0.3">
      <c r="AJ559" s="5" t="s">
        <v>1499</v>
      </c>
      <c r="AK559">
        <v>100000</v>
      </c>
    </row>
    <row r="560" spans="36:40" x14ac:dyDescent="0.3">
      <c r="AJ560" s="5" t="s">
        <v>1956</v>
      </c>
      <c r="AK560">
        <v>150000</v>
      </c>
      <c r="AL560">
        <v>150000</v>
      </c>
      <c r="AM560">
        <v>20</v>
      </c>
      <c r="AN560">
        <v>750000</v>
      </c>
    </row>
    <row r="561" spans="36:40" x14ac:dyDescent="0.3">
      <c r="AJ561" s="5" t="s">
        <v>853</v>
      </c>
      <c r="AK561">
        <v>100000</v>
      </c>
      <c r="AL561">
        <v>100000</v>
      </c>
      <c r="AM561">
        <v>40</v>
      </c>
      <c r="AN561">
        <v>250000</v>
      </c>
    </row>
    <row r="562" spans="36:40" x14ac:dyDescent="0.3">
      <c r="AJ562" s="5" t="s">
        <v>3800</v>
      </c>
      <c r="AK562">
        <v>500000</v>
      </c>
    </row>
    <row r="563" spans="36:40" x14ac:dyDescent="0.3">
      <c r="AJ563" s="5" t="s">
        <v>1059</v>
      </c>
      <c r="AK563">
        <v>400000</v>
      </c>
    </row>
    <row r="564" spans="36:40" x14ac:dyDescent="0.3">
      <c r="AJ564" s="5" t="s">
        <v>3648</v>
      </c>
      <c r="AK564">
        <v>150000</v>
      </c>
    </row>
    <row r="565" spans="36:40" x14ac:dyDescent="0.3">
      <c r="AJ565" s="5" t="s">
        <v>498</v>
      </c>
      <c r="AK565">
        <v>330000</v>
      </c>
      <c r="AL565">
        <v>300000</v>
      </c>
      <c r="AM565">
        <v>15</v>
      </c>
      <c r="AN565">
        <v>2000000</v>
      </c>
    </row>
    <row r="566" spans="36:40" x14ac:dyDescent="0.3">
      <c r="AJ566" s="5" t="s">
        <v>231</v>
      </c>
      <c r="AK566">
        <v>50000</v>
      </c>
      <c r="AL566">
        <v>50000</v>
      </c>
      <c r="AM566">
        <v>20</v>
      </c>
      <c r="AN566">
        <v>250000</v>
      </c>
    </row>
    <row r="567" spans="36:40" x14ac:dyDescent="0.3">
      <c r="AJ567" s="5" t="s">
        <v>4732</v>
      </c>
      <c r="AK567">
        <v>400000</v>
      </c>
      <c r="AL567">
        <v>400000</v>
      </c>
      <c r="AM567">
        <v>15</v>
      </c>
      <c r="AN567">
        <v>2666667</v>
      </c>
    </row>
    <row r="568" spans="36:40" x14ac:dyDescent="0.3">
      <c r="AJ568" s="5" t="s">
        <v>3538</v>
      </c>
      <c r="AK568">
        <v>100000</v>
      </c>
      <c r="AL568">
        <v>100000</v>
      </c>
      <c r="AM568">
        <v>25</v>
      </c>
      <c r="AN568">
        <v>400000</v>
      </c>
    </row>
    <row r="569" spans="36:40" x14ac:dyDescent="0.3">
      <c r="AJ569" s="5" t="s">
        <v>3225</v>
      </c>
      <c r="AK569">
        <v>1000000</v>
      </c>
      <c r="AL569">
        <v>1000000</v>
      </c>
      <c r="AM569">
        <v>10</v>
      </c>
      <c r="AN569">
        <v>11250000</v>
      </c>
    </row>
    <row r="570" spans="36:40" x14ac:dyDescent="0.3">
      <c r="AJ570" s="5" t="s">
        <v>4761</v>
      </c>
      <c r="AK570">
        <v>343000</v>
      </c>
      <c r="AL570">
        <v>343000</v>
      </c>
      <c r="AM570">
        <v>5</v>
      </c>
      <c r="AN570">
        <v>6860000</v>
      </c>
    </row>
    <row r="571" spans="36:40" x14ac:dyDescent="0.3">
      <c r="AJ571" s="5" t="s">
        <v>3511</v>
      </c>
      <c r="AK571">
        <v>150000</v>
      </c>
    </row>
    <row r="572" spans="36:40" x14ac:dyDescent="0.3">
      <c r="AJ572" s="5" t="s">
        <v>245</v>
      </c>
      <c r="AK572">
        <v>150000</v>
      </c>
      <c r="AL572">
        <v>100000</v>
      </c>
      <c r="AM572">
        <v>60</v>
      </c>
      <c r="AN572">
        <v>166667</v>
      </c>
    </row>
    <row r="573" spans="36:40" x14ac:dyDescent="0.3">
      <c r="AJ573" s="5" t="s">
        <v>4074</v>
      </c>
      <c r="AK573">
        <v>300000</v>
      </c>
    </row>
    <row r="574" spans="36:40" x14ac:dyDescent="0.3">
      <c r="AJ574" s="5" t="s">
        <v>3762</v>
      </c>
      <c r="AK574">
        <v>200000</v>
      </c>
    </row>
    <row r="575" spans="36:40" x14ac:dyDescent="0.3">
      <c r="AJ575" s="5" t="s">
        <v>869</v>
      </c>
      <c r="AK575">
        <v>200000</v>
      </c>
    </row>
    <row r="576" spans="36:40" x14ac:dyDescent="0.3">
      <c r="AJ576" s="5" t="s">
        <v>2008</v>
      </c>
      <c r="AK576">
        <v>75000</v>
      </c>
    </row>
    <row r="577" spans="36:40" x14ac:dyDescent="0.3">
      <c r="AJ577" s="5" t="s">
        <v>4061</v>
      </c>
      <c r="AK577">
        <v>250000</v>
      </c>
      <c r="AL577">
        <v>250000</v>
      </c>
      <c r="AM577">
        <v>18</v>
      </c>
      <c r="AN577">
        <v>1388889</v>
      </c>
    </row>
    <row r="578" spans="36:40" x14ac:dyDescent="0.3">
      <c r="AJ578" s="5" t="s">
        <v>4501</v>
      </c>
      <c r="AK578">
        <v>250000</v>
      </c>
      <c r="AL578">
        <v>250000</v>
      </c>
      <c r="AM578">
        <v>18</v>
      </c>
      <c r="AN578">
        <v>1388889</v>
      </c>
    </row>
    <row r="579" spans="36:40" x14ac:dyDescent="0.3">
      <c r="AJ579" s="5" t="s">
        <v>1560</v>
      </c>
      <c r="AK579">
        <v>100000</v>
      </c>
    </row>
    <row r="580" spans="36:40" x14ac:dyDescent="0.3">
      <c r="AJ580" s="5" t="s">
        <v>128</v>
      </c>
      <c r="AK580">
        <v>250000</v>
      </c>
      <c r="AL580">
        <v>250000</v>
      </c>
      <c r="AM580">
        <v>50</v>
      </c>
      <c r="AN580">
        <v>500000</v>
      </c>
    </row>
    <row r="581" spans="36:40" x14ac:dyDescent="0.3">
      <c r="AJ581" s="5" t="s">
        <v>4135</v>
      </c>
      <c r="AK581">
        <v>250000</v>
      </c>
      <c r="AL581">
        <v>250000</v>
      </c>
      <c r="AM581">
        <v>15</v>
      </c>
      <c r="AN581">
        <v>1666667</v>
      </c>
    </row>
    <row r="582" spans="36:40" x14ac:dyDescent="0.3">
      <c r="AJ582" s="5" t="s">
        <v>3948</v>
      </c>
      <c r="AK582">
        <v>2500000</v>
      </c>
    </row>
    <row r="583" spans="36:40" x14ac:dyDescent="0.3">
      <c r="AJ583" s="5" t="s">
        <v>998</v>
      </c>
      <c r="AK583">
        <v>150000</v>
      </c>
      <c r="AL583">
        <v>150000</v>
      </c>
      <c r="AM583">
        <v>15</v>
      </c>
      <c r="AN583">
        <v>1000000</v>
      </c>
    </row>
    <row r="584" spans="36:40" x14ac:dyDescent="0.3">
      <c r="AJ584" s="5" t="s">
        <v>1908</v>
      </c>
      <c r="AK584">
        <v>125000</v>
      </c>
    </row>
    <row r="585" spans="36:40" x14ac:dyDescent="0.3">
      <c r="AJ585" s="5" t="s">
        <v>679</v>
      </c>
      <c r="AK585">
        <v>100000</v>
      </c>
    </row>
    <row r="586" spans="36:40" x14ac:dyDescent="0.3">
      <c r="AJ586" s="5" t="s">
        <v>636</v>
      </c>
      <c r="AK586">
        <v>300000</v>
      </c>
      <c r="AL586">
        <v>300000</v>
      </c>
      <c r="AM586">
        <v>30</v>
      </c>
      <c r="AN586">
        <v>1000000</v>
      </c>
    </row>
    <row r="587" spans="36:40" x14ac:dyDescent="0.3">
      <c r="AJ587" s="5" t="s">
        <v>3986</v>
      </c>
      <c r="AK587">
        <v>200000</v>
      </c>
    </row>
    <row r="588" spans="36:40" x14ac:dyDescent="0.3">
      <c r="AJ588" s="5" t="s">
        <v>3292</v>
      </c>
      <c r="AK588">
        <v>400000</v>
      </c>
    </row>
    <row r="589" spans="36:40" x14ac:dyDescent="0.3">
      <c r="AJ589" s="5" t="s">
        <v>3380</v>
      </c>
      <c r="AK589">
        <v>100000</v>
      </c>
      <c r="AL589">
        <v>100000</v>
      </c>
      <c r="AM589">
        <v>25</v>
      </c>
      <c r="AN589">
        <v>400000</v>
      </c>
    </row>
    <row r="590" spans="36:40" x14ac:dyDescent="0.3">
      <c r="AJ590" s="5" t="s">
        <v>4305</v>
      </c>
      <c r="AK590">
        <v>150000</v>
      </c>
    </row>
    <row r="591" spans="36:40" x14ac:dyDescent="0.3">
      <c r="AJ591" s="5" t="s">
        <v>3114</v>
      </c>
      <c r="AK591">
        <v>400000</v>
      </c>
      <c r="AL591">
        <v>500000</v>
      </c>
      <c r="AM591">
        <v>20</v>
      </c>
      <c r="AN591">
        <v>2500000</v>
      </c>
    </row>
    <row r="592" spans="36:40" x14ac:dyDescent="0.3">
      <c r="AJ592" s="5" t="s">
        <v>1162</v>
      </c>
      <c r="AK592">
        <v>300000</v>
      </c>
      <c r="AL592">
        <v>300000</v>
      </c>
      <c r="AM592">
        <v>20</v>
      </c>
      <c r="AN592">
        <v>1500000</v>
      </c>
    </row>
    <row r="593" spans="36:40" x14ac:dyDescent="0.3">
      <c r="AJ593" s="5" t="s">
        <v>4114</v>
      </c>
      <c r="AK593">
        <v>350000</v>
      </c>
      <c r="AL593">
        <v>350000</v>
      </c>
      <c r="AM593">
        <v>8</v>
      </c>
      <c r="AN593">
        <v>4375000</v>
      </c>
    </row>
    <row r="594" spans="36:40" x14ac:dyDescent="0.3">
      <c r="AJ594" s="5" t="s">
        <v>4267</v>
      </c>
      <c r="AK594">
        <v>100000</v>
      </c>
      <c r="AL594">
        <v>150000</v>
      </c>
      <c r="AM594">
        <v>20</v>
      </c>
      <c r="AN594">
        <v>750000</v>
      </c>
    </row>
    <row r="595" spans="36:40" x14ac:dyDescent="0.3">
      <c r="AJ595" s="5" t="s">
        <v>823</v>
      </c>
      <c r="AK595">
        <v>125000</v>
      </c>
      <c r="AL595">
        <v>250000</v>
      </c>
      <c r="AM595">
        <v>25</v>
      </c>
      <c r="AN595">
        <v>1000000</v>
      </c>
    </row>
    <row r="596" spans="36:40" x14ac:dyDescent="0.3">
      <c r="AJ596" s="5" t="s">
        <v>4586</v>
      </c>
      <c r="AK596">
        <v>500000</v>
      </c>
      <c r="AL596">
        <v>500000</v>
      </c>
      <c r="AM596">
        <v>3.5</v>
      </c>
      <c r="AN596">
        <v>14285714</v>
      </c>
    </row>
    <row r="597" spans="36:40" x14ac:dyDescent="0.3">
      <c r="AJ597" s="5" t="s">
        <v>122</v>
      </c>
      <c r="AK597">
        <v>35000</v>
      </c>
      <c r="AL597">
        <v>35000</v>
      </c>
      <c r="AM597">
        <v>100</v>
      </c>
      <c r="AN597">
        <v>35000</v>
      </c>
    </row>
    <row r="598" spans="36:40" x14ac:dyDescent="0.3">
      <c r="AJ598" s="5" t="s">
        <v>297</v>
      </c>
      <c r="AK598">
        <v>500000</v>
      </c>
      <c r="AL598">
        <v>500000</v>
      </c>
      <c r="AM598">
        <v>50</v>
      </c>
      <c r="AN598">
        <v>1000000</v>
      </c>
    </row>
    <row r="599" spans="36:40" x14ac:dyDescent="0.3">
      <c r="AJ599" s="5" t="s">
        <v>752</v>
      </c>
      <c r="AK599">
        <v>100000</v>
      </c>
      <c r="AL599">
        <v>100000</v>
      </c>
      <c r="AM599">
        <v>40</v>
      </c>
      <c r="AN599">
        <v>250000</v>
      </c>
    </row>
    <row r="600" spans="36:40" x14ac:dyDescent="0.3">
      <c r="AJ600" s="5" t="s">
        <v>3815</v>
      </c>
      <c r="AK600">
        <v>100000</v>
      </c>
    </row>
    <row r="601" spans="36:40" x14ac:dyDescent="0.3">
      <c r="AJ601" s="5" t="s">
        <v>2013</v>
      </c>
      <c r="AK601">
        <v>250000</v>
      </c>
    </row>
    <row r="602" spans="36:40" x14ac:dyDescent="0.3">
      <c r="AJ602" s="5" t="s">
        <v>365</v>
      </c>
      <c r="AK602">
        <v>90000</v>
      </c>
      <c r="AL602">
        <v>90000</v>
      </c>
      <c r="AM602">
        <v>51</v>
      </c>
      <c r="AN602">
        <v>176471</v>
      </c>
    </row>
    <row r="603" spans="36:40" x14ac:dyDescent="0.3">
      <c r="AJ603" s="5" t="s">
        <v>101</v>
      </c>
      <c r="AK603">
        <v>250000</v>
      </c>
      <c r="AL603">
        <v>250000</v>
      </c>
      <c r="AM603">
        <v>100</v>
      </c>
      <c r="AN603">
        <v>250000</v>
      </c>
    </row>
    <row r="604" spans="36:40" x14ac:dyDescent="0.3">
      <c r="AJ604" s="5" t="s">
        <v>4049</v>
      </c>
      <c r="AK604">
        <v>150000</v>
      </c>
      <c r="AL604">
        <v>150000</v>
      </c>
      <c r="AM604">
        <v>20</v>
      </c>
      <c r="AN604">
        <v>750000</v>
      </c>
    </row>
    <row r="605" spans="36:40" x14ac:dyDescent="0.3">
      <c r="AJ605" s="5" t="s">
        <v>2038</v>
      </c>
      <c r="AK605">
        <v>60000</v>
      </c>
      <c r="AL605">
        <v>60000</v>
      </c>
      <c r="AM605">
        <v>25</v>
      </c>
      <c r="AN605">
        <v>240000</v>
      </c>
    </row>
    <row r="606" spans="36:40" x14ac:dyDescent="0.3">
      <c r="AJ606" s="5" t="s">
        <v>748</v>
      </c>
      <c r="AK606">
        <v>1000000</v>
      </c>
    </row>
    <row r="607" spans="36:40" x14ac:dyDescent="0.3">
      <c r="AJ607" s="5" t="s">
        <v>4535</v>
      </c>
      <c r="AK607">
        <v>150000</v>
      </c>
    </row>
    <row r="608" spans="36:40" x14ac:dyDescent="0.3">
      <c r="AJ608" s="5" t="s">
        <v>4827</v>
      </c>
      <c r="AK608">
        <v>200000</v>
      </c>
      <c r="AL608">
        <v>200000</v>
      </c>
      <c r="AM608">
        <v>20</v>
      </c>
      <c r="AN608">
        <v>1000000</v>
      </c>
    </row>
    <row r="609" spans="36:40" x14ac:dyDescent="0.3">
      <c r="AJ609" s="5" t="s">
        <v>4433</v>
      </c>
      <c r="AK609">
        <v>150000</v>
      </c>
      <c r="AL609">
        <v>150000</v>
      </c>
      <c r="AM609">
        <v>33.299999999999997</v>
      </c>
      <c r="AN609">
        <v>450450</v>
      </c>
    </row>
    <row r="610" spans="36:40" x14ac:dyDescent="0.3">
      <c r="AJ610" s="5" t="s">
        <v>884</v>
      </c>
      <c r="AK610">
        <v>85000</v>
      </c>
    </row>
    <row r="611" spans="36:40" x14ac:dyDescent="0.3">
      <c r="AJ611" s="5" t="s">
        <v>1228</v>
      </c>
      <c r="AK611">
        <v>300000</v>
      </c>
      <c r="AL611">
        <v>300000</v>
      </c>
      <c r="AM611">
        <v>32</v>
      </c>
      <c r="AN611">
        <v>937500</v>
      </c>
    </row>
    <row r="612" spans="36:40" x14ac:dyDescent="0.3">
      <c r="AJ612" s="5" t="s">
        <v>118</v>
      </c>
      <c r="AK612">
        <v>100000</v>
      </c>
    </row>
    <row r="613" spans="36:40" x14ac:dyDescent="0.3">
      <c r="AJ613" s="5" t="s">
        <v>4859</v>
      </c>
      <c r="AK613">
        <v>150000</v>
      </c>
      <c r="AL613">
        <v>150000</v>
      </c>
      <c r="AM613">
        <v>10</v>
      </c>
      <c r="AN613">
        <v>1500000</v>
      </c>
    </row>
    <row r="614" spans="36:40" x14ac:dyDescent="0.3">
      <c r="AJ614" s="5" t="s">
        <v>942</v>
      </c>
      <c r="AK614">
        <v>125000</v>
      </c>
    </row>
    <row r="615" spans="36:40" x14ac:dyDescent="0.3">
      <c r="AJ615" s="5" t="s">
        <v>1068</v>
      </c>
      <c r="AK615">
        <v>75000</v>
      </c>
      <c r="AL615">
        <v>75000</v>
      </c>
      <c r="AM615">
        <v>15</v>
      </c>
      <c r="AN615">
        <v>500000</v>
      </c>
    </row>
    <row r="616" spans="36:40" x14ac:dyDescent="0.3">
      <c r="AJ616" s="5" t="s">
        <v>3593</v>
      </c>
      <c r="AK616">
        <v>100000</v>
      </c>
    </row>
    <row r="617" spans="36:40" x14ac:dyDescent="0.3">
      <c r="AJ617" s="5" t="s">
        <v>2120</v>
      </c>
      <c r="AK617">
        <v>400000</v>
      </c>
    </row>
    <row r="618" spans="36:40" x14ac:dyDescent="0.3">
      <c r="AJ618" s="5" t="s">
        <v>3439</v>
      </c>
      <c r="AK618">
        <v>600000</v>
      </c>
      <c r="AL618">
        <v>600000</v>
      </c>
      <c r="AM618">
        <v>17</v>
      </c>
      <c r="AN618">
        <v>3529412</v>
      </c>
    </row>
    <row r="619" spans="36:40" x14ac:dyDescent="0.3">
      <c r="AJ619" s="5" t="s">
        <v>1730</v>
      </c>
      <c r="AK619">
        <v>400000</v>
      </c>
    </row>
    <row r="620" spans="36:40" x14ac:dyDescent="0.3">
      <c r="AJ620" s="5" t="s">
        <v>4611</v>
      </c>
      <c r="AK620">
        <v>750000</v>
      </c>
      <c r="AL620">
        <v>750000</v>
      </c>
      <c r="AM620">
        <v>10</v>
      </c>
      <c r="AN620">
        <v>7500000</v>
      </c>
    </row>
    <row r="621" spans="36:40" x14ac:dyDescent="0.3">
      <c r="AJ621" s="5" t="s">
        <v>413</v>
      </c>
      <c r="AK621">
        <v>40000</v>
      </c>
    </row>
    <row r="622" spans="36:40" x14ac:dyDescent="0.3">
      <c r="AJ622" s="5" t="s">
        <v>4271</v>
      </c>
      <c r="AK622">
        <v>150000</v>
      </c>
      <c r="AL622">
        <v>300000</v>
      </c>
      <c r="AM622">
        <v>30</v>
      </c>
      <c r="AN622">
        <v>1000000</v>
      </c>
    </row>
    <row r="623" spans="36:40" x14ac:dyDescent="0.3">
      <c r="AJ623" s="5" t="s">
        <v>4255</v>
      </c>
      <c r="AK623">
        <v>200000</v>
      </c>
      <c r="AL623">
        <v>200000</v>
      </c>
      <c r="AM623">
        <v>30</v>
      </c>
      <c r="AN623">
        <v>666667</v>
      </c>
    </row>
    <row r="624" spans="36:40" x14ac:dyDescent="0.3">
      <c r="AJ624" s="5" t="s">
        <v>4513</v>
      </c>
      <c r="AK624">
        <v>200000</v>
      </c>
      <c r="AL624">
        <v>100000</v>
      </c>
      <c r="AM624">
        <v>12.5</v>
      </c>
      <c r="AN624">
        <v>800000</v>
      </c>
    </row>
    <row r="625" spans="36:40" x14ac:dyDescent="0.3">
      <c r="AJ625" s="5" t="s">
        <v>1969</v>
      </c>
      <c r="AK625">
        <v>250000</v>
      </c>
      <c r="AL625">
        <v>350000</v>
      </c>
      <c r="AM625">
        <v>10</v>
      </c>
      <c r="AN625">
        <v>3500000</v>
      </c>
    </row>
    <row r="626" spans="36:40" x14ac:dyDescent="0.3">
      <c r="AJ626" s="5" t="s">
        <v>4664</v>
      </c>
      <c r="AK626">
        <v>250000</v>
      </c>
      <c r="AL626">
        <v>250000</v>
      </c>
      <c r="AM626">
        <v>15</v>
      </c>
      <c r="AN626">
        <v>1666667</v>
      </c>
    </row>
    <row r="627" spans="36:40" x14ac:dyDescent="0.3">
      <c r="AJ627" s="5" t="s">
        <v>4565</v>
      </c>
      <c r="AK627">
        <v>500000</v>
      </c>
    </row>
    <row r="628" spans="36:40" x14ac:dyDescent="0.3">
      <c r="AJ628" s="5" t="s">
        <v>1604</v>
      </c>
      <c r="AK628">
        <v>25000</v>
      </c>
    </row>
    <row r="629" spans="36:40" x14ac:dyDescent="0.3">
      <c r="AJ629" s="5" t="s">
        <v>4656</v>
      </c>
      <c r="AK629">
        <v>150000</v>
      </c>
    </row>
    <row r="630" spans="36:40" x14ac:dyDescent="0.3">
      <c r="AJ630" s="5" t="s">
        <v>589</v>
      </c>
      <c r="AK630">
        <v>55000</v>
      </c>
      <c r="AL630">
        <v>50000</v>
      </c>
      <c r="AM630">
        <v>50</v>
      </c>
      <c r="AN630">
        <v>100000</v>
      </c>
    </row>
    <row r="631" spans="36:40" x14ac:dyDescent="0.3">
      <c r="AJ631" s="5" t="s">
        <v>1010</v>
      </c>
      <c r="AK631">
        <v>50000</v>
      </c>
      <c r="AL631">
        <v>75000</v>
      </c>
      <c r="AM631">
        <v>40</v>
      </c>
      <c r="AN631">
        <v>187500</v>
      </c>
    </row>
    <row r="632" spans="36:40" x14ac:dyDescent="0.3">
      <c r="AJ632" s="5" t="s">
        <v>1101</v>
      </c>
      <c r="AK632">
        <v>150000</v>
      </c>
    </row>
    <row r="633" spans="36:40" x14ac:dyDescent="0.3">
      <c r="AJ633" s="5" t="s">
        <v>4598</v>
      </c>
      <c r="AK633">
        <v>500000</v>
      </c>
    </row>
    <row r="634" spans="36:40" x14ac:dyDescent="0.3">
      <c r="AJ634" s="5" t="s">
        <v>387</v>
      </c>
      <c r="AK634">
        <v>30000</v>
      </c>
      <c r="AL634">
        <v>100000</v>
      </c>
      <c r="AM634">
        <v>30</v>
      </c>
      <c r="AN634">
        <v>333333</v>
      </c>
    </row>
    <row r="635" spans="36:40" x14ac:dyDescent="0.3">
      <c r="AJ635" s="5" t="s">
        <v>1802</v>
      </c>
      <c r="AK635">
        <v>100000</v>
      </c>
    </row>
    <row r="636" spans="36:40" x14ac:dyDescent="0.3">
      <c r="AJ636" s="5" t="s">
        <v>3881</v>
      </c>
      <c r="AK636">
        <v>240000</v>
      </c>
      <c r="AL636">
        <v>240000</v>
      </c>
      <c r="AM636">
        <v>6</v>
      </c>
      <c r="AN636">
        <v>4000000</v>
      </c>
    </row>
    <row r="637" spans="36:40" x14ac:dyDescent="0.3">
      <c r="AJ637" s="5" t="s">
        <v>3996</v>
      </c>
      <c r="AK637">
        <v>250000</v>
      </c>
    </row>
    <row r="638" spans="36:40" x14ac:dyDescent="0.3">
      <c r="AJ638" s="5" t="s">
        <v>488</v>
      </c>
      <c r="AK638">
        <v>60000</v>
      </c>
    </row>
    <row r="639" spans="36:40" x14ac:dyDescent="0.3">
      <c r="AJ639" s="5" t="s">
        <v>2025</v>
      </c>
      <c r="AK639">
        <v>125000</v>
      </c>
    </row>
    <row r="640" spans="36:40" x14ac:dyDescent="0.3">
      <c r="AJ640" s="5" t="s">
        <v>1364</v>
      </c>
      <c r="AK640">
        <v>2000000</v>
      </c>
      <c r="AL640">
        <v>2000000</v>
      </c>
      <c r="AM640">
        <v>20</v>
      </c>
      <c r="AN640">
        <v>10000000</v>
      </c>
    </row>
    <row r="641" spans="36:40" x14ac:dyDescent="0.3">
      <c r="AJ641" s="5" t="s">
        <v>3571</v>
      </c>
      <c r="AK641">
        <v>100000</v>
      </c>
      <c r="AL641">
        <v>100000</v>
      </c>
      <c r="AM641">
        <v>33.299999999999997</v>
      </c>
      <c r="AN641">
        <v>300300</v>
      </c>
    </row>
    <row r="642" spans="36:40" x14ac:dyDescent="0.3">
      <c r="AJ642" s="5" t="s">
        <v>2972</v>
      </c>
      <c r="AK642">
        <v>200000</v>
      </c>
      <c r="AL642">
        <v>200000</v>
      </c>
      <c r="AM642">
        <v>5</v>
      </c>
      <c r="AN642">
        <v>4000000</v>
      </c>
    </row>
    <row r="643" spans="36:40" x14ac:dyDescent="0.3">
      <c r="AJ643" s="5" t="s">
        <v>3559</v>
      </c>
      <c r="AK643">
        <v>150000</v>
      </c>
    </row>
    <row r="644" spans="36:40" x14ac:dyDescent="0.3">
      <c r="AJ644" s="5" t="s">
        <v>4297</v>
      </c>
      <c r="AK644">
        <v>150000</v>
      </c>
    </row>
    <row r="645" spans="36:40" x14ac:dyDescent="0.3">
      <c r="AJ645" s="5" t="s">
        <v>4263</v>
      </c>
      <c r="AK645">
        <v>2000000</v>
      </c>
    </row>
    <row r="646" spans="36:40" x14ac:dyDescent="0.3">
      <c r="AJ646" s="5" t="s">
        <v>4141</v>
      </c>
      <c r="AK646">
        <v>250000</v>
      </c>
      <c r="AL646">
        <v>250000</v>
      </c>
      <c r="AM646">
        <v>16</v>
      </c>
      <c r="AN646">
        <v>1562500</v>
      </c>
    </row>
    <row r="647" spans="36:40" x14ac:dyDescent="0.3">
      <c r="AJ647" s="5" t="s">
        <v>313</v>
      </c>
      <c r="AK647">
        <v>300000</v>
      </c>
    </row>
    <row r="648" spans="36:40" x14ac:dyDescent="0.3">
      <c r="AJ648" s="5" t="s">
        <v>4765</v>
      </c>
      <c r="AK648">
        <v>100000</v>
      </c>
      <c r="AL648">
        <v>100000</v>
      </c>
      <c r="AM648">
        <v>15</v>
      </c>
      <c r="AN648">
        <v>666667</v>
      </c>
    </row>
    <row r="649" spans="36:40" x14ac:dyDescent="0.3">
      <c r="AJ649" s="5" t="s">
        <v>3906</v>
      </c>
      <c r="AK649">
        <v>1200000</v>
      </c>
      <c r="AL649">
        <v>1200000</v>
      </c>
      <c r="AM649">
        <v>12</v>
      </c>
      <c r="AN649">
        <v>10000000</v>
      </c>
    </row>
    <row r="650" spans="36:40" x14ac:dyDescent="0.3">
      <c r="AJ650" s="5" t="s">
        <v>3467</v>
      </c>
      <c r="AK650">
        <v>150000</v>
      </c>
      <c r="AL650">
        <v>150000</v>
      </c>
      <c r="AM650">
        <v>30</v>
      </c>
      <c r="AN650">
        <v>500000</v>
      </c>
    </row>
    <row r="651" spans="36:40" x14ac:dyDescent="0.3">
      <c r="AJ651" s="5" t="s">
        <v>1220</v>
      </c>
      <c r="AK651">
        <v>130000</v>
      </c>
    </row>
    <row r="652" spans="36:40" x14ac:dyDescent="0.3">
      <c r="AJ652" s="5" t="s">
        <v>566</v>
      </c>
      <c r="AK652">
        <v>200000</v>
      </c>
    </row>
    <row r="653" spans="36:40" x14ac:dyDescent="0.3">
      <c r="AJ653" s="5" t="s">
        <v>3812</v>
      </c>
      <c r="AK653">
        <v>250000</v>
      </c>
      <c r="AL653">
        <v>250000</v>
      </c>
      <c r="AM653">
        <v>0</v>
      </c>
      <c r="AN653">
        <v>0</v>
      </c>
    </row>
    <row r="654" spans="36:40" x14ac:dyDescent="0.3">
      <c r="AJ654" s="5" t="s">
        <v>3386</v>
      </c>
      <c r="AK654">
        <v>300000</v>
      </c>
      <c r="AL654">
        <v>300000</v>
      </c>
      <c r="AM654">
        <v>18</v>
      </c>
      <c r="AN654">
        <v>1666667</v>
      </c>
    </row>
    <row r="655" spans="36:40" x14ac:dyDescent="0.3">
      <c r="AJ655" s="5" t="s">
        <v>340</v>
      </c>
      <c r="AK655">
        <v>200000</v>
      </c>
      <c r="AL655">
        <v>200000</v>
      </c>
      <c r="AM655">
        <v>50</v>
      </c>
      <c r="AN655">
        <v>400000</v>
      </c>
    </row>
    <row r="656" spans="36:40" x14ac:dyDescent="0.3">
      <c r="AJ656" s="5" t="s">
        <v>950</v>
      </c>
      <c r="AK656">
        <v>90000</v>
      </c>
      <c r="AL656">
        <v>90000</v>
      </c>
      <c r="AM656">
        <v>8</v>
      </c>
      <c r="AN656">
        <v>1125000</v>
      </c>
    </row>
    <row r="657" spans="36:40" x14ac:dyDescent="0.3">
      <c r="AJ657" s="5" t="s">
        <v>369</v>
      </c>
      <c r="AK657">
        <v>86000</v>
      </c>
    </row>
    <row r="658" spans="36:40" x14ac:dyDescent="0.3">
      <c r="AJ658" s="5" t="s">
        <v>2081</v>
      </c>
      <c r="AK658">
        <v>75000</v>
      </c>
      <c r="AL658">
        <v>75000</v>
      </c>
      <c r="AM658">
        <v>20</v>
      </c>
      <c r="AN658">
        <v>375000</v>
      </c>
    </row>
    <row r="659" spans="36:40" x14ac:dyDescent="0.3">
      <c r="AJ659" s="5" t="s">
        <v>3924</v>
      </c>
      <c r="AK659">
        <v>150000</v>
      </c>
      <c r="AL659">
        <v>150000</v>
      </c>
      <c r="AM659">
        <v>20</v>
      </c>
      <c r="AN659">
        <v>750000</v>
      </c>
    </row>
    <row r="660" spans="36:40" x14ac:dyDescent="0.3">
      <c r="AJ660" s="5" t="s">
        <v>2098</v>
      </c>
      <c r="AK660">
        <v>60000</v>
      </c>
      <c r="AL660">
        <v>60000</v>
      </c>
      <c r="AM660">
        <v>25</v>
      </c>
      <c r="AN660">
        <v>240000</v>
      </c>
    </row>
    <row r="661" spans="36:40" x14ac:dyDescent="0.3">
      <c r="AJ661" s="5" t="s">
        <v>444</v>
      </c>
      <c r="AK661">
        <v>50000</v>
      </c>
      <c r="AL661">
        <v>75000</v>
      </c>
      <c r="AM661">
        <v>25</v>
      </c>
      <c r="AN661">
        <v>300000</v>
      </c>
    </row>
    <row r="662" spans="36:40" x14ac:dyDescent="0.3">
      <c r="AJ662" s="5" t="s">
        <v>1355</v>
      </c>
      <c r="AK662">
        <v>150000</v>
      </c>
    </row>
    <row r="663" spans="36:40" x14ac:dyDescent="0.3">
      <c r="AJ663" s="5" t="s">
        <v>1489</v>
      </c>
      <c r="AK663">
        <v>125000</v>
      </c>
      <c r="AL663">
        <v>125000</v>
      </c>
      <c r="AM663">
        <v>10</v>
      </c>
      <c r="AN663">
        <v>1250000</v>
      </c>
    </row>
    <row r="664" spans="36:40" x14ac:dyDescent="0.3">
      <c r="AJ664" s="5" t="s">
        <v>4153</v>
      </c>
      <c r="AK664">
        <v>250000</v>
      </c>
    </row>
    <row r="665" spans="36:40" x14ac:dyDescent="0.3">
      <c r="AJ665" s="5" t="s">
        <v>4032</v>
      </c>
      <c r="AK665">
        <v>300000</v>
      </c>
      <c r="AL665">
        <v>700000</v>
      </c>
      <c r="AM665">
        <v>95</v>
      </c>
      <c r="AN665">
        <v>736842</v>
      </c>
    </row>
    <row r="666" spans="36:40" x14ac:dyDescent="0.3">
      <c r="AJ666" s="5" t="s">
        <v>836</v>
      </c>
      <c r="AK666">
        <v>150000</v>
      </c>
      <c r="AL666">
        <v>300000</v>
      </c>
      <c r="AM666">
        <v>30</v>
      </c>
      <c r="AN666">
        <v>1000000</v>
      </c>
    </row>
    <row r="667" spans="36:40" x14ac:dyDescent="0.3">
      <c r="AJ667" s="5" t="s">
        <v>4872</v>
      </c>
      <c r="AK667">
        <v>150000</v>
      </c>
      <c r="AL667">
        <v>150000</v>
      </c>
      <c r="AM667">
        <v>20</v>
      </c>
      <c r="AN667">
        <v>750000</v>
      </c>
    </row>
    <row r="668" spans="36:40" x14ac:dyDescent="0.3">
      <c r="AJ668" s="5" t="s">
        <v>857</v>
      </c>
      <c r="AK668">
        <v>100000</v>
      </c>
      <c r="AL668">
        <v>100000</v>
      </c>
      <c r="AM668">
        <v>30</v>
      </c>
      <c r="AN668">
        <v>333333</v>
      </c>
    </row>
    <row r="669" spans="36:40" x14ac:dyDescent="0.3">
      <c r="AJ669" s="5" t="s">
        <v>4737</v>
      </c>
      <c r="AK669">
        <v>150000</v>
      </c>
      <c r="AL669">
        <v>150000</v>
      </c>
      <c r="AM669">
        <v>5</v>
      </c>
      <c r="AN669">
        <v>3000000</v>
      </c>
    </row>
    <row r="670" spans="36:40" x14ac:dyDescent="0.3">
      <c r="AJ670" s="5" t="s">
        <v>1054</v>
      </c>
      <c r="AK670">
        <v>400000</v>
      </c>
    </row>
    <row r="671" spans="36:40" x14ac:dyDescent="0.3">
      <c r="AJ671" s="5" t="s">
        <v>3553</v>
      </c>
      <c r="AK671">
        <v>300000</v>
      </c>
      <c r="AL671">
        <v>300000</v>
      </c>
      <c r="AM671">
        <v>6</v>
      </c>
      <c r="AN671">
        <v>5000000</v>
      </c>
    </row>
    <row r="672" spans="36:40" x14ac:dyDescent="0.3">
      <c r="AJ672" s="5" t="s">
        <v>3620</v>
      </c>
      <c r="AK672">
        <v>200000</v>
      </c>
      <c r="AL672">
        <v>100000</v>
      </c>
      <c r="AM672">
        <v>22.5</v>
      </c>
      <c r="AN672">
        <v>444444</v>
      </c>
    </row>
    <row r="673" spans="36:40" x14ac:dyDescent="0.3">
      <c r="AJ673" s="5" t="s">
        <v>3960</v>
      </c>
      <c r="AK673">
        <v>100000</v>
      </c>
      <c r="AL673">
        <v>100000</v>
      </c>
      <c r="AM673">
        <v>15</v>
      </c>
      <c r="AN673">
        <v>666667</v>
      </c>
    </row>
    <row r="674" spans="36:40" x14ac:dyDescent="0.3">
      <c r="AJ674" s="5" t="s">
        <v>3894</v>
      </c>
      <c r="AK674">
        <v>300000</v>
      </c>
    </row>
    <row r="675" spans="36:40" x14ac:dyDescent="0.3">
      <c r="AJ675" s="5" t="s">
        <v>4354</v>
      </c>
      <c r="AK675">
        <v>200000</v>
      </c>
      <c r="AL675">
        <v>200000</v>
      </c>
      <c r="AM675">
        <v>15</v>
      </c>
      <c r="AN675">
        <v>1333333</v>
      </c>
    </row>
    <row r="676" spans="36:40" x14ac:dyDescent="0.3">
      <c r="AJ676" s="5" t="s">
        <v>3309</v>
      </c>
      <c r="AK676">
        <v>60000</v>
      </c>
      <c r="AL676">
        <v>60000</v>
      </c>
      <c r="AM676">
        <v>20</v>
      </c>
      <c r="AN676">
        <v>300000</v>
      </c>
    </row>
    <row r="677" spans="36:40" x14ac:dyDescent="0.3">
      <c r="AJ677" s="5" t="s">
        <v>925</v>
      </c>
      <c r="AK677">
        <v>175000</v>
      </c>
    </row>
    <row r="678" spans="36:40" x14ac:dyDescent="0.3">
      <c r="AJ678" s="5" t="s">
        <v>4209</v>
      </c>
      <c r="AK678">
        <v>400000</v>
      </c>
      <c r="AL678">
        <v>400000</v>
      </c>
      <c r="AM678">
        <v>10</v>
      </c>
      <c r="AN678">
        <v>4000000</v>
      </c>
    </row>
    <row r="679" spans="36:40" x14ac:dyDescent="0.3">
      <c r="AJ679" s="5" t="s">
        <v>2145</v>
      </c>
      <c r="AK679">
        <v>600000</v>
      </c>
      <c r="AL679">
        <v>600000</v>
      </c>
      <c r="AM679">
        <v>35</v>
      </c>
      <c r="AN679">
        <v>1714286</v>
      </c>
    </row>
    <row r="680" spans="36:40" x14ac:dyDescent="0.3">
      <c r="AJ680" s="5" t="s">
        <v>1456</v>
      </c>
      <c r="AK680">
        <v>50000</v>
      </c>
      <c r="AL680">
        <v>50000</v>
      </c>
      <c r="AM680">
        <v>35</v>
      </c>
      <c r="AN680">
        <v>142857</v>
      </c>
    </row>
    <row r="681" spans="36:40" x14ac:dyDescent="0.3">
      <c r="AJ681" s="5" t="s">
        <v>1677</v>
      </c>
      <c r="AK681">
        <v>50000</v>
      </c>
    </row>
    <row r="682" spans="36:40" x14ac:dyDescent="0.3">
      <c r="AJ682" s="5" t="s">
        <v>3821</v>
      </c>
      <c r="AK682">
        <v>150000</v>
      </c>
      <c r="AL682">
        <v>150000</v>
      </c>
      <c r="AM682">
        <v>20</v>
      </c>
      <c r="AN682">
        <v>750000</v>
      </c>
    </row>
    <row r="683" spans="36:40" x14ac:dyDescent="0.3">
      <c r="AJ683" s="5" t="s">
        <v>3214</v>
      </c>
      <c r="AK683">
        <v>200000</v>
      </c>
      <c r="AL683">
        <v>200000</v>
      </c>
      <c r="AM683">
        <v>8</v>
      </c>
      <c r="AN683">
        <v>1840000</v>
      </c>
    </row>
    <row r="684" spans="36:40" x14ac:dyDescent="0.3">
      <c r="AJ684" s="5" t="s">
        <v>3331</v>
      </c>
      <c r="AK684">
        <v>150000</v>
      </c>
      <c r="AL684">
        <v>150000</v>
      </c>
      <c r="AM684">
        <v>20</v>
      </c>
      <c r="AN684">
        <v>750000</v>
      </c>
    </row>
    <row r="685" spans="36:40" x14ac:dyDescent="0.3">
      <c r="AJ685" s="5" t="s">
        <v>561</v>
      </c>
      <c r="AK685">
        <v>100000</v>
      </c>
    </row>
    <row r="686" spans="36:40" x14ac:dyDescent="0.3">
      <c r="AJ686" s="5" t="s">
        <v>3474</v>
      </c>
      <c r="AK686">
        <v>400000</v>
      </c>
    </row>
    <row r="687" spans="36:40" x14ac:dyDescent="0.3">
      <c r="AJ687" s="5" t="s">
        <v>3520</v>
      </c>
      <c r="AK687">
        <v>300000</v>
      </c>
      <c r="AL687">
        <v>300000</v>
      </c>
      <c r="AM687">
        <v>20</v>
      </c>
      <c r="AN687">
        <v>1500000</v>
      </c>
    </row>
    <row r="688" spans="36:40" x14ac:dyDescent="0.3">
      <c r="AJ688" s="5" t="s">
        <v>3188</v>
      </c>
      <c r="AK688">
        <v>400000</v>
      </c>
      <c r="AL688">
        <v>900000</v>
      </c>
      <c r="AM688">
        <v>30</v>
      </c>
      <c r="AN688">
        <v>3000000</v>
      </c>
    </row>
    <row r="689" spans="36:40" x14ac:dyDescent="0.3">
      <c r="AJ689" s="5" t="s">
        <v>334</v>
      </c>
      <c r="AK689">
        <v>30000</v>
      </c>
    </row>
    <row r="690" spans="36:40" x14ac:dyDescent="0.3">
      <c r="AJ690" s="5" t="s">
        <v>1193</v>
      </c>
      <c r="AK690">
        <v>50000</v>
      </c>
      <c r="AL690">
        <v>50000</v>
      </c>
      <c r="AM690">
        <v>37.5</v>
      </c>
      <c r="AN690">
        <v>133333</v>
      </c>
    </row>
    <row r="691" spans="36:40" x14ac:dyDescent="0.3">
      <c r="AJ691" s="5" t="s">
        <v>3686</v>
      </c>
      <c r="AK691">
        <v>300000</v>
      </c>
      <c r="AL691">
        <v>300000</v>
      </c>
      <c r="AM691">
        <v>30</v>
      </c>
      <c r="AN691">
        <v>1000000</v>
      </c>
    </row>
    <row r="692" spans="36:40" x14ac:dyDescent="0.3">
      <c r="AJ692" s="5" t="s">
        <v>3200</v>
      </c>
      <c r="AK692">
        <v>400000</v>
      </c>
      <c r="AL692">
        <v>400000</v>
      </c>
      <c r="AM692">
        <v>10</v>
      </c>
      <c r="AN692">
        <v>400000</v>
      </c>
    </row>
    <row r="693" spans="36:40" x14ac:dyDescent="0.3">
      <c r="AJ693" s="5" t="s">
        <v>1927</v>
      </c>
      <c r="AK693">
        <v>75000</v>
      </c>
    </row>
    <row r="694" spans="36:40" x14ac:dyDescent="0.3">
      <c r="AJ694" s="5" t="s">
        <v>4411</v>
      </c>
      <c r="AK694">
        <v>100000</v>
      </c>
      <c r="AL694">
        <v>100000</v>
      </c>
      <c r="AM694">
        <v>18</v>
      </c>
      <c r="AN694">
        <v>555556</v>
      </c>
    </row>
    <row r="695" spans="36:40" x14ac:dyDescent="0.3">
      <c r="AJ695" s="5" t="s">
        <v>2004</v>
      </c>
      <c r="AK695">
        <v>110000</v>
      </c>
      <c r="AL695">
        <v>110000</v>
      </c>
      <c r="AM695">
        <v>10</v>
      </c>
      <c r="AN695">
        <v>1100000</v>
      </c>
    </row>
    <row r="696" spans="36:40" x14ac:dyDescent="0.3">
      <c r="AJ696" s="5" t="s">
        <v>2060</v>
      </c>
      <c r="AK696">
        <v>750000</v>
      </c>
      <c r="AL696">
        <v>750000</v>
      </c>
      <c r="AM696">
        <v>13</v>
      </c>
      <c r="AN696">
        <v>5769231</v>
      </c>
    </row>
    <row r="697" spans="36:40" x14ac:dyDescent="0.3">
      <c r="AJ697" s="5" t="s">
        <v>839</v>
      </c>
      <c r="AK697">
        <v>50000</v>
      </c>
      <c r="AL697">
        <v>75000</v>
      </c>
      <c r="AM697">
        <v>30</v>
      </c>
      <c r="AN697">
        <v>250000</v>
      </c>
    </row>
    <row r="698" spans="36:40" x14ac:dyDescent="0.3">
      <c r="AJ698" s="5" t="s">
        <v>1922</v>
      </c>
      <c r="AK698">
        <v>150000</v>
      </c>
      <c r="AL698">
        <v>150000</v>
      </c>
      <c r="AM698">
        <v>15</v>
      </c>
      <c r="AN698">
        <v>1000000</v>
      </c>
    </row>
    <row r="699" spans="36:40" x14ac:dyDescent="0.3">
      <c r="AJ699" s="5" t="s">
        <v>1982</v>
      </c>
      <c r="AK699">
        <v>300000</v>
      </c>
      <c r="AL699">
        <v>300000</v>
      </c>
      <c r="AM699">
        <v>10</v>
      </c>
      <c r="AN699">
        <v>3000000</v>
      </c>
    </row>
    <row r="700" spans="36:40" x14ac:dyDescent="0.3">
      <c r="AJ700" s="5" t="s">
        <v>1978</v>
      </c>
      <c r="AK700">
        <v>100000</v>
      </c>
    </row>
    <row r="701" spans="36:40" x14ac:dyDescent="0.3">
      <c r="AJ701" s="5" t="s">
        <v>3755</v>
      </c>
      <c r="AK701">
        <v>500000</v>
      </c>
      <c r="AL701">
        <v>500000</v>
      </c>
      <c r="AM701">
        <v>3</v>
      </c>
      <c r="AN701">
        <v>16666667</v>
      </c>
    </row>
    <row r="702" spans="36:40" x14ac:dyDescent="0.3">
      <c r="AJ702" s="5" t="s">
        <v>3487</v>
      </c>
      <c r="AK702">
        <v>50000</v>
      </c>
      <c r="AL702">
        <v>50000</v>
      </c>
      <c r="AM702">
        <v>25</v>
      </c>
      <c r="AN702">
        <v>200000</v>
      </c>
    </row>
    <row r="703" spans="36:40" x14ac:dyDescent="0.3">
      <c r="AJ703" s="5" t="s">
        <v>4326</v>
      </c>
      <c r="AK703">
        <v>75000</v>
      </c>
      <c r="AL703">
        <v>75000</v>
      </c>
      <c r="AM703">
        <v>16</v>
      </c>
      <c r="AN703">
        <v>468750</v>
      </c>
    </row>
    <row r="704" spans="36:40" x14ac:dyDescent="0.3">
      <c r="AJ704" s="5" t="s">
        <v>4077</v>
      </c>
      <c r="AK704">
        <v>250000</v>
      </c>
      <c r="AL704">
        <v>250000</v>
      </c>
      <c r="AM704">
        <v>10</v>
      </c>
      <c r="AN704">
        <v>2500000</v>
      </c>
    </row>
    <row r="705" spans="36:40" x14ac:dyDescent="0.3">
      <c r="AJ705" s="5" t="s">
        <v>1931</v>
      </c>
      <c r="AK705">
        <v>275000</v>
      </c>
      <c r="AL705">
        <v>275000</v>
      </c>
      <c r="AM705">
        <v>25</v>
      </c>
      <c r="AN705">
        <v>1100000</v>
      </c>
    </row>
    <row r="706" spans="36:40" x14ac:dyDescent="0.3">
      <c r="AJ706" s="5" t="s">
        <v>709</v>
      </c>
      <c r="AK706">
        <v>100000</v>
      </c>
    </row>
    <row r="707" spans="36:40" x14ac:dyDescent="0.3">
      <c r="AJ707" s="5" t="s">
        <v>3283</v>
      </c>
      <c r="AK707">
        <v>100000</v>
      </c>
    </row>
    <row r="708" spans="36:40" x14ac:dyDescent="0.3">
      <c r="AJ708" s="5" t="s">
        <v>82</v>
      </c>
      <c r="AK708">
        <v>250000</v>
      </c>
    </row>
    <row r="709" spans="36:40" x14ac:dyDescent="0.3">
      <c r="AJ709" s="5" t="s">
        <v>1126</v>
      </c>
      <c r="AK709">
        <v>80000</v>
      </c>
    </row>
    <row r="710" spans="36:40" x14ac:dyDescent="0.3">
      <c r="AJ710" s="5" t="s">
        <v>3455</v>
      </c>
      <c r="AK710">
        <v>200000</v>
      </c>
      <c r="AL710">
        <v>200000</v>
      </c>
      <c r="AM710">
        <v>10</v>
      </c>
      <c r="AN710">
        <v>2000000</v>
      </c>
    </row>
    <row r="711" spans="36:40" x14ac:dyDescent="0.3">
      <c r="AJ711" s="5" t="s">
        <v>723</v>
      </c>
      <c r="AK711">
        <v>125000</v>
      </c>
    </row>
    <row r="712" spans="36:40" x14ac:dyDescent="0.3">
      <c r="AJ712" s="5" t="s">
        <v>4574</v>
      </c>
      <c r="AK712">
        <v>100000</v>
      </c>
      <c r="AL712">
        <v>100000</v>
      </c>
      <c r="AM712">
        <v>40</v>
      </c>
      <c r="AN712">
        <v>250000</v>
      </c>
    </row>
    <row r="713" spans="36:40" x14ac:dyDescent="0.3">
      <c r="AJ713" s="5" t="s">
        <v>2599</v>
      </c>
      <c r="AK713">
        <v>250000</v>
      </c>
      <c r="AL713">
        <v>250000</v>
      </c>
      <c r="AM713">
        <v>50</v>
      </c>
      <c r="AN713">
        <v>500000</v>
      </c>
    </row>
    <row r="714" spans="36:40" x14ac:dyDescent="0.3">
      <c r="AJ714" s="5" t="s">
        <v>764</v>
      </c>
      <c r="AK714">
        <v>57000</v>
      </c>
    </row>
    <row r="715" spans="36:40" x14ac:dyDescent="0.3">
      <c r="AJ715" s="5" t="s">
        <v>372</v>
      </c>
      <c r="AK715">
        <v>150000</v>
      </c>
    </row>
    <row r="716" spans="36:40" x14ac:dyDescent="0.3">
      <c r="AJ716" s="5" t="s">
        <v>1033</v>
      </c>
      <c r="AK716">
        <v>50000</v>
      </c>
      <c r="AL716">
        <v>100000</v>
      </c>
      <c r="AM716">
        <v>30</v>
      </c>
      <c r="AN716">
        <v>333333</v>
      </c>
    </row>
    <row r="717" spans="36:40" x14ac:dyDescent="0.3">
      <c r="AJ717" s="5" t="s">
        <v>3830</v>
      </c>
      <c r="AK717">
        <v>100000</v>
      </c>
      <c r="AL717">
        <v>100000</v>
      </c>
      <c r="AM717">
        <v>22.5</v>
      </c>
      <c r="AN717">
        <v>444444</v>
      </c>
    </row>
    <row r="718" spans="36:40" x14ac:dyDescent="0.3">
      <c r="AJ718" s="5" t="s">
        <v>2969</v>
      </c>
      <c r="AK718">
        <v>200000</v>
      </c>
      <c r="AL718">
        <v>200000</v>
      </c>
      <c r="AM718">
        <v>30</v>
      </c>
      <c r="AN718">
        <v>666667</v>
      </c>
    </row>
    <row r="719" spans="36:40" x14ac:dyDescent="0.3">
      <c r="AJ719" s="5" t="s">
        <v>399</v>
      </c>
      <c r="AK719">
        <v>100000</v>
      </c>
      <c r="AL719">
        <v>200000</v>
      </c>
      <c r="AM719">
        <v>35</v>
      </c>
      <c r="AN719">
        <v>571429</v>
      </c>
    </row>
    <row r="720" spans="36:40" x14ac:dyDescent="0.3">
      <c r="AJ720" s="5" t="s">
        <v>3547</v>
      </c>
      <c r="AK720">
        <v>500000</v>
      </c>
      <c r="AL720">
        <v>500000</v>
      </c>
      <c r="AM720">
        <v>12</v>
      </c>
      <c r="AN720">
        <v>4166667</v>
      </c>
    </row>
    <row r="721" spans="36:40" x14ac:dyDescent="0.3">
      <c r="AJ721" s="5" t="s">
        <v>4184</v>
      </c>
      <c r="AK721">
        <v>500000</v>
      </c>
    </row>
    <row r="722" spans="36:40" x14ac:dyDescent="0.3">
      <c r="AJ722" s="5" t="s">
        <v>4582</v>
      </c>
      <c r="AK722">
        <v>100000</v>
      </c>
    </row>
    <row r="723" spans="36:40" x14ac:dyDescent="0.3">
      <c r="AJ723" s="5" t="s">
        <v>4246</v>
      </c>
      <c r="AK723">
        <v>250000</v>
      </c>
    </row>
    <row r="724" spans="36:40" x14ac:dyDescent="0.3">
      <c r="AJ724" s="5" t="s">
        <v>1241</v>
      </c>
      <c r="AK724">
        <v>150000</v>
      </c>
      <c r="AL724">
        <v>150000</v>
      </c>
      <c r="AM724">
        <v>35</v>
      </c>
      <c r="AN724">
        <v>428571</v>
      </c>
    </row>
    <row r="725" spans="36:40" x14ac:dyDescent="0.3">
      <c r="AJ725" s="5" t="s">
        <v>4823</v>
      </c>
      <c r="AK725">
        <v>250000</v>
      </c>
    </row>
    <row r="726" spans="36:40" x14ac:dyDescent="0.3">
      <c r="AJ726" s="5" t="s">
        <v>4752</v>
      </c>
      <c r="AK726">
        <v>350000</v>
      </c>
      <c r="AL726">
        <v>350000</v>
      </c>
      <c r="AM726">
        <v>24.9</v>
      </c>
      <c r="AN726">
        <v>1405622</v>
      </c>
    </row>
    <row r="727" spans="36:40" x14ac:dyDescent="0.3">
      <c r="AJ727" s="5" t="s">
        <v>3660</v>
      </c>
      <c r="AK727">
        <v>200000</v>
      </c>
    </row>
    <row r="728" spans="36:40" x14ac:dyDescent="0.3">
      <c r="AJ728" s="5" t="s">
        <v>1596</v>
      </c>
      <c r="AK728">
        <v>50000</v>
      </c>
      <c r="AL728">
        <v>50000</v>
      </c>
      <c r="AM728">
        <v>15</v>
      </c>
      <c r="AN728">
        <v>333333</v>
      </c>
    </row>
    <row r="729" spans="36:40" x14ac:dyDescent="0.3">
      <c r="AJ729" s="5" t="s">
        <v>599</v>
      </c>
      <c r="AK729">
        <v>100000</v>
      </c>
    </row>
    <row r="730" spans="36:40" x14ac:dyDescent="0.3">
      <c r="AJ730" s="5" t="s">
        <v>1628</v>
      </c>
      <c r="AK730">
        <v>375000</v>
      </c>
      <c r="AL730">
        <v>375000</v>
      </c>
      <c r="AM730">
        <v>25</v>
      </c>
      <c r="AN730">
        <v>1500000</v>
      </c>
    </row>
    <row r="731" spans="36:40" x14ac:dyDescent="0.3">
      <c r="AJ731" s="5" t="s">
        <v>1829</v>
      </c>
      <c r="AK731">
        <v>500000</v>
      </c>
      <c r="AL731">
        <v>500000</v>
      </c>
      <c r="AM731">
        <v>20</v>
      </c>
      <c r="AN731">
        <v>2500000</v>
      </c>
    </row>
    <row r="732" spans="36:40" x14ac:dyDescent="0.3">
      <c r="AJ732" s="5" t="s">
        <v>2102</v>
      </c>
      <c r="AK732">
        <v>2000000</v>
      </c>
    </row>
    <row r="733" spans="36:40" x14ac:dyDescent="0.3">
      <c r="AJ733" s="5" t="s">
        <v>2660</v>
      </c>
      <c r="AK733">
        <v>500000</v>
      </c>
      <c r="AL733">
        <v>500000</v>
      </c>
      <c r="AM733">
        <v>10</v>
      </c>
      <c r="AN733">
        <v>5000000</v>
      </c>
    </row>
    <row r="734" spans="36:40" x14ac:dyDescent="0.3">
      <c r="AJ734" s="5" t="s">
        <v>3490</v>
      </c>
      <c r="AK734">
        <v>300000</v>
      </c>
      <c r="AL734">
        <v>300000</v>
      </c>
      <c r="AM734">
        <v>20</v>
      </c>
      <c r="AN734">
        <v>1500000</v>
      </c>
    </row>
    <row r="735" spans="36:40" x14ac:dyDescent="0.3">
      <c r="AJ735" s="5" t="s">
        <v>3652</v>
      </c>
      <c r="AK735">
        <v>500000</v>
      </c>
    </row>
    <row r="736" spans="36:40" x14ac:dyDescent="0.3">
      <c r="AJ736" s="5" t="s">
        <v>3461</v>
      </c>
      <c r="AK736">
        <v>150000</v>
      </c>
      <c r="AL736">
        <v>200000</v>
      </c>
      <c r="AM736">
        <v>15</v>
      </c>
      <c r="AN736">
        <v>1333333</v>
      </c>
    </row>
    <row r="737" spans="36:40" x14ac:dyDescent="0.3">
      <c r="AJ737" s="5" t="s">
        <v>760</v>
      </c>
      <c r="AK737">
        <v>540000</v>
      </c>
    </row>
    <row r="738" spans="36:40" x14ac:dyDescent="0.3">
      <c r="AJ738" s="5" t="s">
        <v>3737</v>
      </c>
      <c r="AK738">
        <v>150000</v>
      </c>
    </row>
    <row r="739" spans="36:40" x14ac:dyDescent="0.3">
      <c r="AJ739" s="5" t="s">
        <v>162</v>
      </c>
      <c r="AK739">
        <v>350000</v>
      </c>
    </row>
    <row r="740" spans="36:40" x14ac:dyDescent="0.3">
      <c r="AJ740" s="5" t="s">
        <v>4178</v>
      </c>
      <c r="AK740">
        <v>400000</v>
      </c>
      <c r="AL740">
        <v>400000</v>
      </c>
      <c r="AM740">
        <v>20</v>
      </c>
      <c r="AN740">
        <v>2000000</v>
      </c>
    </row>
    <row r="741" spans="36:40" x14ac:dyDescent="0.3">
      <c r="AJ741" s="5" t="s">
        <v>3318</v>
      </c>
      <c r="AK741">
        <v>300000</v>
      </c>
    </row>
    <row r="742" spans="36:40" x14ac:dyDescent="0.3">
      <c r="AJ742" s="5" t="s">
        <v>1084</v>
      </c>
      <c r="AK742">
        <v>1000000</v>
      </c>
      <c r="AL742">
        <v>1000000</v>
      </c>
      <c r="AM742">
        <v>20</v>
      </c>
      <c r="AN742">
        <v>5000000</v>
      </c>
    </row>
    <row r="743" spans="36:40" x14ac:dyDescent="0.3">
      <c r="AJ743" s="5" t="s">
        <v>3477</v>
      </c>
      <c r="AK743">
        <v>250000</v>
      </c>
      <c r="AL743">
        <v>300000</v>
      </c>
      <c r="AM743">
        <v>20</v>
      </c>
      <c r="AN743">
        <v>1500000</v>
      </c>
    </row>
    <row r="744" spans="36:40" x14ac:dyDescent="0.3">
      <c r="AJ744" s="5" t="s">
        <v>1121</v>
      </c>
      <c r="AK744">
        <v>250000</v>
      </c>
      <c r="AL744">
        <v>250000</v>
      </c>
      <c r="AM744">
        <v>30</v>
      </c>
      <c r="AN744">
        <v>833333</v>
      </c>
    </row>
    <row r="745" spans="36:40" x14ac:dyDescent="0.3">
      <c r="AJ745" s="5" t="s">
        <v>3706</v>
      </c>
      <c r="AK745">
        <v>150000</v>
      </c>
    </row>
    <row r="746" spans="36:40" x14ac:dyDescent="0.3">
      <c r="AJ746" s="5" t="s">
        <v>2319</v>
      </c>
      <c r="AK746">
        <v>300000</v>
      </c>
      <c r="AL746">
        <v>300000</v>
      </c>
      <c r="AM746">
        <v>10</v>
      </c>
      <c r="AN746">
        <v>3000000</v>
      </c>
    </row>
    <row r="747" spans="36:40" x14ac:dyDescent="0.3">
      <c r="AJ747" s="5" t="s">
        <v>1511</v>
      </c>
      <c r="AK747">
        <v>300000</v>
      </c>
    </row>
    <row r="748" spans="36:40" x14ac:dyDescent="0.3">
      <c r="AJ748" s="5" t="s">
        <v>803</v>
      </c>
      <c r="AK748">
        <v>500000</v>
      </c>
      <c r="AL748">
        <v>500000</v>
      </c>
      <c r="AM748">
        <v>40</v>
      </c>
      <c r="AN748">
        <v>1250000</v>
      </c>
    </row>
    <row r="749" spans="36:40" x14ac:dyDescent="0.3">
      <c r="AJ749" s="5" t="s">
        <v>1821</v>
      </c>
      <c r="AK749">
        <v>250000</v>
      </c>
    </row>
    <row r="750" spans="36:40" x14ac:dyDescent="0.3">
      <c r="AJ750" s="5" t="s">
        <v>3529</v>
      </c>
      <c r="AK750">
        <v>250000</v>
      </c>
      <c r="AL750">
        <v>300000</v>
      </c>
      <c r="AM750">
        <v>10</v>
      </c>
      <c r="AN750">
        <v>3000000</v>
      </c>
    </row>
    <row r="751" spans="36:40" x14ac:dyDescent="0.3">
      <c r="AJ751" s="5" t="s">
        <v>3639</v>
      </c>
      <c r="AK751">
        <v>200000</v>
      </c>
      <c r="AL751">
        <v>200000</v>
      </c>
      <c r="AM751">
        <v>30</v>
      </c>
      <c r="AN751">
        <v>666667</v>
      </c>
    </row>
    <row r="752" spans="36:40" x14ac:dyDescent="0.3">
      <c r="AJ752" s="5" t="s">
        <v>1046</v>
      </c>
      <c r="AK752">
        <v>54000</v>
      </c>
      <c r="AL752">
        <v>54000</v>
      </c>
      <c r="AM752">
        <v>40</v>
      </c>
      <c r="AN752">
        <v>135000</v>
      </c>
    </row>
    <row r="753" spans="36:40" x14ac:dyDescent="0.3">
      <c r="AJ753" s="5" t="s">
        <v>1460</v>
      </c>
      <c r="AK753">
        <v>45000</v>
      </c>
    </row>
    <row r="754" spans="36:40" x14ac:dyDescent="0.3">
      <c r="AJ754" s="5" t="s">
        <v>1798</v>
      </c>
      <c r="AK754">
        <v>100000</v>
      </c>
    </row>
    <row r="755" spans="36:40" x14ac:dyDescent="0.3">
      <c r="AJ755" s="5" t="s">
        <v>683</v>
      </c>
      <c r="AK755">
        <v>80000</v>
      </c>
      <c r="AL755">
        <v>80000</v>
      </c>
      <c r="AM755">
        <v>51</v>
      </c>
      <c r="AN755">
        <v>156863</v>
      </c>
    </row>
    <row r="756" spans="36:40" x14ac:dyDescent="0.3">
      <c r="AJ756" s="5" t="s">
        <v>4035</v>
      </c>
      <c r="AK756">
        <v>300000</v>
      </c>
      <c r="AL756">
        <v>300000</v>
      </c>
      <c r="AM756">
        <v>9</v>
      </c>
      <c r="AN756">
        <v>3333333</v>
      </c>
    </row>
    <row r="757" spans="36:40" x14ac:dyDescent="0.3">
      <c r="AJ757" s="5" t="s">
        <v>3794</v>
      </c>
      <c r="AK757">
        <v>200000</v>
      </c>
      <c r="AL757">
        <v>200000</v>
      </c>
      <c r="AM757">
        <v>20</v>
      </c>
      <c r="AN757">
        <v>1000000</v>
      </c>
    </row>
    <row r="758" spans="36:40" x14ac:dyDescent="0.3">
      <c r="AJ758" s="5" t="s">
        <v>4465</v>
      </c>
      <c r="AK758">
        <v>100000</v>
      </c>
    </row>
    <row r="759" spans="36:40" x14ac:dyDescent="0.3">
      <c r="AJ759" s="5" t="s">
        <v>4441</v>
      </c>
      <c r="AK759">
        <v>250000</v>
      </c>
      <c r="AL759">
        <v>250000</v>
      </c>
      <c r="AM759">
        <v>8</v>
      </c>
      <c r="AN759">
        <v>3125000</v>
      </c>
    </row>
    <row r="760" spans="36:40" x14ac:dyDescent="0.3">
      <c r="AJ760" s="5" t="s">
        <v>648</v>
      </c>
      <c r="AK760">
        <v>100000</v>
      </c>
      <c r="AL760">
        <v>100000</v>
      </c>
      <c r="AM760">
        <v>25</v>
      </c>
      <c r="AN760">
        <v>400000</v>
      </c>
    </row>
    <row r="761" spans="36:40" x14ac:dyDescent="0.3">
      <c r="AJ761" s="5" t="s">
        <v>278</v>
      </c>
      <c r="AK761">
        <v>1500000</v>
      </c>
    </row>
    <row r="762" spans="36:40" x14ac:dyDescent="0.3">
      <c r="AJ762" s="5" t="s">
        <v>1764</v>
      </c>
      <c r="AK762">
        <v>260000</v>
      </c>
    </row>
    <row r="763" spans="36:40" x14ac:dyDescent="0.3">
      <c r="AJ763" s="5" t="s">
        <v>544</v>
      </c>
      <c r="AK763">
        <v>100000</v>
      </c>
      <c r="AL763">
        <v>100000</v>
      </c>
      <c r="AM763">
        <v>20</v>
      </c>
      <c r="AN763">
        <v>333333</v>
      </c>
    </row>
    <row r="764" spans="36:40" x14ac:dyDescent="0.3">
      <c r="AJ764" s="5" t="s">
        <v>1064</v>
      </c>
      <c r="AK764">
        <v>90000</v>
      </c>
      <c r="AL764">
        <v>90000</v>
      </c>
      <c r="AM764">
        <v>20</v>
      </c>
      <c r="AN764">
        <v>450000</v>
      </c>
    </row>
    <row r="765" spans="36:40" x14ac:dyDescent="0.3">
      <c r="AJ765" s="5" t="s">
        <v>3824</v>
      </c>
      <c r="AK765">
        <v>75000</v>
      </c>
      <c r="AL765">
        <v>75000</v>
      </c>
      <c r="AM765">
        <v>40</v>
      </c>
      <c r="AN765">
        <v>187500</v>
      </c>
    </row>
    <row r="766" spans="36:40" x14ac:dyDescent="0.3">
      <c r="AJ766" s="5" t="s">
        <v>2487</v>
      </c>
      <c r="AK766">
        <v>200000</v>
      </c>
      <c r="AL766">
        <v>200000</v>
      </c>
      <c r="AM766">
        <v>15</v>
      </c>
      <c r="AN766">
        <v>1333333</v>
      </c>
    </row>
    <row r="767" spans="36:40" x14ac:dyDescent="0.3">
      <c r="AJ767" s="5" t="s">
        <v>3759</v>
      </c>
      <c r="AK767">
        <v>250000</v>
      </c>
      <c r="AL767">
        <v>250000</v>
      </c>
      <c r="AM767">
        <v>25</v>
      </c>
      <c r="AN767">
        <v>0</v>
      </c>
    </row>
    <row r="768" spans="36:40" x14ac:dyDescent="0.3">
      <c r="AJ768" s="5" t="s">
        <v>1286</v>
      </c>
      <c r="AK768">
        <v>50000</v>
      </c>
    </row>
    <row r="769" spans="36:40" x14ac:dyDescent="0.3">
      <c r="AJ769" s="5" t="s">
        <v>2590</v>
      </c>
      <c r="AK769">
        <v>350000</v>
      </c>
      <c r="AL769">
        <v>2350000</v>
      </c>
      <c r="AM769">
        <v>20</v>
      </c>
      <c r="AN769">
        <v>1750000</v>
      </c>
    </row>
    <row r="770" spans="36:40" x14ac:dyDescent="0.3">
      <c r="AJ770" s="5" t="s">
        <v>1424</v>
      </c>
      <c r="AK770">
        <v>175000</v>
      </c>
      <c r="AL770">
        <v>87500</v>
      </c>
      <c r="AM770">
        <v>10</v>
      </c>
      <c r="AN770">
        <v>1750000</v>
      </c>
    </row>
    <row r="771" spans="36:40" x14ac:dyDescent="0.3">
      <c r="AJ771" s="5" t="s">
        <v>644</v>
      </c>
      <c r="AK771">
        <v>150000</v>
      </c>
      <c r="AL771">
        <v>150000</v>
      </c>
      <c r="AM771">
        <v>65</v>
      </c>
      <c r="AN771">
        <v>230769</v>
      </c>
    </row>
    <row r="772" spans="36:40" x14ac:dyDescent="0.3">
      <c r="AJ772" s="5" t="s">
        <v>585</v>
      </c>
      <c r="AK772">
        <v>1500000</v>
      </c>
    </row>
    <row r="773" spans="36:40" x14ac:dyDescent="0.3">
      <c r="AJ773" s="5" t="s">
        <v>3397</v>
      </c>
      <c r="AK773">
        <v>200000</v>
      </c>
      <c r="AL773">
        <v>200000</v>
      </c>
      <c r="AM773">
        <v>25</v>
      </c>
      <c r="AN773">
        <v>800000</v>
      </c>
    </row>
    <row r="774" spans="36:40" x14ac:dyDescent="0.3">
      <c r="AJ774" s="5" t="s">
        <v>186</v>
      </c>
      <c r="AK774">
        <v>50000</v>
      </c>
    </row>
    <row r="775" spans="36:40" x14ac:dyDescent="0.3">
      <c r="AJ775" s="5" t="s">
        <v>1669</v>
      </c>
      <c r="AK775">
        <v>1000000</v>
      </c>
      <c r="AL775">
        <v>1750000</v>
      </c>
      <c r="AM775">
        <v>25</v>
      </c>
      <c r="AN775">
        <v>7000000</v>
      </c>
    </row>
    <row r="776" spans="36:40" x14ac:dyDescent="0.3">
      <c r="AJ776" s="5" t="s">
        <v>976</v>
      </c>
      <c r="AK776">
        <v>75000</v>
      </c>
      <c r="AL776">
        <v>150000</v>
      </c>
      <c r="AM776">
        <v>20</v>
      </c>
      <c r="AN776">
        <v>750000</v>
      </c>
    </row>
    <row r="777" spans="36:40" x14ac:dyDescent="0.3">
      <c r="AJ777" s="5" t="s">
        <v>3090</v>
      </c>
      <c r="AK777">
        <v>1000000</v>
      </c>
      <c r="AL777">
        <v>1000000</v>
      </c>
      <c r="AM777">
        <v>6.25</v>
      </c>
      <c r="AN777">
        <v>16000000</v>
      </c>
    </row>
    <row r="778" spans="36:40" x14ac:dyDescent="0.3">
      <c r="AJ778" s="5" t="s">
        <v>3851</v>
      </c>
      <c r="AK778">
        <v>300000</v>
      </c>
      <c r="AL778">
        <v>300000</v>
      </c>
      <c r="AM778">
        <v>10</v>
      </c>
      <c r="AN778">
        <v>3000000</v>
      </c>
    </row>
    <row r="779" spans="36:40" x14ac:dyDescent="0.3">
      <c r="AJ779" s="5" t="s">
        <v>108</v>
      </c>
      <c r="AK779">
        <v>500000</v>
      </c>
    </row>
    <row r="780" spans="36:40" x14ac:dyDescent="0.3">
      <c r="AJ780" s="5" t="s">
        <v>1246</v>
      </c>
      <c r="AK780">
        <v>100000</v>
      </c>
      <c r="AL780">
        <v>300000</v>
      </c>
      <c r="AM780">
        <v>25</v>
      </c>
      <c r="AN780">
        <v>1200000</v>
      </c>
    </row>
    <row r="781" spans="36:40" x14ac:dyDescent="0.3">
      <c r="AJ781" s="5" t="s">
        <v>4457</v>
      </c>
      <c r="AK781">
        <v>100000</v>
      </c>
      <c r="AL781">
        <v>100000</v>
      </c>
      <c r="AM781">
        <v>14</v>
      </c>
      <c r="AN781">
        <v>714286</v>
      </c>
    </row>
    <row r="782" spans="36:40" x14ac:dyDescent="0.3">
      <c r="AJ782" s="5" t="s">
        <v>175</v>
      </c>
      <c r="AK782">
        <v>80000</v>
      </c>
      <c r="AL782">
        <v>80000</v>
      </c>
      <c r="AM782">
        <v>51</v>
      </c>
      <c r="AN782">
        <v>156863</v>
      </c>
    </row>
    <row r="783" spans="36:40" x14ac:dyDescent="0.3">
      <c r="AJ783" s="5" t="s">
        <v>902</v>
      </c>
      <c r="AK783">
        <v>75000</v>
      </c>
    </row>
    <row r="784" spans="36:40" x14ac:dyDescent="0.3">
      <c r="AJ784" s="5" t="s">
        <v>1131</v>
      </c>
      <c r="AK784">
        <v>250000</v>
      </c>
    </row>
    <row r="785" spans="36:40" x14ac:dyDescent="0.3">
      <c r="AJ785" s="5" t="s">
        <v>4371</v>
      </c>
      <c r="AK785">
        <v>500000</v>
      </c>
    </row>
    <row r="786" spans="36:40" x14ac:dyDescent="0.3">
      <c r="AJ786" s="5" t="s">
        <v>3121</v>
      </c>
      <c r="AK786">
        <v>250000</v>
      </c>
      <c r="AL786">
        <v>250000</v>
      </c>
      <c r="AM786">
        <v>20</v>
      </c>
      <c r="AN786">
        <v>1250000</v>
      </c>
    </row>
    <row r="787" spans="36:40" x14ac:dyDescent="0.3">
      <c r="AJ787" s="5" t="s">
        <v>4728</v>
      </c>
      <c r="AK787">
        <v>400000</v>
      </c>
      <c r="AL787">
        <v>400000</v>
      </c>
      <c r="AM787">
        <v>25</v>
      </c>
      <c r="AN787">
        <v>1600000</v>
      </c>
    </row>
    <row r="788" spans="36:40" x14ac:dyDescent="0.3">
      <c r="AJ788" s="5" t="s">
        <v>4084</v>
      </c>
      <c r="AK788">
        <v>500000</v>
      </c>
      <c r="AL788">
        <v>500000</v>
      </c>
      <c r="AM788">
        <v>6</v>
      </c>
      <c r="AN788">
        <v>8333333</v>
      </c>
    </row>
    <row r="789" spans="36:40" x14ac:dyDescent="0.3">
      <c r="AJ789" s="5" t="s">
        <v>3458</v>
      </c>
      <c r="AK789">
        <v>1000000</v>
      </c>
    </row>
    <row r="790" spans="36:40" x14ac:dyDescent="0.3">
      <c r="AJ790" s="5" t="s">
        <v>4556</v>
      </c>
      <c r="AK790">
        <v>300000</v>
      </c>
    </row>
    <row r="791" spans="36:40" x14ac:dyDescent="0.3">
      <c r="AJ791" s="5" t="s">
        <v>4087</v>
      </c>
      <c r="AK791">
        <v>500000</v>
      </c>
      <c r="AL791">
        <v>500000</v>
      </c>
      <c r="AM791">
        <v>7</v>
      </c>
      <c r="AN791">
        <v>7142857</v>
      </c>
    </row>
    <row r="792" spans="36:40" x14ac:dyDescent="0.3">
      <c r="AJ792" s="5" t="s">
        <v>1170</v>
      </c>
      <c r="AK792">
        <v>300000</v>
      </c>
      <c r="AL792">
        <v>300000</v>
      </c>
      <c r="AM792">
        <v>40</v>
      </c>
      <c r="AN792">
        <v>750000</v>
      </c>
    </row>
    <row r="793" spans="36:40" x14ac:dyDescent="0.3">
      <c r="AJ793" s="5" t="s">
        <v>1141</v>
      </c>
      <c r="AK793">
        <v>120000</v>
      </c>
      <c r="AL793">
        <v>125000</v>
      </c>
      <c r="AM793">
        <v>25</v>
      </c>
      <c r="AN793">
        <v>500000</v>
      </c>
    </row>
    <row r="794" spans="36:40" x14ac:dyDescent="0.3">
      <c r="AJ794" s="5" t="s">
        <v>1258</v>
      </c>
      <c r="AK794">
        <v>25000</v>
      </c>
      <c r="AL794">
        <v>25000</v>
      </c>
      <c r="AM794">
        <v>25</v>
      </c>
      <c r="AN794">
        <v>100000</v>
      </c>
    </row>
    <row r="795" spans="36:40" x14ac:dyDescent="0.3">
      <c r="AJ795" s="5" t="s">
        <v>3306</v>
      </c>
      <c r="AK795">
        <v>500000</v>
      </c>
      <c r="AL795">
        <v>500000</v>
      </c>
      <c r="AM795">
        <v>20</v>
      </c>
      <c r="AN795">
        <v>2500000</v>
      </c>
    </row>
    <row r="796" spans="36:40" x14ac:dyDescent="0.3">
      <c r="AJ796" s="5" t="s">
        <v>4237</v>
      </c>
      <c r="AK796">
        <v>500000</v>
      </c>
      <c r="AL796">
        <v>500000</v>
      </c>
      <c r="AM796">
        <v>20</v>
      </c>
      <c r="AN796">
        <v>2500000</v>
      </c>
    </row>
    <row r="797" spans="36:40" x14ac:dyDescent="0.3">
      <c r="AJ797" s="5" t="s">
        <v>813</v>
      </c>
      <c r="AK797">
        <v>150000</v>
      </c>
    </row>
    <row r="798" spans="36:40" x14ac:dyDescent="0.3">
      <c r="AJ798" s="5" t="s">
        <v>2542</v>
      </c>
      <c r="AK798">
        <v>750000</v>
      </c>
      <c r="AL798">
        <v>750000</v>
      </c>
      <c r="AM798">
        <v>4</v>
      </c>
      <c r="AN798">
        <v>18750000</v>
      </c>
    </row>
    <row r="799" spans="36:40" x14ac:dyDescent="0.3">
      <c r="AJ799" s="5" t="s">
        <v>1262</v>
      </c>
      <c r="AK799">
        <v>250000</v>
      </c>
      <c r="AL799">
        <v>250000</v>
      </c>
      <c r="AM799">
        <v>20</v>
      </c>
      <c r="AN799">
        <v>1250000</v>
      </c>
    </row>
    <row r="800" spans="36:40" x14ac:dyDescent="0.3">
      <c r="AJ800" s="5" t="s">
        <v>1689</v>
      </c>
      <c r="AK800">
        <v>80000</v>
      </c>
      <c r="AL800">
        <v>80000</v>
      </c>
      <c r="AM800">
        <v>30</v>
      </c>
      <c r="AN800">
        <v>266667</v>
      </c>
    </row>
    <row r="801" spans="36:40" x14ac:dyDescent="0.3">
      <c r="AJ801" s="5" t="s">
        <v>3675</v>
      </c>
      <c r="AK801">
        <v>50000</v>
      </c>
      <c r="AL801">
        <v>75000</v>
      </c>
      <c r="AM801">
        <v>30</v>
      </c>
      <c r="AN801">
        <v>250000</v>
      </c>
    </row>
    <row r="802" spans="36:40" x14ac:dyDescent="0.3">
      <c r="AJ802" s="5" t="s">
        <v>652</v>
      </c>
      <c r="AK802">
        <v>35000</v>
      </c>
    </row>
    <row r="803" spans="36:40" x14ac:dyDescent="0.3">
      <c r="AJ803" s="5" t="s">
        <v>2111</v>
      </c>
      <c r="AK803">
        <v>250000</v>
      </c>
    </row>
    <row r="804" spans="36:40" x14ac:dyDescent="0.3">
      <c r="AJ804" s="5" t="s">
        <v>3722</v>
      </c>
      <c r="AK804">
        <v>300000</v>
      </c>
    </row>
    <row r="805" spans="36:40" x14ac:dyDescent="0.3">
      <c r="AJ805" s="5" t="s">
        <v>3999</v>
      </c>
      <c r="AK805">
        <v>250000</v>
      </c>
      <c r="AL805">
        <v>250000</v>
      </c>
      <c r="AM805">
        <v>10</v>
      </c>
      <c r="AN805">
        <v>2500000</v>
      </c>
    </row>
    <row r="806" spans="36:40" x14ac:dyDescent="0.3">
      <c r="AJ806" s="5" t="s">
        <v>4888</v>
      </c>
      <c r="AK806">
        <v>600000</v>
      </c>
      <c r="AL806">
        <v>600000</v>
      </c>
      <c r="AM806">
        <v>4</v>
      </c>
      <c r="AN806">
        <v>15000000</v>
      </c>
    </row>
    <row r="807" spans="36:40" x14ac:dyDescent="0.3">
      <c r="AJ807" s="5" t="s">
        <v>4594</v>
      </c>
      <c r="AK807">
        <v>250000</v>
      </c>
      <c r="AL807">
        <v>250000</v>
      </c>
      <c r="AM807">
        <v>8</v>
      </c>
      <c r="AN807">
        <v>3125000</v>
      </c>
    </row>
    <row r="808" spans="36:40" x14ac:dyDescent="0.3">
      <c r="AJ808" s="5" t="s">
        <v>3514</v>
      </c>
      <c r="AK808">
        <v>400000</v>
      </c>
      <c r="AL808">
        <v>550000</v>
      </c>
      <c r="AM808">
        <v>11</v>
      </c>
      <c r="AN808">
        <v>5000000</v>
      </c>
    </row>
    <row r="809" spans="36:40" x14ac:dyDescent="0.3">
      <c r="AJ809" s="5" t="s">
        <v>1211</v>
      </c>
      <c r="AK809">
        <v>75000</v>
      </c>
      <c r="AL809">
        <v>75000</v>
      </c>
      <c r="AM809">
        <v>30</v>
      </c>
      <c r="AN809">
        <v>250000</v>
      </c>
    </row>
    <row r="810" spans="36:40" x14ac:dyDescent="0.3">
      <c r="AJ810" s="5" t="s">
        <v>4493</v>
      </c>
      <c r="AK810">
        <v>350000</v>
      </c>
    </row>
    <row r="811" spans="36:40" x14ac:dyDescent="0.3">
      <c r="AJ811" s="5" t="s">
        <v>4064</v>
      </c>
      <c r="AK811">
        <v>14000</v>
      </c>
    </row>
    <row r="812" spans="36:40" x14ac:dyDescent="0.3">
      <c r="AJ812" s="5" t="s">
        <v>4099</v>
      </c>
      <c r="AK812">
        <v>300000</v>
      </c>
    </row>
    <row r="813" spans="36:40" x14ac:dyDescent="0.3">
      <c r="AJ813" s="5" t="s">
        <v>293</v>
      </c>
      <c r="AK813">
        <v>50000</v>
      </c>
    </row>
    <row r="814" spans="36:40" x14ac:dyDescent="0.3">
      <c r="AJ814" s="5" t="s">
        <v>4710</v>
      </c>
      <c r="AK814">
        <v>100000</v>
      </c>
      <c r="AL814">
        <v>100000</v>
      </c>
      <c r="AM814">
        <v>20</v>
      </c>
      <c r="AN814">
        <v>500000</v>
      </c>
    </row>
    <row r="815" spans="36:40" x14ac:dyDescent="0.3">
      <c r="AJ815" s="5" t="s">
        <v>1807</v>
      </c>
      <c r="AK815">
        <v>400000</v>
      </c>
      <c r="AL815">
        <v>400000</v>
      </c>
      <c r="AM815">
        <v>0</v>
      </c>
      <c r="AN815">
        <v>0</v>
      </c>
    </row>
    <row r="816" spans="36:40" x14ac:dyDescent="0.3">
      <c r="AJ816" s="5" t="s">
        <v>3718</v>
      </c>
      <c r="AK816">
        <v>150000</v>
      </c>
      <c r="AL816">
        <v>150000</v>
      </c>
      <c r="AM816">
        <v>30</v>
      </c>
      <c r="AN816">
        <v>500000</v>
      </c>
    </row>
    <row r="817" spans="36:40" x14ac:dyDescent="0.3">
      <c r="AJ817" s="5" t="s">
        <v>3372</v>
      </c>
      <c r="AK817">
        <v>250000</v>
      </c>
      <c r="AL817">
        <v>250000</v>
      </c>
      <c r="AM817">
        <v>25</v>
      </c>
      <c r="AN817">
        <v>1000000</v>
      </c>
    </row>
    <row r="818" spans="36:40" x14ac:dyDescent="0.3">
      <c r="AJ818" s="5" t="s">
        <v>2551</v>
      </c>
      <c r="AK818">
        <v>150000</v>
      </c>
      <c r="AL818">
        <v>150000</v>
      </c>
      <c r="AM818">
        <v>20</v>
      </c>
      <c r="AN818">
        <v>750000</v>
      </c>
    </row>
    <row r="819" spans="36:40" x14ac:dyDescent="0.3">
      <c r="AJ819" s="5" t="s">
        <v>3833</v>
      </c>
      <c r="AK819">
        <v>300000</v>
      </c>
      <c r="AL819">
        <v>300000</v>
      </c>
      <c r="AM819">
        <v>12</v>
      </c>
      <c r="AN819">
        <v>2500000</v>
      </c>
    </row>
    <row r="820" spans="36:40" x14ac:dyDescent="0.3">
      <c r="AJ820" s="5" t="s">
        <v>1397</v>
      </c>
      <c r="AK820">
        <v>160000</v>
      </c>
    </row>
    <row r="821" spans="36:40" x14ac:dyDescent="0.3">
      <c r="AJ821" s="5" t="s">
        <v>2158</v>
      </c>
      <c r="AK821">
        <v>200000</v>
      </c>
    </row>
    <row r="822" spans="36:40" x14ac:dyDescent="0.3">
      <c r="AJ822" s="5" t="s">
        <v>225</v>
      </c>
      <c r="AK822">
        <v>125000</v>
      </c>
      <c r="AL822">
        <v>300000</v>
      </c>
      <c r="AM822">
        <v>51</v>
      </c>
      <c r="AN822">
        <v>588235</v>
      </c>
    </row>
    <row r="823" spans="36:40" x14ac:dyDescent="0.3">
      <c r="AJ823" s="5" t="s">
        <v>3273</v>
      </c>
      <c r="AK823">
        <v>100000</v>
      </c>
    </row>
    <row r="824" spans="36:40" x14ac:dyDescent="0.3">
      <c r="AJ824" s="5" t="s">
        <v>1622</v>
      </c>
      <c r="AK824">
        <v>225000</v>
      </c>
      <c r="AL824">
        <v>225000</v>
      </c>
      <c r="AM824">
        <v>30</v>
      </c>
      <c r="AN824">
        <v>750000</v>
      </c>
    </row>
    <row r="825" spans="36:40" x14ac:dyDescent="0.3">
      <c r="AJ825" s="5" t="s">
        <v>4293</v>
      </c>
      <c r="AK825">
        <v>250000</v>
      </c>
      <c r="AL825">
        <v>250000</v>
      </c>
      <c r="AM825">
        <v>20</v>
      </c>
      <c r="AN825">
        <v>1250000</v>
      </c>
    </row>
    <row r="826" spans="36:40" x14ac:dyDescent="0.3">
      <c r="AJ826" s="5" t="s">
        <v>4156</v>
      </c>
      <c r="AK826">
        <v>200000</v>
      </c>
      <c r="AL826">
        <v>200000</v>
      </c>
      <c r="AM826">
        <v>40</v>
      </c>
      <c r="AN826">
        <v>500000</v>
      </c>
    </row>
    <row r="827" spans="36:40" x14ac:dyDescent="0.3">
      <c r="AJ827" s="5" t="s">
        <v>4517</v>
      </c>
      <c r="AK827">
        <v>350000</v>
      </c>
      <c r="AL827">
        <v>350000</v>
      </c>
      <c r="AM827">
        <v>10</v>
      </c>
      <c r="AN827">
        <v>3500000</v>
      </c>
    </row>
    <row r="828" spans="36:40" x14ac:dyDescent="0.3">
      <c r="AJ828" s="5" t="s">
        <v>1076</v>
      </c>
      <c r="AK828">
        <v>50000</v>
      </c>
    </row>
    <row r="829" spans="36:40" x14ac:dyDescent="0.3">
      <c r="AJ829" s="5" t="s">
        <v>674</v>
      </c>
      <c r="AK829">
        <v>500000</v>
      </c>
    </row>
    <row r="830" spans="36:40" x14ac:dyDescent="0.3">
      <c r="AJ830" s="5" t="s">
        <v>993</v>
      </c>
      <c r="AK830">
        <v>150000</v>
      </c>
      <c r="AL830">
        <v>150000</v>
      </c>
      <c r="AM830">
        <v>40</v>
      </c>
      <c r="AN830">
        <v>375000</v>
      </c>
    </row>
    <row r="831" spans="36:40" x14ac:dyDescent="0.3">
      <c r="AJ831" s="5" t="s">
        <v>780</v>
      </c>
      <c r="AK831">
        <v>3000000</v>
      </c>
    </row>
    <row r="832" spans="36:40" x14ac:dyDescent="0.3">
      <c r="AJ832" s="5" t="s">
        <v>4108</v>
      </c>
      <c r="AK832">
        <v>40000</v>
      </c>
    </row>
    <row r="833" spans="36:40" x14ac:dyDescent="0.3">
      <c r="AJ833" s="5" t="s">
        <v>4014</v>
      </c>
      <c r="AK833">
        <v>150000</v>
      </c>
      <c r="AL833">
        <v>150000</v>
      </c>
      <c r="AM833">
        <v>20</v>
      </c>
      <c r="AN833">
        <v>750000</v>
      </c>
    </row>
    <row r="834" spans="36:40" x14ac:dyDescent="0.3">
      <c r="AJ834" s="5" t="s">
        <v>3912</v>
      </c>
      <c r="AK834">
        <v>500000</v>
      </c>
    </row>
    <row r="835" spans="36:40" x14ac:dyDescent="0.3">
      <c r="AJ835" s="5" t="s">
        <v>3888</v>
      </c>
      <c r="AK835">
        <v>500000</v>
      </c>
      <c r="AL835">
        <v>500000</v>
      </c>
      <c r="AM835">
        <v>25</v>
      </c>
      <c r="AN835">
        <v>2000000</v>
      </c>
    </row>
    <row r="836" spans="36:40" x14ac:dyDescent="0.3">
      <c r="AJ836" s="5" t="s">
        <v>3448</v>
      </c>
      <c r="AK836">
        <v>200000</v>
      </c>
      <c r="AL836">
        <v>250000</v>
      </c>
      <c r="AM836">
        <v>30</v>
      </c>
      <c r="AN836">
        <v>833333</v>
      </c>
    </row>
    <row r="837" spans="36:40" x14ac:dyDescent="0.3">
      <c r="AJ837" s="5" t="s">
        <v>988</v>
      </c>
      <c r="AK837">
        <v>105000</v>
      </c>
    </row>
    <row r="838" spans="36:40" x14ac:dyDescent="0.3">
      <c r="AJ838" s="5" t="s">
        <v>474</v>
      </c>
      <c r="AK838">
        <v>40000</v>
      </c>
      <c r="AL838">
        <v>75000</v>
      </c>
      <c r="AM838">
        <v>33</v>
      </c>
      <c r="AN838">
        <v>227273</v>
      </c>
    </row>
    <row r="839" spans="36:40" x14ac:dyDescent="0.3">
      <c r="AJ839" s="5" t="s">
        <v>1710</v>
      </c>
      <c r="AK839">
        <v>200000</v>
      </c>
      <c r="AL839">
        <v>200000</v>
      </c>
      <c r="AM839">
        <v>40</v>
      </c>
      <c r="AN839">
        <v>500000</v>
      </c>
    </row>
    <row r="840" spans="36:40" x14ac:dyDescent="0.3">
      <c r="AJ840" s="5" t="s">
        <v>1877</v>
      </c>
      <c r="AK840">
        <v>100000</v>
      </c>
      <c r="AL840">
        <v>100000</v>
      </c>
      <c r="AM840">
        <v>33</v>
      </c>
      <c r="AN840">
        <v>303030</v>
      </c>
    </row>
    <row r="841" spans="36:40" x14ac:dyDescent="0.3">
      <c r="AJ841" s="5" t="s">
        <v>2172</v>
      </c>
      <c r="AK841">
        <v>150000</v>
      </c>
    </row>
    <row r="842" spans="36:40" x14ac:dyDescent="0.3">
      <c r="AJ842" s="5" t="s">
        <v>391</v>
      </c>
      <c r="AK842">
        <v>200000</v>
      </c>
    </row>
    <row r="843" spans="36:40" x14ac:dyDescent="0.3">
      <c r="AJ843" s="5" t="s">
        <v>1899</v>
      </c>
      <c r="AK843">
        <v>500000</v>
      </c>
      <c r="AL843">
        <v>500000</v>
      </c>
      <c r="AM843">
        <v>30</v>
      </c>
      <c r="AN843">
        <v>1666667</v>
      </c>
    </row>
    <row r="844" spans="36:40" x14ac:dyDescent="0.3">
      <c r="AJ844" s="5" t="s">
        <v>614</v>
      </c>
      <c r="AK844">
        <v>50000</v>
      </c>
      <c r="AL844">
        <v>75000</v>
      </c>
      <c r="AM844">
        <v>25</v>
      </c>
      <c r="AN844">
        <v>300000</v>
      </c>
    </row>
    <row r="845" spans="36:40" x14ac:dyDescent="0.3">
      <c r="AJ845" s="5" t="s">
        <v>938</v>
      </c>
      <c r="AK845">
        <v>60000</v>
      </c>
    </row>
    <row r="846" spans="36:40" x14ac:dyDescent="0.3">
      <c r="AJ846" s="5" t="s">
        <v>3471</v>
      </c>
      <c r="AK846">
        <v>60000</v>
      </c>
      <c r="AL846">
        <v>60000</v>
      </c>
      <c r="AM846">
        <v>25</v>
      </c>
      <c r="AN846">
        <v>240000</v>
      </c>
    </row>
    <row r="847" spans="36:40" x14ac:dyDescent="0.3">
      <c r="AJ847" s="5" t="s">
        <v>3954</v>
      </c>
      <c r="AK847">
        <v>400000</v>
      </c>
      <c r="AL847">
        <v>600000</v>
      </c>
      <c r="AM847">
        <v>10</v>
      </c>
      <c r="AN847">
        <v>6000000</v>
      </c>
    </row>
    <row r="848" spans="36:40" x14ac:dyDescent="0.3">
      <c r="AJ848" s="5" t="s">
        <v>4770</v>
      </c>
      <c r="AK848">
        <v>100000</v>
      </c>
      <c r="AL848">
        <v>100000</v>
      </c>
      <c r="AM848">
        <v>22</v>
      </c>
      <c r="AN848">
        <v>454545</v>
      </c>
    </row>
    <row r="849" spans="36:40" x14ac:dyDescent="0.3">
      <c r="AJ849" s="5" t="s">
        <v>3346</v>
      </c>
      <c r="AK849">
        <v>325000</v>
      </c>
      <c r="AL849">
        <v>325000</v>
      </c>
      <c r="AM849">
        <v>10</v>
      </c>
      <c r="AN849">
        <v>3250000</v>
      </c>
    </row>
    <row r="850" spans="36:40" x14ac:dyDescent="0.3">
      <c r="AJ850" s="5" t="s">
        <v>3993</v>
      </c>
      <c r="AK850">
        <v>500000</v>
      </c>
    </row>
    <row r="851" spans="36:40" x14ac:dyDescent="0.3">
      <c r="AJ851" s="5" t="s">
        <v>3746</v>
      </c>
      <c r="AK851">
        <v>90000</v>
      </c>
    </row>
    <row r="852" spans="36:40" x14ac:dyDescent="0.3">
      <c r="AJ852" s="5" t="s">
        <v>4213</v>
      </c>
      <c r="AK852">
        <v>250000</v>
      </c>
    </row>
    <row r="853" spans="36:40" x14ac:dyDescent="0.3">
      <c r="AJ853" s="5" t="s">
        <v>4163</v>
      </c>
      <c r="AK853">
        <v>200000</v>
      </c>
    </row>
    <row r="854" spans="36:40" x14ac:dyDescent="0.3">
      <c r="AJ854" s="5" t="s">
        <v>429</v>
      </c>
      <c r="AK854">
        <v>140000</v>
      </c>
    </row>
    <row r="855" spans="36:40" x14ac:dyDescent="0.3">
      <c r="AJ855" s="5" t="s">
        <v>3951</v>
      </c>
      <c r="AK855">
        <v>200000</v>
      </c>
      <c r="AL855">
        <v>200000</v>
      </c>
      <c r="AM855">
        <v>15</v>
      </c>
      <c r="AN855">
        <v>1333333</v>
      </c>
    </row>
    <row r="856" spans="36:40" x14ac:dyDescent="0.3">
      <c r="AJ856" s="5" t="s">
        <v>1640</v>
      </c>
      <c r="AK856">
        <v>125000</v>
      </c>
      <c r="AL856">
        <v>125000</v>
      </c>
      <c r="AM856">
        <v>20</v>
      </c>
      <c r="AN856">
        <v>625000</v>
      </c>
    </row>
    <row r="857" spans="36:40" x14ac:dyDescent="0.3">
      <c r="AJ857" s="5" t="s">
        <v>3452</v>
      </c>
      <c r="AK857">
        <v>120000</v>
      </c>
      <c r="AL857">
        <v>180000</v>
      </c>
      <c r="AM857">
        <v>30</v>
      </c>
      <c r="AN857">
        <v>600000</v>
      </c>
    </row>
    <row r="858" spans="36:40" x14ac:dyDescent="0.3">
      <c r="AJ858" s="5" t="s">
        <v>3857</v>
      </c>
      <c r="AK858">
        <v>225000</v>
      </c>
    </row>
    <row r="859" spans="36:40" x14ac:dyDescent="0.3">
      <c r="AJ859" s="5" t="s">
        <v>702</v>
      </c>
      <c r="AK859">
        <v>150000</v>
      </c>
      <c r="AL859">
        <v>150000</v>
      </c>
      <c r="AM859">
        <v>30</v>
      </c>
      <c r="AN859">
        <v>500000</v>
      </c>
    </row>
    <row r="860" spans="36:40" x14ac:dyDescent="0.3">
      <c r="AJ860" s="5" t="s">
        <v>668</v>
      </c>
      <c r="AK860">
        <v>75000</v>
      </c>
      <c r="AL860">
        <v>75000</v>
      </c>
      <c r="AM860">
        <v>40</v>
      </c>
      <c r="AN860">
        <v>187500</v>
      </c>
    </row>
    <row r="861" spans="36:40" x14ac:dyDescent="0.3">
      <c r="AJ861" s="5" t="s">
        <v>1895</v>
      </c>
      <c r="AK861">
        <v>500000</v>
      </c>
      <c r="AL861">
        <v>500000</v>
      </c>
      <c r="AM861">
        <v>33</v>
      </c>
      <c r="AN861">
        <v>1515152</v>
      </c>
    </row>
    <row r="862" spans="36:40" x14ac:dyDescent="0.3">
      <c r="AJ862" s="5" t="s">
        <v>728</v>
      </c>
      <c r="AK862">
        <v>125000</v>
      </c>
    </row>
    <row r="863" spans="36:40" x14ac:dyDescent="0.3">
      <c r="AJ863" s="5" t="s">
        <v>570</v>
      </c>
      <c r="AK863">
        <v>10000</v>
      </c>
      <c r="AL863">
        <v>25000</v>
      </c>
      <c r="AM863">
        <v>33</v>
      </c>
      <c r="AN863">
        <v>75758</v>
      </c>
    </row>
    <row r="864" spans="36:40" x14ac:dyDescent="0.3">
      <c r="AJ864" s="5" t="s">
        <v>1112</v>
      </c>
      <c r="AK864">
        <v>150000</v>
      </c>
    </row>
    <row r="865" spans="36:40" x14ac:dyDescent="0.3">
      <c r="AJ865" s="5" t="s">
        <v>633</v>
      </c>
      <c r="AK865">
        <v>250000</v>
      </c>
      <c r="AL865">
        <v>250000</v>
      </c>
      <c r="AM865">
        <v>35</v>
      </c>
      <c r="AN865">
        <v>714286</v>
      </c>
    </row>
    <row r="866" spans="36:40" x14ac:dyDescent="0.3">
      <c r="AJ866" s="5" t="s">
        <v>3885</v>
      </c>
      <c r="AK866">
        <v>200000</v>
      </c>
    </row>
    <row r="867" spans="36:40" x14ac:dyDescent="0.3">
      <c r="AJ867" s="5" t="s">
        <v>2398</v>
      </c>
      <c r="AK867">
        <v>2000000</v>
      </c>
      <c r="AL867">
        <v>2000000</v>
      </c>
      <c r="AM867">
        <v>10</v>
      </c>
      <c r="AN867">
        <v>20000000</v>
      </c>
    </row>
    <row r="868" spans="36:40" x14ac:dyDescent="0.3">
      <c r="AJ868" s="5" t="s">
        <v>4461</v>
      </c>
      <c r="AK868">
        <v>250000</v>
      </c>
    </row>
    <row r="869" spans="36:40" x14ac:dyDescent="0.3">
      <c r="AJ869" s="5" t="s">
        <v>4391</v>
      </c>
      <c r="AK869">
        <v>75000</v>
      </c>
      <c r="AL869">
        <v>75000</v>
      </c>
      <c r="AM869">
        <v>20</v>
      </c>
      <c r="AN869">
        <v>375000</v>
      </c>
    </row>
    <row r="870" spans="36:40" x14ac:dyDescent="0.3">
      <c r="AJ870" s="5" t="s">
        <v>507</v>
      </c>
      <c r="AK870">
        <v>500000</v>
      </c>
    </row>
    <row r="871" spans="36:40" x14ac:dyDescent="0.3">
      <c r="AJ871" s="5" t="s">
        <v>4169</v>
      </c>
      <c r="AK871">
        <v>250000</v>
      </c>
      <c r="AL871">
        <v>750000</v>
      </c>
      <c r="AM871">
        <v>35</v>
      </c>
      <c r="AN871">
        <v>2142857</v>
      </c>
    </row>
    <row r="872" spans="36:40" x14ac:dyDescent="0.3">
      <c r="AJ872" s="5" t="s">
        <v>2030</v>
      </c>
      <c r="AK872">
        <v>750000</v>
      </c>
    </row>
    <row r="873" spans="36:40" x14ac:dyDescent="0.3">
      <c r="AJ873" s="5" t="s">
        <v>94</v>
      </c>
      <c r="AK873">
        <v>500000</v>
      </c>
      <c r="AL873">
        <v>500000</v>
      </c>
      <c r="AM873">
        <v>50</v>
      </c>
      <c r="AN873">
        <v>1000000</v>
      </c>
    </row>
    <row r="874" spans="36:40" x14ac:dyDescent="0.3">
      <c r="AJ874" s="5" t="s">
        <v>1507</v>
      </c>
      <c r="AK874">
        <v>150000</v>
      </c>
      <c r="AL874">
        <v>150000</v>
      </c>
      <c r="AM874">
        <v>25</v>
      </c>
      <c r="AN874">
        <v>600000</v>
      </c>
    </row>
    <row r="875" spans="36:40" x14ac:dyDescent="0.3">
      <c r="AJ875" s="5" t="s">
        <v>4783</v>
      </c>
      <c r="AK875">
        <v>150000</v>
      </c>
    </row>
    <row r="876" spans="36:40" x14ac:dyDescent="0.3">
      <c r="AJ876" s="5" t="s">
        <v>3614</v>
      </c>
      <c r="AK876">
        <v>400000</v>
      </c>
    </row>
    <row r="877" spans="36:40" x14ac:dyDescent="0.3">
      <c r="AJ877" s="5" t="s">
        <v>1050</v>
      </c>
      <c r="AK877">
        <v>40000</v>
      </c>
    </row>
    <row r="878" spans="36:40" x14ac:dyDescent="0.3">
      <c r="AJ878" s="5" t="s">
        <v>1658</v>
      </c>
      <c r="AK878">
        <v>350000</v>
      </c>
      <c r="AL878">
        <v>350000</v>
      </c>
      <c r="AM878">
        <v>25</v>
      </c>
      <c r="AN878">
        <v>1400000</v>
      </c>
    </row>
    <row r="879" spans="36:40" x14ac:dyDescent="0.3">
      <c r="AJ879" s="5" t="s">
        <v>1717</v>
      </c>
      <c r="AK879">
        <v>75000</v>
      </c>
      <c r="AL879">
        <v>100000</v>
      </c>
      <c r="AM879">
        <v>40</v>
      </c>
      <c r="AN879">
        <v>250000</v>
      </c>
    </row>
    <row r="880" spans="36:40" x14ac:dyDescent="0.3">
      <c r="AJ880" s="5" t="s">
        <v>1825</v>
      </c>
      <c r="AK880">
        <v>60000</v>
      </c>
      <c r="AL880">
        <v>75000</v>
      </c>
      <c r="AM880">
        <v>25</v>
      </c>
      <c r="AN880">
        <v>300000</v>
      </c>
    </row>
    <row r="881" spans="36:40" x14ac:dyDescent="0.3">
      <c r="AJ881" s="5" t="s">
        <v>912</v>
      </c>
      <c r="AK881">
        <v>250000</v>
      </c>
      <c r="AL881">
        <v>250000</v>
      </c>
      <c r="AM881">
        <v>30</v>
      </c>
      <c r="AN881">
        <v>833333</v>
      </c>
    </row>
    <row r="882" spans="36:40" x14ac:dyDescent="0.3">
      <c r="AJ882" s="5" t="s">
        <v>3797</v>
      </c>
      <c r="AK882">
        <v>400000</v>
      </c>
      <c r="AL882">
        <v>400000</v>
      </c>
      <c r="AM882">
        <v>15</v>
      </c>
      <c r="AN882">
        <v>2666667</v>
      </c>
    </row>
    <row r="883" spans="36:40" x14ac:dyDescent="0.3">
      <c r="AJ883" s="5" t="s">
        <v>4225</v>
      </c>
      <c r="AK883">
        <v>500000</v>
      </c>
    </row>
    <row r="884" spans="36:40" x14ac:dyDescent="0.3">
      <c r="AJ884" s="5" t="s">
        <v>3303</v>
      </c>
      <c r="AK884">
        <v>100000</v>
      </c>
      <c r="AL884">
        <v>100000</v>
      </c>
      <c r="AM884">
        <v>22.5</v>
      </c>
      <c r="AN884">
        <v>444444</v>
      </c>
    </row>
    <row r="885" spans="36:40" x14ac:dyDescent="0.3">
      <c r="AJ885" s="5" t="s">
        <v>3568</v>
      </c>
      <c r="AK885">
        <v>175000</v>
      </c>
      <c r="AL885">
        <v>100000</v>
      </c>
      <c r="AM885">
        <v>13</v>
      </c>
      <c r="AN885">
        <v>769231</v>
      </c>
    </row>
    <row r="886" spans="36:40" x14ac:dyDescent="0.3">
      <c r="AJ886" s="5" t="s">
        <v>3353</v>
      </c>
      <c r="AK886">
        <v>900000</v>
      </c>
      <c r="AL886">
        <v>900000</v>
      </c>
      <c r="AM886">
        <v>2.5</v>
      </c>
      <c r="AN886">
        <v>36000000</v>
      </c>
    </row>
    <row r="887" spans="36:40" x14ac:dyDescent="0.3">
      <c r="AJ887" s="5" t="s">
        <v>4908</v>
      </c>
      <c r="AK887">
        <v>300000</v>
      </c>
      <c r="AL887">
        <v>300000</v>
      </c>
      <c r="AM887">
        <v>20</v>
      </c>
      <c r="AN887">
        <v>1500000</v>
      </c>
    </row>
    <row r="888" spans="36:40" x14ac:dyDescent="0.3">
      <c r="AJ888" s="5" t="s">
        <v>4383</v>
      </c>
      <c r="AK888">
        <v>300000</v>
      </c>
      <c r="AL888">
        <v>300000</v>
      </c>
      <c r="AM888">
        <v>10</v>
      </c>
      <c r="AN888">
        <v>3000000</v>
      </c>
    </row>
    <row r="889" spans="36:40" x14ac:dyDescent="0.3">
      <c r="AJ889" s="5" t="s">
        <v>1174</v>
      </c>
      <c r="AK889">
        <v>100000</v>
      </c>
      <c r="AL889">
        <v>100000</v>
      </c>
      <c r="AM889">
        <v>33</v>
      </c>
      <c r="AN889">
        <v>303030</v>
      </c>
    </row>
    <row r="890" spans="36:40" x14ac:dyDescent="0.3">
      <c r="AJ890" s="5" t="s">
        <v>3523</v>
      </c>
      <c r="AK890">
        <v>25000</v>
      </c>
    </row>
    <row r="891" spans="36:40" x14ac:dyDescent="0.3">
      <c r="AJ891" s="5" t="s">
        <v>1650</v>
      </c>
      <c r="AK891">
        <v>100000</v>
      </c>
    </row>
    <row r="892" spans="36:40" x14ac:dyDescent="0.3">
      <c r="AJ892" s="5" t="s">
        <v>1106</v>
      </c>
      <c r="AK892">
        <v>150000</v>
      </c>
    </row>
    <row r="893" spans="36:40" x14ac:dyDescent="0.3">
      <c r="AJ893" s="5" t="s">
        <v>3032</v>
      </c>
      <c r="AK893">
        <v>100000</v>
      </c>
      <c r="AL893">
        <v>100000</v>
      </c>
      <c r="AM893">
        <v>20</v>
      </c>
      <c r="AN893">
        <v>500000</v>
      </c>
    </row>
    <row r="894" spans="36:40" x14ac:dyDescent="0.3">
      <c r="AJ894" s="5" t="s">
        <v>3842</v>
      </c>
      <c r="AK894">
        <v>175000</v>
      </c>
      <c r="AL894">
        <v>700000</v>
      </c>
      <c r="AM894">
        <v>33.299999999999997</v>
      </c>
      <c r="AN894">
        <v>2102102</v>
      </c>
    </row>
    <row r="895" spans="36:40" x14ac:dyDescent="0.3">
      <c r="AJ895" s="5" t="s">
        <v>1341</v>
      </c>
      <c r="AK895">
        <v>75000</v>
      </c>
      <c r="AL895">
        <v>75000</v>
      </c>
      <c r="AM895">
        <v>20</v>
      </c>
      <c r="AN895">
        <v>250000</v>
      </c>
    </row>
    <row r="896" spans="36:40" x14ac:dyDescent="0.3">
      <c r="AJ896" s="5" t="s">
        <v>863</v>
      </c>
      <c r="AK896">
        <v>500000</v>
      </c>
    </row>
    <row r="897" spans="36:40" x14ac:dyDescent="0.3">
      <c r="AJ897" s="5" t="s">
        <v>1526</v>
      </c>
      <c r="AK897">
        <v>2000000</v>
      </c>
    </row>
    <row r="898" spans="36:40" x14ac:dyDescent="0.3">
      <c r="AJ898" s="5" t="s">
        <v>3146</v>
      </c>
      <c r="AK898">
        <v>750000</v>
      </c>
      <c r="AL898">
        <v>750000</v>
      </c>
      <c r="AM898">
        <v>5</v>
      </c>
      <c r="AN898">
        <v>15000000</v>
      </c>
    </row>
    <row r="899" spans="36:40" x14ac:dyDescent="0.3">
      <c r="AJ899" s="5" t="s">
        <v>3535</v>
      </c>
      <c r="AK899">
        <v>100000</v>
      </c>
      <c r="AL899">
        <v>100000</v>
      </c>
      <c r="AM899">
        <v>35</v>
      </c>
      <c r="AN899">
        <v>285714</v>
      </c>
    </row>
    <row r="900" spans="36:40" x14ac:dyDescent="0.3">
      <c r="AJ900" s="5" t="s">
        <v>3602</v>
      </c>
      <c r="AK900">
        <v>250000</v>
      </c>
      <c r="AL900">
        <v>250000</v>
      </c>
      <c r="AM900">
        <v>25</v>
      </c>
      <c r="AN900">
        <v>1000000</v>
      </c>
    </row>
    <row r="901" spans="36:40" x14ac:dyDescent="0.3">
      <c r="AJ901" s="5" t="s">
        <v>1477</v>
      </c>
      <c r="AK901">
        <v>30000</v>
      </c>
    </row>
    <row r="902" spans="36:40" x14ac:dyDescent="0.3">
      <c r="AJ902" s="5" t="s">
        <v>60</v>
      </c>
      <c r="AK902">
        <v>50000</v>
      </c>
      <c r="AL902">
        <v>50000</v>
      </c>
      <c r="AM902">
        <v>55</v>
      </c>
      <c r="AN902">
        <v>90909</v>
      </c>
    </row>
    <row r="903" spans="36:40" x14ac:dyDescent="0.3">
      <c r="AJ903" s="5" t="s">
        <v>1386</v>
      </c>
      <c r="AK903">
        <v>400000</v>
      </c>
      <c r="AL903">
        <v>400000</v>
      </c>
      <c r="AM903">
        <v>17</v>
      </c>
      <c r="AN903">
        <v>2352941</v>
      </c>
    </row>
    <row r="904" spans="36:40" x14ac:dyDescent="0.3">
      <c r="AJ904" s="5" t="s">
        <v>354</v>
      </c>
      <c r="AK904">
        <v>48000</v>
      </c>
    </row>
    <row r="905" spans="36:40" x14ac:dyDescent="0.3">
      <c r="AJ905" s="5" t="s">
        <v>4017</v>
      </c>
      <c r="AK905">
        <v>300000</v>
      </c>
      <c r="AL905">
        <v>300000</v>
      </c>
      <c r="AM905">
        <v>20</v>
      </c>
      <c r="AN905">
        <v>1500000</v>
      </c>
    </row>
    <row r="906" spans="36:40" x14ac:dyDescent="0.3">
      <c r="AJ906" s="5" t="s">
        <v>322</v>
      </c>
      <c r="AK906">
        <v>40000</v>
      </c>
      <c r="AL906">
        <v>40000</v>
      </c>
      <c r="AM906">
        <v>40</v>
      </c>
      <c r="AN906">
        <v>100000</v>
      </c>
    </row>
    <row r="907" spans="36:40" x14ac:dyDescent="0.3">
      <c r="AJ907" s="5" t="s">
        <v>68</v>
      </c>
      <c r="AK907">
        <v>460000</v>
      </c>
      <c r="AL907">
        <v>460000</v>
      </c>
      <c r="AM907">
        <v>50</v>
      </c>
      <c r="AN907">
        <v>920000</v>
      </c>
    </row>
    <row r="908" spans="36:40" x14ac:dyDescent="0.3">
      <c r="AJ908" s="5" t="s">
        <v>697</v>
      </c>
      <c r="AK908">
        <v>150000</v>
      </c>
    </row>
    <row r="909" spans="36:40" x14ac:dyDescent="0.3">
      <c r="AJ909" s="5" t="s">
        <v>831</v>
      </c>
      <c r="AK909">
        <v>100000</v>
      </c>
    </row>
    <row r="910" spans="36:40" x14ac:dyDescent="0.3">
      <c r="AJ910" s="5" t="s">
        <v>240</v>
      </c>
      <c r="AK910">
        <v>300000</v>
      </c>
    </row>
    <row r="911" spans="36:40" x14ac:dyDescent="0.3">
      <c r="AJ911" s="5" t="s">
        <v>4105</v>
      </c>
      <c r="AK911">
        <v>150000</v>
      </c>
      <c r="AL911">
        <v>150000</v>
      </c>
      <c r="AM911">
        <v>49</v>
      </c>
      <c r="AN911">
        <v>306122</v>
      </c>
    </row>
    <row r="912" spans="36:40" x14ac:dyDescent="0.3">
      <c r="AJ912" s="5" t="s">
        <v>795</v>
      </c>
      <c r="AK912">
        <v>200000</v>
      </c>
    </row>
    <row r="913" spans="36:40" x14ac:dyDescent="0.3">
      <c r="AJ913" s="5" t="s">
        <v>4681</v>
      </c>
      <c r="AK913">
        <v>150000</v>
      </c>
      <c r="AL913">
        <v>150000</v>
      </c>
      <c r="AM913">
        <v>19</v>
      </c>
      <c r="AN913">
        <v>789474</v>
      </c>
    </row>
    <row r="914" spans="36:40" x14ac:dyDescent="0.3">
      <c r="AJ914" s="5" t="s">
        <v>1224</v>
      </c>
      <c r="AK914">
        <v>300000</v>
      </c>
      <c r="AL914">
        <v>300000</v>
      </c>
      <c r="AM914">
        <v>33</v>
      </c>
      <c r="AN914">
        <v>909091</v>
      </c>
    </row>
    <row r="915" spans="36:40" x14ac:dyDescent="0.3">
      <c r="AJ915" s="5" t="s">
        <v>1881</v>
      </c>
      <c r="AK915">
        <v>160000</v>
      </c>
      <c r="AL915">
        <v>160000</v>
      </c>
      <c r="AM915">
        <v>30</v>
      </c>
      <c r="AN915">
        <v>533333</v>
      </c>
    </row>
    <row r="916" spans="36:40" x14ac:dyDescent="0.3">
      <c r="AJ916" s="5" t="s">
        <v>3749</v>
      </c>
      <c r="AK916">
        <v>125000</v>
      </c>
      <c r="AL916">
        <v>125000</v>
      </c>
      <c r="AM916">
        <v>35</v>
      </c>
      <c r="AN916">
        <v>357143</v>
      </c>
    </row>
    <row r="917" spans="36:40" x14ac:dyDescent="0.3">
      <c r="AJ917" s="5" t="s">
        <v>4217</v>
      </c>
      <c r="AK917">
        <v>250000</v>
      </c>
      <c r="AL917">
        <v>250000</v>
      </c>
      <c r="AM917">
        <v>25</v>
      </c>
      <c r="AN917">
        <v>1000000</v>
      </c>
    </row>
    <row r="918" spans="36:40" x14ac:dyDescent="0.3">
      <c r="AJ918" s="5" t="s">
        <v>3945</v>
      </c>
      <c r="AK918">
        <v>100000</v>
      </c>
    </row>
    <row r="919" spans="36:40" x14ac:dyDescent="0.3">
      <c r="AJ919" s="5" t="s">
        <v>693</v>
      </c>
      <c r="AK919">
        <v>75000</v>
      </c>
    </row>
    <row r="920" spans="36:40" x14ac:dyDescent="0.3">
      <c r="AJ920" s="5" t="s">
        <v>2189</v>
      </c>
      <c r="AK920">
        <v>400000</v>
      </c>
    </row>
    <row r="921" spans="36:40" x14ac:dyDescent="0.3">
      <c r="AJ921" s="5" t="s">
        <v>4111</v>
      </c>
      <c r="AK921">
        <v>500000</v>
      </c>
      <c r="AL921">
        <v>500000</v>
      </c>
      <c r="AM921">
        <v>15</v>
      </c>
      <c r="AN921">
        <v>3333333</v>
      </c>
    </row>
    <row r="922" spans="36:40" x14ac:dyDescent="0.3">
      <c r="AJ922" s="5" t="s">
        <v>3897</v>
      </c>
      <c r="AK922">
        <v>25000</v>
      </c>
      <c r="AL922">
        <v>25000</v>
      </c>
      <c r="AM922">
        <v>30</v>
      </c>
      <c r="AN922">
        <v>83333</v>
      </c>
    </row>
    <row r="923" spans="36:40" x14ac:dyDescent="0.3">
      <c r="AJ923" s="5" t="s">
        <v>1189</v>
      </c>
      <c r="AK923">
        <v>75000</v>
      </c>
      <c r="AL923">
        <v>75000</v>
      </c>
      <c r="AM923">
        <v>0</v>
      </c>
      <c r="AN923">
        <v>0</v>
      </c>
    </row>
    <row r="924" spans="36:40" x14ac:dyDescent="0.3">
      <c r="AJ924" s="5" t="s">
        <v>3335</v>
      </c>
      <c r="AK924">
        <v>250000</v>
      </c>
      <c r="AL924">
        <v>250000</v>
      </c>
      <c r="AM924">
        <v>0</v>
      </c>
      <c r="AN924">
        <v>0</v>
      </c>
    </row>
    <row r="925" spans="36:40" x14ac:dyDescent="0.3">
      <c r="AJ925" s="5" t="s">
        <v>4002</v>
      </c>
      <c r="AK925">
        <v>200000</v>
      </c>
      <c r="AL925">
        <v>200000</v>
      </c>
      <c r="AM925">
        <v>25</v>
      </c>
      <c r="AN925">
        <v>800000</v>
      </c>
    </row>
    <row r="926" spans="36:40" x14ac:dyDescent="0.3">
      <c r="AJ926" s="5" t="s">
        <v>595</v>
      </c>
      <c r="AK926">
        <v>125000</v>
      </c>
      <c r="AL926">
        <v>175000</v>
      </c>
      <c r="AM926">
        <v>20</v>
      </c>
      <c r="AN926">
        <v>875000</v>
      </c>
    </row>
    <row r="927" spans="36:40" x14ac:dyDescent="0.3">
      <c r="AJ927" s="5" t="s">
        <v>3785</v>
      </c>
      <c r="AK927">
        <v>350000</v>
      </c>
      <c r="AL927">
        <v>350000</v>
      </c>
      <c r="AM927">
        <v>2.5</v>
      </c>
      <c r="AN927">
        <v>14000000</v>
      </c>
    </row>
    <row r="928" spans="36:40" x14ac:dyDescent="0.3">
      <c r="AJ928" s="5" t="s">
        <v>3710</v>
      </c>
      <c r="AK928">
        <v>300000</v>
      </c>
      <c r="AL928">
        <v>300000</v>
      </c>
      <c r="AM928">
        <v>20</v>
      </c>
      <c r="AN928">
        <v>1500000</v>
      </c>
    </row>
    <row r="929" spans="36:40" x14ac:dyDescent="0.3">
      <c r="AJ929" s="5" t="s">
        <v>1913</v>
      </c>
      <c r="AK929">
        <v>50000</v>
      </c>
      <c r="AL929">
        <v>100000</v>
      </c>
      <c r="AM929">
        <v>49</v>
      </c>
      <c r="AN929">
        <v>204082</v>
      </c>
    </row>
    <row r="930" spans="36:40" x14ac:dyDescent="0.3">
      <c r="AJ930" s="5" t="s">
        <v>3806</v>
      </c>
      <c r="AK930">
        <v>250000</v>
      </c>
      <c r="AL930">
        <v>250000</v>
      </c>
      <c r="AM930">
        <v>15</v>
      </c>
      <c r="AN930">
        <v>1666667</v>
      </c>
    </row>
    <row r="931" spans="36:40" x14ac:dyDescent="0.3">
      <c r="AJ931" s="5" t="s">
        <v>1267</v>
      </c>
      <c r="AK931">
        <v>600000</v>
      </c>
      <c r="AL931">
        <v>600000</v>
      </c>
      <c r="AM931">
        <v>15</v>
      </c>
      <c r="AN931">
        <v>4000000</v>
      </c>
    </row>
    <row r="932" spans="36:40" x14ac:dyDescent="0.3">
      <c r="AJ932" s="5" t="s">
        <v>3502</v>
      </c>
      <c r="AK932">
        <v>100000</v>
      </c>
      <c r="AL932">
        <v>100000</v>
      </c>
      <c r="AM932">
        <v>20</v>
      </c>
      <c r="AN932">
        <v>500000</v>
      </c>
    </row>
    <row r="933" spans="36:40" x14ac:dyDescent="0.3">
      <c r="AJ933" s="5" t="s">
        <v>4624</v>
      </c>
      <c r="AK933">
        <v>1000000</v>
      </c>
      <c r="AL933">
        <v>1000000</v>
      </c>
      <c r="AM933">
        <v>12.5</v>
      </c>
      <c r="AN933">
        <v>8000000</v>
      </c>
    </row>
    <row r="934" spans="36:40" x14ac:dyDescent="0.3">
      <c r="AJ934" s="5" t="s">
        <v>1271</v>
      </c>
      <c r="AK934">
        <v>200000</v>
      </c>
    </row>
    <row r="935" spans="36:40" x14ac:dyDescent="0.3">
      <c r="AJ935" s="5" t="s">
        <v>4259</v>
      </c>
      <c r="AK935">
        <v>250000</v>
      </c>
    </row>
    <row r="936" spans="36:40" x14ac:dyDescent="0.3">
      <c r="AJ936" s="5" t="s">
        <v>4590</v>
      </c>
      <c r="AK936">
        <v>500000</v>
      </c>
    </row>
    <row r="937" spans="36:40" x14ac:dyDescent="0.3">
      <c r="AJ937" s="5" t="s">
        <v>4539</v>
      </c>
      <c r="AK937">
        <v>150000</v>
      </c>
    </row>
    <row r="938" spans="36:40" x14ac:dyDescent="0.3">
      <c r="AJ938" s="5" t="s">
        <v>1855</v>
      </c>
      <c r="AK938">
        <v>75000</v>
      </c>
    </row>
    <row r="939" spans="36:40" x14ac:dyDescent="0.3">
      <c r="AJ939" s="5" t="s">
        <v>3480</v>
      </c>
      <c r="AK939">
        <v>212000</v>
      </c>
    </row>
    <row r="940" spans="36:40" x14ac:dyDescent="0.3">
      <c r="AJ940" s="5" t="s">
        <v>3743</v>
      </c>
      <c r="AK940">
        <v>200000</v>
      </c>
      <c r="AL940">
        <v>200000</v>
      </c>
      <c r="AM940">
        <v>30</v>
      </c>
      <c r="AN940">
        <v>666667</v>
      </c>
    </row>
    <row r="941" spans="36:40" x14ac:dyDescent="0.3">
      <c r="AJ941" s="5" t="s">
        <v>3930</v>
      </c>
      <c r="AK941">
        <v>100000</v>
      </c>
    </row>
    <row r="942" spans="36:40" x14ac:dyDescent="0.3">
      <c r="AJ942" s="5" t="s">
        <v>3644</v>
      </c>
      <c r="AK942">
        <v>500000</v>
      </c>
    </row>
    <row r="943" spans="36:40" x14ac:dyDescent="0.3">
      <c r="AJ943" s="5" t="s">
        <v>3426</v>
      </c>
      <c r="AK943">
        <v>500000</v>
      </c>
      <c r="AL943">
        <v>500000</v>
      </c>
      <c r="AM943">
        <v>25</v>
      </c>
      <c r="AN943">
        <v>2000000</v>
      </c>
    </row>
    <row r="944" spans="36:40" x14ac:dyDescent="0.3">
      <c r="AJ944" s="5" t="s">
        <v>3990</v>
      </c>
      <c r="AK944">
        <v>500000</v>
      </c>
      <c r="AL944">
        <v>500000</v>
      </c>
      <c r="AM944">
        <v>10</v>
      </c>
      <c r="AN944">
        <v>5000000</v>
      </c>
    </row>
    <row r="945" spans="36:40" x14ac:dyDescent="0.3">
      <c r="AJ945" s="5" t="s">
        <v>4159</v>
      </c>
      <c r="AK945">
        <v>1000000</v>
      </c>
    </row>
    <row r="946" spans="36:40" x14ac:dyDescent="0.3">
      <c r="AJ946" s="5" t="s">
        <v>3322</v>
      </c>
      <c r="AK946">
        <v>600000</v>
      </c>
    </row>
    <row r="947" spans="36:40" x14ac:dyDescent="0.3">
      <c r="AJ947" s="5" t="s">
        <v>4067</v>
      </c>
      <c r="AK947">
        <v>300000</v>
      </c>
      <c r="AL947">
        <v>300000</v>
      </c>
      <c r="AM947">
        <v>6</v>
      </c>
      <c r="AN947">
        <v>5000000</v>
      </c>
    </row>
    <row r="948" spans="36:40" x14ac:dyDescent="0.3">
      <c r="AJ948" s="5" t="s">
        <v>2782</v>
      </c>
      <c r="AK948">
        <v>100000</v>
      </c>
      <c r="AL948">
        <v>100000</v>
      </c>
      <c r="AM948">
        <v>10</v>
      </c>
      <c r="AN948">
        <v>1000000</v>
      </c>
    </row>
    <row r="949" spans="36:40" x14ac:dyDescent="0.3">
      <c r="AJ949" s="5" t="s">
        <v>4008</v>
      </c>
      <c r="AK949">
        <v>200000</v>
      </c>
      <c r="AL949">
        <v>200000</v>
      </c>
      <c r="AM949">
        <v>15</v>
      </c>
      <c r="AN949">
        <v>1333333</v>
      </c>
    </row>
    <row r="950" spans="36:40" x14ac:dyDescent="0.3">
      <c r="AJ950" s="5" t="s">
        <v>4489</v>
      </c>
      <c r="AK950">
        <v>50000</v>
      </c>
      <c r="AL950">
        <v>50000</v>
      </c>
      <c r="AM950">
        <v>15</v>
      </c>
      <c r="AN950">
        <v>333333</v>
      </c>
    </row>
    <row r="951" spans="36:40" x14ac:dyDescent="0.3">
      <c r="AJ951" s="5" t="s">
        <v>921</v>
      </c>
      <c r="AK951">
        <v>200000</v>
      </c>
    </row>
    <row r="952" spans="36:40" x14ac:dyDescent="0.3">
      <c r="AJ952" s="5" t="s">
        <v>3740</v>
      </c>
      <c r="AK952">
        <v>150000</v>
      </c>
      <c r="AL952">
        <v>150000</v>
      </c>
      <c r="AM952">
        <v>15</v>
      </c>
      <c r="AN952">
        <v>1000000</v>
      </c>
    </row>
    <row r="953" spans="36:40" x14ac:dyDescent="0.3">
      <c r="AJ953" s="5" t="s">
        <v>4880</v>
      </c>
      <c r="AK953">
        <v>350000</v>
      </c>
      <c r="AL953">
        <v>350000</v>
      </c>
      <c r="AM953">
        <v>20</v>
      </c>
      <c r="AN953">
        <v>1750000</v>
      </c>
    </row>
    <row r="954" spans="36:40" x14ac:dyDescent="0.3">
      <c r="AJ954" s="5" t="s">
        <v>1935</v>
      </c>
      <c r="AK954">
        <v>250000</v>
      </c>
      <c r="AL954">
        <v>250000</v>
      </c>
      <c r="AM954">
        <v>12</v>
      </c>
      <c r="AN954">
        <v>2083333</v>
      </c>
    </row>
    <row r="955" spans="36:40" x14ac:dyDescent="0.3">
      <c r="AJ955" s="5" t="s">
        <v>4615</v>
      </c>
      <c r="AK955">
        <v>300000</v>
      </c>
      <c r="AL955">
        <v>300000</v>
      </c>
      <c r="AM955">
        <v>15</v>
      </c>
      <c r="AN955">
        <v>2000000</v>
      </c>
    </row>
    <row r="956" spans="36:40" x14ac:dyDescent="0.3">
      <c r="AJ956" s="5" t="s">
        <v>2725</v>
      </c>
      <c r="AK956">
        <v>500000</v>
      </c>
      <c r="AL956">
        <v>500000</v>
      </c>
      <c r="AM956">
        <v>2</v>
      </c>
      <c r="AN956">
        <v>25000000</v>
      </c>
    </row>
    <row r="957" spans="36:40" x14ac:dyDescent="0.3">
      <c r="AJ957" s="5" t="s">
        <v>4648</v>
      </c>
      <c r="AK957">
        <v>150000</v>
      </c>
      <c r="AL957">
        <v>150000</v>
      </c>
      <c r="AM957">
        <v>30</v>
      </c>
      <c r="AN957">
        <v>500000</v>
      </c>
    </row>
    <row r="958" spans="36:40" x14ac:dyDescent="0.3">
      <c r="AJ958" s="5" t="s">
        <v>4919</v>
      </c>
      <c r="AK958">
        <v>270857000</v>
      </c>
      <c r="AL958">
        <v>176565500</v>
      </c>
      <c r="AM958">
        <v>13967.38</v>
      </c>
      <c r="AN958">
        <v>1339878294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354A-DF98-46A7-8832-8FE964CA601A}">
  <sheetPr filterMode="1"/>
  <dimension ref="C1:J252"/>
  <sheetViews>
    <sheetView workbookViewId="0">
      <selection activeCell="C252" sqref="C252"/>
    </sheetView>
  </sheetViews>
  <sheetFormatPr defaultRowHeight="14.4" x14ac:dyDescent="0.3"/>
  <cols>
    <col min="3" max="3" width="16.6640625" bestFit="1" customWidth="1"/>
    <col min="4" max="4" width="17.109375" bestFit="1" customWidth="1"/>
    <col min="9" max="9" width="12.5546875" bestFit="1" customWidth="1"/>
    <col min="10" max="10" width="23.44140625" bestFit="1" customWidth="1"/>
  </cols>
  <sheetData>
    <row r="1" spans="3:10" x14ac:dyDescent="0.3">
      <c r="C1" t="s">
        <v>4949</v>
      </c>
      <c r="D1" t="s">
        <v>4950</v>
      </c>
    </row>
    <row r="2" spans="3:10" hidden="1" x14ac:dyDescent="0.3">
      <c r="C2" s="2" t="s">
        <v>807</v>
      </c>
      <c r="D2">
        <f ca="1">SUMIF('Shark Tank US dataset'!$M$2:$M$1496,Sheet9!C2,'Shark Tank US dataset'!$V$2:$V$1438)</f>
        <v>0</v>
      </c>
      <c r="I2" s="4" t="s">
        <v>4918</v>
      </c>
      <c r="J2" t="s">
        <v>4920</v>
      </c>
    </row>
    <row r="3" spans="3:10" hidden="1" x14ac:dyDescent="0.3">
      <c r="C3" s="3" t="s">
        <v>197</v>
      </c>
      <c r="D3">
        <f ca="1">SUMIF('Shark Tank US dataset'!$M$2:$M$1496,Sheet9!C3,'Shark Tank US dataset'!$V$2:$V$1438)</f>
        <v>50000</v>
      </c>
      <c r="I3" s="5" t="s">
        <v>58</v>
      </c>
      <c r="J3">
        <v>2025000</v>
      </c>
    </row>
    <row r="4" spans="3:10" hidden="1" x14ac:dyDescent="0.3">
      <c r="C4" s="3" t="s">
        <v>179</v>
      </c>
      <c r="D4">
        <f ca="1">SUMIF('Shark Tank US dataset'!$M$2:$M$1496,Sheet9!C4,'Shark Tank US dataset'!$V$2:$V$1438)</f>
        <v>180000</v>
      </c>
      <c r="I4" s="5" t="s">
        <v>321</v>
      </c>
      <c r="J4">
        <v>2712500</v>
      </c>
    </row>
    <row r="5" spans="3:10" hidden="1" x14ac:dyDescent="0.3">
      <c r="C5" s="2" t="s">
        <v>1713</v>
      </c>
      <c r="D5">
        <f ca="1">SUMIF('Shark Tank US dataset'!$M$2:$M$1496,Sheet9!C5,'Shark Tank US dataset'!$V$2:$V$1438)</f>
        <v>0</v>
      </c>
      <c r="I5" s="5" t="s">
        <v>358</v>
      </c>
      <c r="J5">
        <v>2200000</v>
      </c>
    </row>
    <row r="6" spans="3:10" hidden="1" x14ac:dyDescent="0.3">
      <c r="C6" s="2" t="s">
        <v>1379</v>
      </c>
      <c r="D6">
        <f ca="1">SUMIF('Shark Tank US dataset'!$M$2:$M$1496,Sheet9!C6,'Shark Tank US dataset'!$V$2:$V$1438)</f>
        <v>150000</v>
      </c>
      <c r="I6" s="5" t="s">
        <v>99</v>
      </c>
      <c r="J6">
        <v>3260000</v>
      </c>
    </row>
    <row r="7" spans="3:10" hidden="1" x14ac:dyDescent="0.3">
      <c r="C7" s="2" t="s">
        <v>512</v>
      </c>
      <c r="D7">
        <f ca="1">SUMIF('Shark Tank US dataset'!$M$2:$M$1496,Sheet9!C7,'Shark Tank US dataset'!$V$2:$V$1438)</f>
        <v>1250000</v>
      </c>
      <c r="I7" s="5" t="s">
        <v>156</v>
      </c>
      <c r="J7">
        <v>4270000</v>
      </c>
    </row>
    <row r="8" spans="3:10" hidden="1" x14ac:dyDescent="0.3">
      <c r="C8" s="3" t="s">
        <v>1789</v>
      </c>
      <c r="D8">
        <f ca="1">SUMIF('Shark Tank US dataset'!$M$2:$M$1496,Sheet9!C8,'Shark Tank US dataset'!$V$2:$V$1438)</f>
        <v>1275000</v>
      </c>
      <c r="I8" s="5" t="s">
        <v>2166</v>
      </c>
      <c r="J8">
        <v>5000000</v>
      </c>
    </row>
    <row r="9" spans="3:10" x14ac:dyDescent="0.3">
      <c r="C9" s="2" t="s">
        <v>58</v>
      </c>
      <c r="D9">
        <f ca="1">SUMIF('Shark Tank US dataset'!$M$2:$M$1496,Sheet9!C9,'Shark Tank US dataset'!$V$2:$V$1438)</f>
        <v>2025000</v>
      </c>
      <c r="I9" s="5" t="s">
        <v>238</v>
      </c>
      <c r="J9">
        <v>5575000</v>
      </c>
    </row>
    <row r="10" spans="3:10" x14ac:dyDescent="0.3">
      <c r="C10" s="3" t="s">
        <v>58</v>
      </c>
      <c r="D10">
        <f ca="1">SUMIF('Shark Tank US dataset'!$M$2:$M$1496,Sheet9!C10,'Shark Tank US dataset'!$V$2:$V$1438)</f>
        <v>2025000</v>
      </c>
      <c r="I10" s="5" t="s">
        <v>121</v>
      </c>
      <c r="J10">
        <v>3325000</v>
      </c>
    </row>
    <row r="11" spans="3:10" hidden="1" x14ac:dyDescent="0.3">
      <c r="C11" s="3" t="s">
        <v>1725</v>
      </c>
      <c r="D11">
        <f ca="1">SUMIF('Shark Tank US dataset'!$M$2:$M$1496,Sheet9!C11,'Shark Tank US dataset'!$V$2:$V$1438)</f>
        <v>0</v>
      </c>
      <c r="I11" s="5" t="s">
        <v>1903</v>
      </c>
      <c r="J11">
        <v>2500000</v>
      </c>
    </row>
    <row r="12" spans="3:10" hidden="1" x14ac:dyDescent="0.3">
      <c r="C12" s="2" t="s">
        <v>2072</v>
      </c>
      <c r="D12">
        <f ca="1">SUMIF('Shark Tank US dataset'!$M$2:$M$1496,Sheet9!C12,'Shark Tank US dataset'!$V$2:$V$1438)</f>
        <v>0</v>
      </c>
      <c r="I12" s="5" t="s">
        <v>80</v>
      </c>
      <c r="J12">
        <v>3150000</v>
      </c>
    </row>
    <row r="13" spans="3:10" x14ac:dyDescent="0.3">
      <c r="C13" s="3" t="s">
        <v>321</v>
      </c>
      <c r="D13">
        <f ca="1">SUMIF('Shark Tank US dataset'!$M$2:$M$1496,Sheet9!C13,'Shark Tank US dataset'!$V$2:$V$1438)</f>
        <v>2712500</v>
      </c>
      <c r="I13" s="5" t="s">
        <v>4922</v>
      </c>
      <c r="J13">
        <v>180496666</v>
      </c>
    </row>
    <row r="14" spans="3:10" hidden="1" x14ac:dyDescent="0.3">
      <c r="C14" s="3" t="s">
        <v>2089</v>
      </c>
      <c r="D14">
        <f ca="1">SUMIF('Shark Tank US dataset'!$M$2:$M$1496,Sheet9!C14,'Shark Tank US dataset'!$V$2:$V$1438)</f>
        <v>75000</v>
      </c>
      <c r="I14" s="5" t="s">
        <v>4919</v>
      </c>
      <c r="J14">
        <v>214514166</v>
      </c>
    </row>
    <row r="15" spans="3:10" hidden="1" x14ac:dyDescent="0.3">
      <c r="C15" s="3" t="s">
        <v>1441</v>
      </c>
      <c r="D15">
        <f ca="1">SUMIF('Shark Tank US dataset'!$M$2:$M$1496,Sheet9!C15,'Shark Tank US dataset'!$V$2:$V$1438)</f>
        <v>300000</v>
      </c>
    </row>
    <row r="16" spans="3:10" hidden="1" x14ac:dyDescent="0.3">
      <c r="C16" s="2" t="s">
        <v>1183</v>
      </c>
      <c r="D16">
        <f ca="1">SUMIF('Shark Tank US dataset'!$M$2:$M$1496,Sheet9!C16,'Shark Tank US dataset'!$V$2:$V$1438)</f>
        <v>150000</v>
      </c>
    </row>
    <row r="17" spans="3:4" hidden="1" x14ac:dyDescent="0.3">
      <c r="C17" s="3" t="s">
        <v>1965</v>
      </c>
      <c r="D17">
        <f ca="1">SUMIF('Shark Tank US dataset'!$M$2:$M$1496,Sheet9!C17,'Shark Tank US dataset'!$V$2:$V$1438)</f>
        <v>100000</v>
      </c>
    </row>
    <row r="18" spans="3:4" hidden="1" x14ac:dyDescent="0.3">
      <c r="C18" s="3" t="s">
        <v>1709</v>
      </c>
      <c r="D18">
        <f ca="1">SUMIF('Shark Tank US dataset'!$M$2:$M$1496,Sheet9!C18,'Shark Tank US dataset'!$V$2:$V$1438)</f>
        <v>200000</v>
      </c>
    </row>
    <row r="19" spans="3:4" hidden="1" x14ac:dyDescent="0.3">
      <c r="C19" s="3" t="s">
        <v>1350</v>
      </c>
      <c r="D19">
        <f ca="1">SUMIF('Shark Tank US dataset'!$M$2:$M$1496,Sheet9!C19,'Shark Tank US dataset'!$V$2:$V$1438)</f>
        <v>0</v>
      </c>
    </row>
    <row r="20" spans="3:4" hidden="1" x14ac:dyDescent="0.3">
      <c r="C20" s="3" t="s">
        <v>277</v>
      </c>
      <c r="D20">
        <f ca="1">SUMIF('Shark Tank US dataset'!$M$2:$M$1496,Sheet9!C20,'Shark Tank US dataset'!$V$2:$V$1438)</f>
        <v>0</v>
      </c>
    </row>
    <row r="21" spans="3:4" hidden="1" x14ac:dyDescent="0.3">
      <c r="C21" s="3" t="s">
        <v>312</v>
      </c>
      <c r="D21">
        <f ca="1">SUMIF('Shark Tank US dataset'!$M$2:$M$1496,Sheet9!C21,'Shark Tank US dataset'!$V$2:$V$1438)</f>
        <v>0</v>
      </c>
    </row>
    <row r="22" spans="3:4" hidden="1" x14ac:dyDescent="0.3">
      <c r="C22" s="2" t="s">
        <v>223</v>
      </c>
      <c r="D22">
        <f ca="1">SUMIF('Shark Tank US dataset'!$M$2:$M$1496,Sheet9!C22,'Shark Tank US dataset'!$V$2:$V$1438)</f>
        <v>300000</v>
      </c>
    </row>
    <row r="23" spans="3:4" hidden="1" x14ac:dyDescent="0.3">
      <c r="C23" s="2" t="s">
        <v>2206</v>
      </c>
      <c r="D23">
        <f ca="1">SUMIF('Shark Tank US dataset'!$M$2:$M$1496,Sheet9!C23,'Shark Tank US dataset'!$V$2:$V$1438)</f>
        <v>0</v>
      </c>
    </row>
    <row r="24" spans="3:4" hidden="1" x14ac:dyDescent="0.3">
      <c r="C24" s="3" t="s">
        <v>1105</v>
      </c>
      <c r="D24">
        <f ca="1">SUMIF('Shark Tank US dataset'!$M$2:$M$1496,Sheet9!C24,'Shark Tank US dataset'!$V$2:$V$1438)</f>
        <v>0</v>
      </c>
    </row>
    <row r="25" spans="3:4" x14ac:dyDescent="0.3">
      <c r="C25" s="3" t="s">
        <v>358</v>
      </c>
      <c r="D25">
        <f ca="1">SUMIF('Shark Tank US dataset'!$M$2:$M$1496,Sheet9!C25,'Shark Tank US dataset'!$V$2:$V$1438)</f>
        <v>2200000</v>
      </c>
    </row>
    <row r="26" spans="3:4" hidden="1" x14ac:dyDescent="0.3">
      <c r="C26" s="2" t="s">
        <v>1058</v>
      </c>
      <c r="D26">
        <f ca="1">SUMIF('Shark Tank US dataset'!$M$2:$M$1496,Sheet9!C26,'Shark Tank US dataset'!$V$2:$V$1438)</f>
        <v>350000</v>
      </c>
    </row>
    <row r="27" spans="3:4" hidden="1" x14ac:dyDescent="0.3">
      <c r="C27" s="3" t="s">
        <v>655</v>
      </c>
      <c r="D27">
        <f ca="1">SUMIF('Shark Tank US dataset'!$M$2:$M$1496,Sheet9!C27,'Shark Tank US dataset'!$V$2:$V$1438)</f>
        <v>0</v>
      </c>
    </row>
    <row r="28" spans="3:4" hidden="1" x14ac:dyDescent="0.3">
      <c r="C28" s="2" t="s">
        <v>692</v>
      </c>
      <c r="D28">
        <f ca="1">SUMIF('Shark Tank US dataset'!$M$2:$M$1496,Sheet9!C28,'Shark Tank US dataset'!$V$2:$V$1438)</f>
        <v>0</v>
      </c>
    </row>
    <row r="29" spans="3:4" hidden="1" x14ac:dyDescent="0.3">
      <c r="C29" s="2" t="s">
        <v>522</v>
      </c>
      <c r="D29">
        <f ca="1">SUMIF('Shark Tank US dataset'!$M$2:$M$1496,Sheet9!C29,'Shark Tank US dataset'!$V$2:$V$1438)</f>
        <v>0</v>
      </c>
    </row>
    <row r="30" spans="3:4" hidden="1" x14ac:dyDescent="0.3">
      <c r="C30" s="2" t="s">
        <v>980</v>
      </c>
      <c r="D30">
        <f ca="1">SUMIF('Shark Tank US dataset'!$M$2:$M$1496,Sheet9!C30,'Shark Tank US dataset'!$V$2:$V$1438)</f>
        <v>0</v>
      </c>
    </row>
    <row r="31" spans="3:4" hidden="1" x14ac:dyDescent="0.3">
      <c r="C31" s="2" t="s">
        <v>533</v>
      </c>
      <c r="D31">
        <f ca="1">SUMIF('Shark Tank US dataset'!$M$2:$M$1496,Sheet9!C31,'Shark Tank US dataset'!$V$2:$V$1438)</f>
        <v>330000</v>
      </c>
    </row>
    <row r="32" spans="3:4" hidden="1" x14ac:dyDescent="0.3">
      <c r="C32" s="2" t="s">
        <v>1294</v>
      </c>
      <c r="D32">
        <f ca="1">SUMIF('Shark Tank US dataset'!$M$2:$M$1496,Sheet9!C32,'Shark Tank US dataset'!$V$2:$V$1438)</f>
        <v>1000000</v>
      </c>
    </row>
    <row r="33" spans="3:4" hidden="1" x14ac:dyDescent="0.3">
      <c r="C33" s="3" t="s">
        <v>1214</v>
      </c>
      <c r="D33">
        <f ca="1">SUMIF('Shark Tank US dataset'!$M$2:$M$1496,Sheet9!C33,'Shark Tank US dataset'!$V$2:$V$1438)</f>
        <v>300000</v>
      </c>
    </row>
    <row r="34" spans="3:4" hidden="1" x14ac:dyDescent="0.3">
      <c r="C34" s="2" t="s">
        <v>929</v>
      </c>
      <c r="D34">
        <f ca="1">SUMIF('Shark Tank US dataset'!$M$2:$M$1496,Sheet9!C34,'Shark Tank US dataset'!$V$2:$V$1438)</f>
        <v>300000</v>
      </c>
    </row>
    <row r="35" spans="3:4" hidden="1" x14ac:dyDescent="0.3">
      <c r="C35" s="2" t="s">
        <v>1729</v>
      </c>
      <c r="D35">
        <f ca="1">SUMIF('Shark Tank US dataset'!$M$2:$M$1496,Sheet9!C35,'Shark Tank US dataset'!$V$2:$V$1438)</f>
        <v>0</v>
      </c>
    </row>
    <row r="36" spans="3:4" hidden="1" x14ac:dyDescent="0.3">
      <c r="C36" s="2" t="s">
        <v>73</v>
      </c>
      <c r="D36">
        <f ca="1">SUMIF('Shark Tank US dataset'!$M$2:$M$1496,Sheet9!C36,'Shark Tank US dataset'!$V$2:$V$1438)</f>
        <v>0</v>
      </c>
    </row>
    <row r="37" spans="3:4" hidden="1" x14ac:dyDescent="0.3">
      <c r="C37" s="3" t="s">
        <v>1533</v>
      </c>
      <c r="D37">
        <f ca="1">SUMIF('Shark Tank US dataset'!$M$2:$M$1496,Sheet9!C37,'Shark Tank US dataset'!$V$2:$V$1438)</f>
        <v>150000</v>
      </c>
    </row>
    <row r="38" spans="3:4" hidden="1" x14ac:dyDescent="0.3">
      <c r="C38" s="3" t="s">
        <v>229</v>
      </c>
      <c r="D38">
        <f ca="1">SUMIF('Shark Tank US dataset'!$M$2:$M$1496,Sheet9!C38,'Shark Tank US dataset'!$V$2:$V$1438)</f>
        <v>100000</v>
      </c>
    </row>
    <row r="39" spans="3:4" hidden="1" x14ac:dyDescent="0.3">
      <c r="C39" s="2" t="s">
        <v>213</v>
      </c>
      <c r="D39">
        <f ca="1">SUMIF('Shark Tank US dataset'!$M$2:$M$1496,Sheet9!C39,'Shark Tank US dataset'!$V$2:$V$1438)</f>
        <v>50000</v>
      </c>
    </row>
    <row r="40" spans="3:4" x14ac:dyDescent="0.3">
      <c r="C40" s="2" t="s">
        <v>99</v>
      </c>
      <c r="D40">
        <f ca="1">SUMIF('Shark Tank US dataset'!$M$2:$M$1496,Sheet9!C40,'Shark Tank US dataset'!$V$2:$V$1438)</f>
        <v>3260000</v>
      </c>
    </row>
    <row r="41" spans="3:4" hidden="1" x14ac:dyDescent="0.3">
      <c r="C41" s="3" t="s">
        <v>1876</v>
      </c>
      <c r="D41">
        <f ca="1">SUMIF('Shark Tank US dataset'!$M$2:$M$1496,Sheet9!C41,'Shark Tank US dataset'!$V$2:$V$1438)</f>
        <v>100000</v>
      </c>
    </row>
    <row r="42" spans="3:4" hidden="1" x14ac:dyDescent="0.3">
      <c r="C42" s="3" t="s">
        <v>1266</v>
      </c>
      <c r="D42">
        <f ca="1">SUMIF('Shark Tank US dataset'!$M$2:$M$1496,Sheet9!C42,'Shark Tank US dataset'!$V$2:$V$1438)</f>
        <v>600000</v>
      </c>
    </row>
    <row r="43" spans="3:4" hidden="1" x14ac:dyDescent="0.3">
      <c r="C43" s="3" t="s">
        <v>687</v>
      </c>
      <c r="D43">
        <f ca="1">SUMIF('Shark Tank US dataset'!$M$2:$M$1496,Sheet9!C43,'Shark Tank US dataset'!$V$2:$V$1438)</f>
        <v>75000</v>
      </c>
    </row>
    <row r="44" spans="3:4" hidden="1" x14ac:dyDescent="0.3">
      <c r="C44" s="3" t="s">
        <v>584</v>
      </c>
      <c r="D44">
        <f ca="1">SUMIF('Shark Tank US dataset'!$M$2:$M$1496,Sheet9!C44,'Shark Tank US dataset'!$V$2:$V$1438)</f>
        <v>300000</v>
      </c>
    </row>
    <row r="45" spans="3:4" hidden="1" x14ac:dyDescent="0.3">
      <c r="C45" s="3" t="s">
        <v>1484</v>
      </c>
      <c r="D45">
        <f ca="1">SUMIF('Shark Tank US dataset'!$M$2:$M$1496,Sheet9!C45,'Shark Tank US dataset'!$V$2:$V$1438)</f>
        <v>175000</v>
      </c>
    </row>
    <row r="46" spans="3:4" hidden="1" x14ac:dyDescent="0.3">
      <c r="C46" s="3" t="s">
        <v>1188</v>
      </c>
      <c r="D46">
        <f ca="1">SUMIF('Shark Tank US dataset'!$M$2:$M$1496,Sheet9!C46,'Shark Tank US dataset'!$V$2:$V$1438)</f>
        <v>75000</v>
      </c>
    </row>
    <row r="47" spans="3:4" hidden="1" x14ac:dyDescent="0.3">
      <c r="C47" s="3" t="s">
        <v>150</v>
      </c>
      <c r="D47">
        <f ca="1">SUMIF('Shark Tank US dataset'!$M$2:$M$1496,Sheet9!C47,'Shark Tank US dataset'!$V$2:$V$1438)</f>
        <v>200000</v>
      </c>
    </row>
    <row r="48" spans="3:4" hidden="1" x14ac:dyDescent="0.3">
      <c r="C48" s="3" t="s">
        <v>1973</v>
      </c>
      <c r="D48">
        <f ca="1">SUMIF('Shark Tank US dataset'!$M$2:$M$1496,Sheet9!C48,'Shark Tank US dataset'!$V$2:$V$1438)</f>
        <v>0</v>
      </c>
    </row>
    <row r="49" spans="3:4" hidden="1" x14ac:dyDescent="0.3">
      <c r="C49" s="2" t="s">
        <v>1497</v>
      </c>
      <c r="D49">
        <f ca="1">SUMIF('Shark Tank US dataset'!$M$2:$M$1496,Sheet9!C49,'Shark Tank US dataset'!$V$2:$V$1438)</f>
        <v>0</v>
      </c>
    </row>
    <row r="50" spans="3:4" hidden="1" x14ac:dyDescent="0.3">
      <c r="C50" s="3" t="s">
        <v>386</v>
      </c>
      <c r="D50">
        <f ca="1">SUMIF('Shark Tank US dataset'!$M$2:$M$1496,Sheet9!C50,'Shark Tank US dataset'!$V$2:$V$1438)</f>
        <v>100000</v>
      </c>
    </row>
    <row r="51" spans="3:4" hidden="1" x14ac:dyDescent="0.3">
      <c r="C51" s="3" t="s">
        <v>518</v>
      </c>
      <c r="D51">
        <f ca="1">SUMIF('Shark Tank US dataset'!$M$2:$M$1496,Sheet9!C51,'Shark Tank US dataset'!$V$2:$V$1438)</f>
        <v>150000</v>
      </c>
    </row>
    <row r="52" spans="3:4" hidden="1" x14ac:dyDescent="0.3">
      <c r="C52" s="2" t="s">
        <v>1413</v>
      </c>
      <c r="D52">
        <f ca="1">SUMIF('Shark Tank US dataset'!$M$2:$M$1496,Sheet9!C52,'Shark Tank US dataset'!$V$2:$V$1438)</f>
        <v>0</v>
      </c>
    </row>
    <row r="53" spans="3:4" hidden="1" x14ac:dyDescent="0.3">
      <c r="C53" s="3" t="s">
        <v>138</v>
      </c>
      <c r="D53">
        <f ca="1">SUMIF('Shark Tank US dataset'!$M$2:$M$1496,Sheet9!C53,'Shark Tank US dataset'!$V$2:$V$1438)</f>
        <v>1200000</v>
      </c>
    </row>
    <row r="54" spans="3:4" hidden="1" x14ac:dyDescent="0.3">
      <c r="C54" s="3" t="s">
        <v>1998</v>
      </c>
      <c r="D54">
        <f ca="1">SUMIF('Shark Tank US dataset'!$M$2:$M$1496,Sheet9!C54,'Shark Tank US dataset'!$V$2:$V$1438)</f>
        <v>150000</v>
      </c>
    </row>
    <row r="55" spans="3:4" hidden="1" x14ac:dyDescent="0.3">
      <c r="C55" s="3" t="s">
        <v>168</v>
      </c>
      <c r="D55">
        <f ca="1">SUMIF('Shark Tank US dataset'!$M$2:$M$1496,Sheet9!C55,'Shark Tank US dataset'!$V$2:$V$1438)</f>
        <v>100000</v>
      </c>
    </row>
    <row r="56" spans="3:4" hidden="1" x14ac:dyDescent="0.3">
      <c r="C56" s="2" t="s">
        <v>818</v>
      </c>
      <c r="D56">
        <f ca="1">SUMIF('Shark Tank US dataset'!$M$2:$M$1496,Sheet9!C56,'Shark Tank US dataset'!$V$2:$V$1438)</f>
        <v>425000</v>
      </c>
    </row>
    <row r="57" spans="3:4" hidden="1" x14ac:dyDescent="0.3">
      <c r="C57" s="3" t="s">
        <v>678</v>
      </c>
      <c r="D57">
        <f ca="1">SUMIF('Shark Tank US dataset'!$M$2:$M$1496,Sheet9!C57,'Shark Tank US dataset'!$V$2:$V$1438)</f>
        <v>0</v>
      </c>
    </row>
    <row r="58" spans="3:4" hidden="1" x14ac:dyDescent="0.3">
      <c r="C58" s="2" t="s">
        <v>1420</v>
      </c>
      <c r="D58">
        <f ca="1">SUMIF('Shark Tank US dataset'!$M$2:$M$1496,Sheet9!C58,'Shark Tank US dataset'!$V$2:$V$1438)</f>
        <v>0</v>
      </c>
    </row>
    <row r="59" spans="3:4" hidden="1" x14ac:dyDescent="0.3">
      <c r="C59" s="3" t="s">
        <v>593</v>
      </c>
      <c r="D59">
        <f ca="1">SUMIF('Shark Tank US dataset'!$M$2:$M$1496,Sheet9!C59,'Shark Tank US dataset'!$V$2:$V$1438)</f>
        <v>175000</v>
      </c>
    </row>
    <row r="60" spans="3:4" hidden="1" x14ac:dyDescent="0.3">
      <c r="C60" s="3" t="s">
        <v>906</v>
      </c>
      <c r="D60">
        <f ca="1">SUMIF('Shark Tank US dataset'!$M$2:$M$1496,Sheet9!C60,'Shark Tank US dataset'!$V$2:$V$1438)</f>
        <v>0</v>
      </c>
    </row>
    <row r="61" spans="3:4" hidden="1" x14ac:dyDescent="0.3">
      <c r="C61" s="2" t="s">
        <v>1005</v>
      </c>
      <c r="D61">
        <f ca="1">SUMIF('Shark Tank US dataset'!$M$2:$M$1496,Sheet9!C61,'Shark Tank US dataset'!$V$2:$V$1438)</f>
        <v>0</v>
      </c>
    </row>
    <row r="62" spans="3:4" hidden="1" x14ac:dyDescent="0.3">
      <c r="C62" s="3" t="s">
        <v>1815</v>
      </c>
      <c r="D62">
        <f ca="1">SUMIF('Shark Tank US dataset'!$M$2:$M$1496,Sheet9!C62,'Shark Tank US dataset'!$V$2:$V$1438)</f>
        <v>0</v>
      </c>
    </row>
    <row r="63" spans="3:4" hidden="1" x14ac:dyDescent="0.3">
      <c r="C63" s="3" t="s">
        <v>794</v>
      </c>
      <c r="D63">
        <f ca="1">SUMIF('Shark Tank US dataset'!$M$2:$M$1496,Sheet9!C63,'Shark Tank US dataset'!$V$2:$V$1438)</f>
        <v>0</v>
      </c>
    </row>
    <row r="64" spans="3:4" hidden="1" x14ac:dyDescent="0.3">
      <c r="C64" s="3" t="s">
        <v>603</v>
      </c>
      <c r="D64">
        <f ca="1">SUMIF('Shark Tank US dataset'!$M$2:$M$1496,Sheet9!C64,'Shark Tank US dataset'!$V$2:$V$1438)</f>
        <v>550000</v>
      </c>
    </row>
    <row r="65" spans="3:4" hidden="1" x14ac:dyDescent="0.3">
      <c r="C65" s="3" t="s">
        <v>1600</v>
      </c>
      <c r="D65">
        <f ca="1">SUMIF('Shark Tank US dataset'!$M$2:$M$1496,Sheet9!C65,'Shark Tank US dataset'!$V$2:$V$1438)</f>
        <v>275000</v>
      </c>
    </row>
    <row r="66" spans="3:4" hidden="1" x14ac:dyDescent="0.3">
      <c r="C66" s="2" t="s">
        <v>132</v>
      </c>
      <c r="D66">
        <f ca="1">SUMIF('Shark Tank US dataset'!$M$2:$M$1496,Sheet9!C66,'Shark Tank US dataset'!$V$2:$V$1438)</f>
        <v>60000</v>
      </c>
    </row>
    <row r="67" spans="3:4" hidden="1" x14ac:dyDescent="0.3">
      <c r="C67" s="2" t="s">
        <v>1245</v>
      </c>
      <c r="D67">
        <f ca="1">SUMIF('Shark Tank US dataset'!$M$2:$M$1496,Sheet9!C67,'Shark Tank US dataset'!$V$2:$V$1438)</f>
        <v>300000</v>
      </c>
    </row>
    <row r="68" spans="3:4" hidden="1" x14ac:dyDescent="0.3">
      <c r="C68" s="2" t="s">
        <v>417</v>
      </c>
      <c r="D68">
        <f ca="1">SUMIF('Shark Tank US dataset'!$M$2:$M$1496,Sheet9!C68,'Shark Tank US dataset'!$V$2:$V$1438)</f>
        <v>90000</v>
      </c>
    </row>
    <row r="69" spans="3:4" hidden="1" x14ac:dyDescent="0.3">
      <c r="C69" s="3" t="s">
        <v>1063</v>
      </c>
      <c r="D69">
        <f ca="1">SUMIF('Shark Tank US dataset'!$M$2:$M$1496,Sheet9!C69,'Shark Tank US dataset'!$V$2:$V$1438)</f>
        <v>90000</v>
      </c>
    </row>
    <row r="70" spans="3:4" hidden="1" x14ac:dyDescent="0.3">
      <c r="C70" s="2" t="s">
        <v>643</v>
      </c>
      <c r="D70">
        <f ca="1">SUMIF('Shark Tank US dataset'!$M$2:$M$1496,Sheet9!C70,'Shark Tank US dataset'!$V$2:$V$1438)</f>
        <v>150000</v>
      </c>
    </row>
    <row r="71" spans="3:4" hidden="1" x14ac:dyDescent="0.3">
      <c r="C71" s="3" t="s">
        <v>934</v>
      </c>
      <c r="D71">
        <f ca="1">SUMIF('Shark Tank US dataset'!$M$2:$M$1496,Sheet9!C71,'Shark Tank US dataset'!$V$2:$V$1438)</f>
        <v>200000</v>
      </c>
    </row>
    <row r="72" spans="3:4" hidden="1" x14ac:dyDescent="0.3">
      <c r="C72" s="3" t="s">
        <v>301</v>
      </c>
      <c r="D72">
        <f ca="1">SUMIF('Shark Tank US dataset'!$M$2:$M$1496,Sheet9!C72,'Shark Tank US dataset'!$V$2:$V$1438)</f>
        <v>50000</v>
      </c>
    </row>
    <row r="73" spans="3:4" hidden="1" x14ac:dyDescent="0.3">
      <c r="C73" s="3" t="s">
        <v>1734</v>
      </c>
      <c r="D73">
        <f ca="1">SUMIF('Shark Tank US dataset'!$M$2:$M$1496,Sheet9!C73,'Shark Tank US dataset'!$V$2:$V$1438)</f>
        <v>200000</v>
      </c>
    </row>
    <row r="74" spans="3:4" hidden="1" x14ac:dyDescent="0.3">
      <c r="C74" s="2" t="s">
        <v>306</v>
      </c>
      <c r="D74">
        <f ca="1">SUMIF('Shark Tank US dataset'!$M$2:$M$1496,Sheet9!C74,'Shark Tank US dataset'!$V$2:$V$1438)</f>
        <v>0</v>
      </c>
    </row>
    <row r="75" spans="3:4" hidden="1" x14ac:dyDescent="0.3">
      <c r="C75" s="2" t="s">
        <v>2171</v>
      </c>
      <c r="D75">
        <f ca="1">SUMIF('Shark Tank US dataset'!$M$2:$M$1496,Sheet9!C75,'Shark Tank US dataset'!$V$2:$V$1438)</f>
        <v>0</v>
      </c>
    </row>
    <row r="76" spans="3:4" hidden="1" x14ac:dyDescent="0.3">
      <c r="C76" s="3" t="s">
        <v>1135</v>
      </c>
      <c r="D76">
        <f ca="1">SUMIF('Shark Tank US dataset'!$M$2:$M$1496,Sheet9!C76,'Shark Tank US dataset'!$V$2:$V$1438)</f>
        <v>200000</v>
      </c>
    </row>
    <row r="77" spans="3:4" hidden="1" x14ac:dyDescent="0.3">
      <c r="C77" s="3" t="s">
        <v>117</v>
      </c>
      <c r="D77">
        <f ca="1">SUMIF('Shark Tank US dataset'!$M$2:$M$1496,Sheet9!C77,'Shark Tank US dataset'!$V$2:$V$1438)</f>
        <v>0</v>
      </c>
    </row>
    <row r="78" spans="3:4" hidden="1" x14ac:dyDescent="0.3">
      <c r="C78" s="3" t="s">
        <v>1782</v>
      </c>
      <c r="D78">
        <f ca="1">SUMIF('Shark Tank US dataset'!$M$2:$M$1496,Sheet9!C78,'Shark Tank US dataset'!$V$2:$V$1438)</f>
        <v>0</v>
      </c>
    </row>
    <row r="79" spans="3:4" hidden="1" x14ac:dyDescent="0.3">
      <c r="C79" s="2" t="s">
        <v>1345</v>
      </c>
      <c r="D79">
        <f ca="1">SUMIF('Shark Tank US dataset'!$M$2:$M$1496,Sheet9!C79,'Shark Tank US dataset'!$V$2:$V$1438)</f>
        <v>600000</v>
      </c>
    </row>
    <row r="80" spans="3:4" hidden="1" x14ac:dyDescent="0.3">
      <c r="C80" s="3" t="s">
        <v>713</v>
      </c>
      <c r="D80">
        <f ca="1">SUMIF('Shark Tank US dataset'!$M$2:$M$1496,Sheet9!C80,'Shark Tank US dataset'!$V$2:$V$1438)</f>
        <v>0</v>
      </c>
    </row>
    <row r="81" spans="3:4" hidden="1" x14ac:dyDescent="0.3">
      <c r="C81" s="3" t="s">
        <v>1153</v>
      </c>
      <c r="D81">
        <f ca="1">SUMIF('Shark Tank US dataset'!$M$2:$M$1496,Sheet9!C81,'Shark Tank US dataset'!$V$2:$V$1438)</f>
        <v>250000</v>
      </c>
    </row>
    <row r="82" spans="3:4" hidden="1" x14ac:dyDescent="0.3">
      <c r="C82" s="2" t="s">
        <v>580</v>
      </c>
      <c r="D82">
        <f ca="1">SUMIF('Shark Tank US dataset'!$M$2:$M$1496,Sheet9!C82,'Shark Tank US dataset'!$V$2:$V$1438)</f>
        <v>0</v>
      </c>
    </row>
    <row r="83" spans="3:4" hidden="1" x14ac:dyDescent="0.3">
      <c r="C83" s="3" t="s">
        <v>742</v>
      </c>
      <c r="D83">
        <f ca="1">SUMIF('Shark Tank US dataset'!$M$2:$M$1496,Sheet9!C83,'Shark Tank US dataset'!$V$2:$V$1438)</f>
        <v>0</v>
      </c>
    </row>
    <row r="84" spans="3:4" hidden="1" x14ac:dyDescent="0.3">
      <c r="C84" s="3" t="s">
        <v>478</v>
      </c>
      <c r="D84">
        <f ca="1">SUMIF('Shark Tank US dataset'!$M$2:$M$1496,Sheet9!C84,'Shark Tank US dataset'!$V$2:$V$1438)</f>
        <v>50000</v>
      </c>
    </row>
    <row r="85" spans="3:4" hidden="1" x14ac:dyDescent="0.3">
      <c r="C85" s="3" t="s">
        <v>574</v>
      </c>
      <c r="D85">
        <f ca="1">SUMIF('Shark Tank US dataset'!$M$2:$M$1496,Sheet9!C85,'Shark Tank US dataset'!$V$2:$V$1438)</f>
        <v>0</v>
      </c>
    </row>
    <row r="86" spans="3:4" hidden="1" x14ac:dyDescent="0.3">
      <c r="C86" s="3" t="s">
        <v>1299</v>
      </c>
      <c r="D86">
        <f ca="1">SUMIF('Shark Tank US dataset'!$M$2:$M$1496,Sheet9!C86,'Shark Tank US dataset'!$V$2:$V$1438)</f>
        <v>0</v>
      </c>
    </row>
    <row r="87" spans="3:4" hidden="1" x14ac:dyDescent="0.3">
      <c r="C87" s="3" t="s">
        <v>1868</v>
      </c>
      <c r="D87">
        <f ca="1">SUMIF('Shark Tank US dataset'!$M$2:$M$1496,Sheet9!C87,'Shark Tank US dataset'!$V$2:$V$1438)</f>
        <v>200000</v>
      </c>
    </row>
    <row r="88" spans="3:4" hidden="1" x14ac:dyDescent="0.3">
      <c r="C88" s="2" t="s">
        <v>1219</v>
      </c>
      <c r="D88">
        <f ca="1">SUMIF('Shark Tank US dataset'!$M$2:$M$1496,Sheet9!C88,'Shark Tank US dataset'!$V$2:$V$1438)</f>
        <v>0</v>
      </c>
    </row>
    <row r="89" spans="3:4" hidden="1" x14ac:dyDescent="0.3">
      <c r="C89" s="2" t="s">
        <v>325</v>
      </c>
      <c r="D89">
        <f ca="1">SUMIF('Shark Tank US dataset'!$M$2:$M$1496,Sheet9!C89,'Shark Tank US dataset'!$V$2:$V$1438)</f>
        <v>0</v>
      </c>
    </row>
    <row r="90" spans="3:4" hidden="1" x14ac:dyDescent="0.3">
      <c r="C90" s="2" t="s">
        <v>1926</v>
      </c>
      <c r="D90">
        <f ca="1">SUMIF('Shark Tank US dataset'!$M$2:$M$1496,Sheet9!C90,'Shark Tank US dataset'!$V$2:$V$1438)</f>
        <v>0</v>
      </c>
    </row>
    <row r="91" spans="3:4" hidden="1" x14ac:dyDescent="0.3">
      <c r="C91" s="3" t="s">
        <v>1318</v>
      </c>
      <c r="D91">
        <f ca="1">SUMIF('Shark Tank US dataset'!$M$2:$M$1496,Sheet9!C91,'Shark Tank US dataset'!$V$2:$V$1438)</f>
        <v>0</v>
      </c>
    </row>
    <row r="92" spans="3:4" hidden="1" x14ac:dyDescent="0.3">
      <c r="C92" s="3" t="s">
        <v>1240</v>
      </c>
      <c r="D92">
        <f ca="1">SUMIF('Shark Tank US dataset'!$M$2:$M$1496,Sheet9!C92,'Shark Tank US dataset'!$V$2:$V$1438)</f>
        <v>150000</v>
      </c>
    </row>
    <row r="93" spans="3:4" hidden="1" x14ac:dyDescent="0.3">
      <c r="C93" s="2" t="s">
        <v>113</v>
      </c>
      <c r="D93">
        <f ca="1">SUMIF('Shark Tank US dataset'!$M$2:$M$1496,Sheet9!C93,'Shark Tank US dataset'!$V$2:$V$1438)</f>
        <v>100000</v>
      </c>
    </row>
    <row r="94" spans="3:4" hidden="1" x14ac:dyDescent="0.3">
      <c r="C94" s="3" t="s">
        <v>454</v>
      </c>
      <c r="D94">
        <f ca="1">SUMIF('Shark Tank US dataset'!$M$2:$M$1496,Sheet9!C94,'Shark Tank US dataset'!$V$2:$V$1438)</f>
        <v>0</v>
      </c>
    </row>
    <row r="95" spans="3:4" hidden="1" x14ac:dyDescent="0.3">
      <c r="C95" s="2" t="s">
        <v>261</v>
      </c>
      <c r="D95">
        <f ca="1">SUMIF('Shark Tank US dataset'!$M$2:$M$1496,Sheet9!C95,'Shark Tank US dataset'!$V$2:$V$1438)</f>
        <v>500000</v>
      </c>
    </row>
    <row r="96" spans="3:4" hidden="1" x14ac:dyDescent="0.3">
      <c r="C96" s="2" t="s">
        <v>271</v>
      </c>
      <c r="D96">
        <f ca="1">SUMIF('Shark Tank US dataset'!$M$2:$M$1496,Sheet9!C96,'Shark Tank US dataset'!$V$2:$V$1438)</f>
        <v>0</v>
      </c>
    </row>
    <row r="97" spans="3:4" hidden="1" x14ac:dyDescent="0.3">
      <c r="C97" s="3" t="s">
        <v>256</v>
      </c>
      <c r="D97">
        <f ca="1">SUMIF('Shark Tank US dataset'!$M$2:$M$1496,Sheet9!C97,'Shark Tank US dataset'!$V$2:$V$1438)</f>
        <v>460000</v>
      </c>
    </row>
    <row r="98" spans="3:4" hidden="1" x14ac:dyDescent="0.3">
      <c r="C98" s="3" t="s">
        <v>468</v>
      </c>
      <c r="D98">
        <f ca="1">SUMIF('Shark Tank US dataset'!$M$2:$M$1496,Sheet9!C98,'Shark Tank US dataset'!$V$2:$V$1438)</f>
        <v>150000</v>
      </c>
    </row>
    <row r="99" spans="3:4" hidden="1" x14ac:dyDescent="0.3">
      <c r="C99" s="3" t="s">
        <v>1206</v>
      </c>
      <c r="D99">
        <f ca="1">SUMIF('Shark Tank US dataset'!$M$2:$M$1496,Sheet9!C99,'Shark Tank US dataset'!$V$2:$V$1438)</f>
        <v>200000</v>
      </c>
    </row>
    <row r="100" spans="3:4" hidden="1" x14ac:dyDescent="0.3">
      <c r="C100" s="3" t="s">
        <v>565</v>
      </c>
      <c r="D100">
        <f ca="1">SUMIF('Shark Tank US dataset'!$M$2:$M$1496,Sheet9!C100,'Shark Tank US dataset'!$V$2:$V$1438)</f>
        <v>0</v>
      </c>
    </row>
    <row r="101" spans="3:4" hidden="1" x14ac:dyDescent="0.3">
      <c r="C101" s="2" t="s">
        <v>1890</v>
      </c>
      <c r="D101">
        <f ca="1">SUMIF('Shark Tank US dataset'!$M$2:$M$1496,Sheet9!C101,'Shark Tank US dataset'!$V$2:$V$1438)</f>
        <v>0</v>
      </c>
    </row>
    <row r="102" spans="3:4" hidden="1" x14ac:dyDescent="0.3">
      <c r="C102" s="3" t="s">
        <v>1614</v>
      </c>
      <c r="D102">
        <f ca="1">SUMIF('Shark Tank US dataset'!$M$2:$M$1496,Sheet9!C102,'Shark Tank US dataset'!$V$2:$V$1438)</f>
        <v>100000</v>
      </c>
    </row>
    <row r="103" spans="3:4" hidden="1" x14ac:dyDescent="0.3">
      <c r="C103" s="3" t="s">
        <v>1232</v>
      </c>
      <c r="D103">
        <f ca="1">SUMIF('Shark Tank US dataset'!$M$2:$M$1496,Sheet9!C103,'Shark Tank US dataset'!$V$2:$V$1438)</f>
        <v>0</v>
      </c>
    </row>
    <row r="104" spans="3:4" hidden="1" x14ac:dyDescent="0.3">
      <c r="C104" s="2" t="s">
        <v>873</v>
      </c>
      <c r="D104">
        <f ca="1">SUMIF('Shark Tank US dataset'!$M$2:$M$1496,Sheet9!C104,'Shark Tank US dataset'!$V$2:$V$1438)</f>
        <v>100000</v>
      </c>
    </row>
    <row r="105" spans="3:4" hidden="1" x14ac:dyDescent="0.3">
      <c r="C105" s="3" t="s">
        <v>433</v>
      </c>
      <c r="D105">
        <f ca="1">SUMIF('Shark Tank US dataset'!$M$2:$M$1496,Sheet9!C105,'Shark Tank US dataset'!$V$2:$V$1438)</f>
        <v>0</v>
      </c>
    </row>
    <row r="106" spans="3:4" hidden="1" x14ac:dyDescent="0.3">
      <c r="C106" s="2" t="s">
        <v>672</v>
      </c>
      <c r="D106">
        <f ca="1">SUMIF('Shark Tank US dataset'!$M$2:$M$1496,Sheet9!C106,'Shark Tank US dataset'!$V$2:$V$1438)</f>
        <v>0</v>
      </c>
    </row>
    <row r="107" spans="3:4" hidden="1" x14ac:dyDescent="0.3">
      <c r="C107" s="2" t="s">
        <v>344</v>
      </c>
      <c r="D107">
        <f ca="1">SUMIF('Shark Tank US dataset'!$M$2:$M$1496,Sheet9!C107,'Shark Tank US dataset'!$V$2:$V$1438)</f>
        <v>105000</v>
      </c>
    </row>
    <row r="108" spans="3:4" hidden="1" x14ac:dyDescent="0.3">
      <c r="C108" s="2" t="s">
        <v>1574</v>
      </c>
      <c r="D108">
        <f ca="1">SUMIF('Shark Tank US dataset'!$M$2:$M$1496,Sheet9!C108,'Shark Tank US dataset'!$V$2:$V$1438)</f>
        <v>0</v>
      </c>
    </row>
    <row r="109" spans="3:4" hidden="1" x14ac:dyDescent="0.3">
      <c r="C109" s="3" t="s">
        <v>376</v>
      </c>
      <c r="D109">
        <f ca="1">SUMIF('Shark Tank US dataset'!$M$2:$M$1496,Sheet9!C109,'Shark Tank US dataset'!$V$2:$V$1438)</f>
        <v>0</v>
      </c>
    </row>
    <row r="110" spans="3:4" hidden="1" x14ac:dyDescent="0.3">
      <c r="C110" s="2" t="s">
        <v>775</v>
      </c>
      <c r="D110">
        <f ca="1">SUMIF('Shark Tank US dataset'!$M$2:$M$1496,Sheet9!C110,'Shark Tank US dataset'!$V$2:$V$1438)</f>
        <v>0</v>
      </c>
    </row>
    <row r="111" spans="3:4" hidden="1" x14ac:dyDescent="0.3">
      <c r="C111" s="2" t="s">
        <v>234</v>
      </c>
      <c r="D111">
        <f ca="1">SUMIF('Shark Tank US dataset'!$M$2:$M$1496,Sheet9!C111,'Shark Tank US dataset'!$V$2:$V$1438)</f>
        <v>0</v>
      </c>
    </row>
    <row r="112" spans="3:4" hidden="1" x14ac:dyDescent="0.3">
      <c r="C112" s="2" t="s">
        <v>861</v>
      </c>
      <c r="D112">
        <f ca="1">SUMIF('Shark Tank US dataset'!$M$2:$M$1496,Sheet9!C112,'Shark Tank US dataset'!$V$2:$V$1438)</f>
        <v>0</v>
      </c>
    </row>
    <row r="113" spans="3:4" hidden="1" x14ac:dyDescent="0.3">
      <c r="C113" s="3" t="s">
        <v>2201</v>
      </c>
      <c r="D113">
        <f ca="1">SUMIF('Shark Tank US dataset'!$M$2:$M$1496,Sheet9!C113,'Shark Tank US dataset'!$V$2:$V$1438)</f>
        <v>225000</v>
      </c>
    </row>
    <row r="114" spans="3:4" hidden="1" x14ac:dyDescent="0.3">
      <c r="C114" s="3" t="s">
        <v>2115</v>
      </c>
      <c r="D114">
        <f ca="1">SUMIF('Shark Tank US dataset'!$M$2:$M$1496,Sheet9!C114,'Shark Tank US dataset'!$V$2:$V$1438)</f>
        <v>0</v>
      </c>
    </row>
    <row r="115" spans="3:4" hidden="1" x14ac:dyDescent="0.3">
      <c r="C115" s="3" t="s">
        <v>106</v>
      </c>
      <c r="D115">
        <f ca="1">SUMIF('Shark Tank US dataset'!$M$2:$M$1496,Sheet9!C115,'Shark Tank US dataset'!$V$2:$V$1438)</f>
        <v>200000</v>
      </c>
    </row>
    <row r="116" spans="3:4" hidden="1" x14ac:dyDescent="0.3">
      <c r="C116" s="3" t="s">
        <v>1849</v>
      </c>
      <c r="D116">
        <f ca="1">SUMIF('Shark Tank US dataset'!$M$2:$M$1496,Sheet9!C116,'Shark Tank US dataset'!$V$2:$V$1438)</f>
        <v>0</v>
      </c>
    </row>
    <row r="117" spans="3:4" hidden="1" x14ac:dyDescent="0.3">
      <c r="C117" s="2" t="s">
        <v>1681</v>
      </c>
      <c r="D117">
        <f ca="1">SUMIF('Shark Tank US dataset'!$M$2:$M$1496,Sheet9!C117,'Shark Tank US dataset'!$V$2:$V$1438)</f>
        <v>0</v>
      </c>
    </row>
    <row r="118" spans="3:4" hidden="1" x14ac:dyDescent="0.3">
      <c r="C118" s="2" t="s">
        <v>145</v>
      </c>
      <c r="D118">
        <f ca="1">SUMIF('Shark Tank US dataset'!$M$2:$M$1496,Sheet9!C118,'Shark Tank US dataset'!$V$2:$V$1438)</f>
        <v>0</v>
      </c>
    </row>
    <row r="119" spans="3:4" hidden="1" x14ac:dyDescent="0.3">
      <c r="C119" s="3" t="s">
        <v>1096</v>
      </c>
      <c r="D119">
        <f ca="1">SUMIF('Shark Tank US dataset'!$M$2:$M$1496,Sheet9!C119,'Shark Tank US dataset'!$V$2:$V$1438)</f>
        <v>0</v>
      </c>
    </row>
    <row r="120" spans="3:4" hidden="1" x14ac:dyDescent="0.3">
      <c r="C120" s="3" t="s">
        <v>1080</v>
      </c>
      <c r="D120">
        <f ca="1">SUMIF('Shark Tank US dataset'!$M$2:$M$1496,Sheet9!C120,'Shark Tank US dataset'!$V$2:$V$1438)</f>
        <v>100000</v>
      </c>
    </row>
    <row r="121" spans="3:4" hidden="1" x14ac:dyDescent="0.3">
      <c r="C121" s="2" t="s">
        <v>987</v>
      </c>
      <c r="D121">
        <f ca="1">SUMIF('Shark Tank US dataset'!$M$2:$M$1496,Sheet9!C121,'Shark Tank US dataset'!$V$2:$V$1438)</f>
        <v>0</v>
      </c>
    </row>
    <row r="122" spans="3:4" hidden="1" x14ac:dyDescent="0.3">
      <c r="C122" s="3" t="s">
        <v>1326</v>
      </c>
      <c r="D122">
        <f ca="1">SUMIF('Shark Tank US dataset'!$M$2:$M$1496,Sheet9!C122,'Shark Tank US dataset'!$V$2:$V$1438)</f>
        <v>30000</v>
      </c>
    </row>
    <row r="123" spans="3:4" hidden="1" x14ac:dyDescent="0.3">
      <c r="C123" s="2" t="s">
        <v>1437</v>
      </c>
      <c r="D123">
        <f ca="1">SUMIF('Shark Tank US dataset'!$M$2:$M$1496,Sheet9!C123,'Shark Tank US dataset'!$V$2:$V$1438)</f>
        <v>0</v>
      </c>
    </row>
    <row r="124" spans="3:4" x14ac:dyDescent="0.3">
      <c r="C124" s="2" t="s">
        <v>156</v>
      </c>
      <c r="D124">
        <f ca="1">SUMIF('Shark Tank US dataset'!$M$2:$M$1496,Sheet9!C124,'Shark Tank US dataset'!$V$2:$V$1438)</f>
        <v>4270000</v>
      </c>
    </row>
    <row r="125" spans="3:4" hidden="1" x14ac:dyDescent="0.3">
      <c r="C125" s="3" t="s">
        <v>1584</v>
      </c>
      <c r="D125">
        <f ca="1">SUMIF('Shark Tank US dataset'!$M$2:$M$1496,Sheet9!C125,'Shark Tank US dataset'!$V$2:$V$1438)</f>
        <v>100000</v>
      </c>
    </row>
    <row r="126" spans="3:4" hidden="1" x14ac:dyDescent="0.3">
      <c r="C126" s="2" t="s">
        <v>1626</v>
      </c>
      <c r="D126">
        <f ca="1">SUMIF('Shark Tank US dataset'!$M$2:$M$1496,Sheet9!C126,'Shark Tank US dataset'!$V$2:$V$1438)</f>
        <v>500000</v>
      </c>
    </row>
    <row r="127" spans="3:4" hidden="1" x14ac:dyDescent="0.3">
      <c r="C127" s="2" t="s">
        <v>316</v>
      </c>
      <c r="D127">
        <f ca="1">SUMIF('Shark Tank US dataset'!$M$2:$M$1496,Sheet9!C127,'Shark Tank US dataset'!$V$2:$V$1438)</f>
        <v>0</v>
      </c>
    </row>
    <row r="128" spans="3:4" hidden="1" x14ac:dyDescent="0.3">
      <c r="C128" s="2" t="s">
        <v>1140</v>
      </c>
      <c r="D128">
        <f ca="1">SUMIF('Shark Tank US dataset'!$M$2:$M$1496,Sheet9!C128,'Shark Tank US dataset'!$V$2:$V$1438)</f>
        <v>125000</v>
      </c>
    </row>
    <row r="129" spans="3:4" hidden="1" x14ac:dyDescent="0.3">
      <c r="C129" s="2" t="s">
        <v>1464</v>
      </c>
      <c r="D129">
        <f ca="1">SUMIF('Shark Tank US dataset'!$M$2:$M$1496,Sheet9!C129,'Shark Tank US dataset'!$V$2:$V$1438)</f>
        <v>100000</v>
      </c>
    </row>
    <row r="130" spans="3:4" hidden="1" x14ac:dyDescent="0.3">
      <c r="C130" s="3" t="s">
        <v>1493</v>
      </c>
      <c r="D130">
        <f ca="1">SUMIF('Shark Tank US dataset'!$M$2:$M$1496,Sheet9!C130,'Shark Tank US dataset'!$V$2:$V$1438)</f>
        <v>0</v>
      </c>
    </row>
    <row r="131" spans="3:4" hidden="1" x14ac:dyDescent="0.3">
      <c r="C131" s="3" t="s">
        <v>1632</v>
      </c>
      <c r="D131">
        <f ca="1">SUMIF('Shark Tank US dataset'!$M$2:$M$1496,Sheet9!C131,'Shark Tank US dataset'!$V$2:$V$1438)</f>
        <v>100000</v>
      </c>
    </row>
    <row r="132" spans="3:4" hidden="1" x14ac:dyDescent="0.3">
      <c r="C132" s="3" t="s">
        <v>1921</v>
      </c>
      <c r="D132">
        <f ca="1">SUMIF('Shark Tank US dataset'!$M$2:$M$1496,Sheet9!C132,'Shark Tank US dataset'!$V$2:$V$1438)</f>
        <v>150000</v>
      </c>
    </row>
    <row r="133" spans="3:4" hidden="1" x14ac:dyDescent="0.3">
      <c r="C133" s="2" t="s">
        <v>1110</v>
      </c>
      <c r="D133">
        <f ca="1">SUMIF('Shark Tank US dataset'!$M$2:$M$1496,Sheet9!C133,'Shark Tank US dataset'!$V$2:$V$1438)</f>
        <v>450000</v>
      </c>
    </row>
    <row r="134" spans="3:4" hidden="1" x14ac:dyDescent="0.3">
      <c r="C134" s="3" t="s">
        <v>1115</v>
      </c>
      <c r="D134">
        <f ca="1">SUMIF('Shark Tank US dataset'!$M$2:$M$1496,Sheet9!C134,'Shark Tank US dataset'!$V$2:$V$1438)</f>
        <v>70000</v>
      </c>
    </row>
    <row r="135" spans="3:4" hidden="1" x14ac:dyDescent="0.3">
      <c r="C135" s="2" t="s">
        <v>727</v>
      </c>
      <c r="D135">
        <f ca="1">SUMIF('Shark Tank US dataset'!$M$2:$M$1496,Sheet9!C135,'Shark Tank US dataset'!$V$2:$V$1438)</f>
        <v>300000</v>
      </c>
    </row>
    <row r="136" spans="3:4" hidden="1" x14ac:dyDescent="0.3">
      <c r="C136" s="3" t="s">
        <v>218</v>
      </c>
      <c r="D136">
        <f ca="1">SUMIF('Shark Tank US dataset'!$M$2:$M$1496,Sheet9!C136,'Shark Tank US dataset'!$V$2:$V$1438)</f>
        <v>0</v>
      </c>
    </row>
    <row r="137" spans="3:4" hidden="1" x14ac:dyDescent="0.3">
      <c r="C137" s="3" t="s">
        <v>127</v>
      </c>
      <c r="D137">
        <f ca="1">SUMIF('Shark Tank US dataset'!$M$2:$M$1496,Sheet9!C137,'Shark Tank US dataset'!$V$2:$V$1438)</f>
        <v>250000</v>
      </c>
    </row>
    <row r="138" spans="3:4" hidden="1" x14ac:dyDescent="0.3">
      <c r="C138" s="2" t="s">
        <v>608</v>
      </c>
      <c r="D138">
        <f ca="1">SUMIF('Shark Tank US dataset'!$M$2:$M$1496,Sheet9!C138,'Shark Tank US dataset'!$V$2:$V$1438)</f>
        <v>400000</v>
      </c>
    </row>
    <row r="139" spans="3:4" hidden="1" x14ac:dyDescent="0.3">
      <c r="C139" s="2" t="s">
        <v>1372</v>
      </c>
      <c r="D139">
        <f ca="1">SUMIF('Shark Tank US dataset'!$M$2:$M$1496,Sheet9!C139,'Shark Tank US dataset'!$V$2:$V$1438)</f>
        <v>0</v>
      </c>
    </row>
    <row r="140" spans="3:4" hidden="1" x14ac:dyDescent="0.3">
      <c r="C140" s="3" t="s">
        <v>1676</v>
      </c>
      <c r="D140">
        <f ca="1">SUMIF('Shark Tank US dataset'!$M$2:$M$1496,Sheet9!C140,'Shark Tank US dataset'!$V$2:$V$1438)</f>
        <v>0</v>
      </c>
    </row>
    <row r="141" spans="3:4" hidden="1" x14ac:dyDescent="0.3">
      <c r="C141" s="2" t="s">
        <v>174</v>
      </c>
      <c r="D141">
        <f ca="1">SUMIF('Shark Tank US dataset'!$M$2:$M$1496,Sheet9!C141,'Shark Tank US dataset'!$V$2:$V$1438)</f>
        <v>255000</v>
      </c>
    </row>
    <row r="142" spans="3:4" hidden="1" x14ac:dyDescent="0.3">
      <c r="C142" s="2" t="s">
        <v>560</v>
      </c>
      <c r="D142">
        <f ca="1">SUMIF('Shark Tank US dataset'!$M$2:$M$1496,Sheet9!C142,'Shark Tank US dataset'!$V$2:$V$1438)</f>
        <v>0</v>
      </c>
    </row>
    <row r="143" spans="3:4" hidden="1" x14ac:dyDescent="0.3">
      <c r="C143" s="3" t="s">
        <v>487</v>
      </c>
      <c r="D143">
        <f ca="1">SUMIF('Shark Tank US dataset'!$M$2:$M$1496,Sheet9!C143,'Shark Tank US dataset'!$V$2:$V$1438)</f>
        <v>0</v>
      </c>
    </row>
    <row r="144" spans="3:4" hidden="1" x14ac:dyDescent="0.3">
      <c r="C144" s="2" t="s">
        <v>408</v>
      </c>
      <c r="D144">
        <f ca="1">SUMIF('Shark Tank US dataset'!$M$2:$M$1496,Sheet9!C144,'Shark Tank US dataset'!$V$2:$V$1438)</f>
        <v>0</v>
      </c>
    </row>
    <row r="145" spans="3:4" hidden="1" x14ac:dyDescent="0.3">
      <c r="C145" s="2" t="s">
        <v>353</v>
      </c>
      <c r="D145">
        <f ca="1">SUMIF('Shark Tank US dataset'!$M$2:$M$1496,Sheet9!C145,'Shark Tank US dataset'!$V$2:$V$1438)</f>
        <v>100000</v>
      </c>
    </row>
    <row r="146" spans="3:4" hidden="1" x14ac:dyDescent="0.3">
      <c r="C146" s="3" t="s">
        <v>528</v>
      </c>
      <c r="D146">
        <f ca="1">SUMIF('Shark Tank US dataset'!$M$2:$M$1496,Sheet9!C146,'Shark Tank US dataset'!$V$2:$V$1438)</f>
        <v>0</v>
      </c>
    </row>
    <row r="147" spans="3:4" hidden="1" x14ac:dyDescent="0.3">
      <c r="C147" s="2" t="s">
        <v>543</v>
      </c>
      <c r="D147">
        <f ca="1">SUMIF('Shark Tank US dataset'!$M$2:$M$1496,Sheet9!C147,'Shark Tank US dataset'!$V$2:$V$1438)</f>
        <v>100000</v>
      </c>
    </row>
    <row r="148" spans="3:4" hidden="1" x14ac:dyDescent="0.3">
      <c r="C148" s="3" t="s">
        <v>339</v>
      </c>
      <c r="D148">
        <f ca="1">SUMIF('Shark Tank US dataset'!$M$2:$M$1496,Sheet9!C148,'Shark Tank US dataset'!$V$2:$V$1438)</f>
        <v>200000</v>
      </c>
    </row>
    <row r="149" spans="3:4" hidden="1" x14ac:dyDescent="0.3">
      <c r="C149" s="2" t="s">
        <v>2029</v>
      </c>
      <c r="D149">
        <f ca="1">SUMIF('Shark Tank US dataset'!$M$2:$M$1496,Sheet9!C149,'Shark Tank US dataset'!$V$2:$V$1438)</f>
        <v>0</v>
      </c>
    </row>
    <row r="150" spans="3:4" hidden="1" x14ac:dyDescent="0.3">
      <c r="C150" s="3" t="s">
        <v>423</v>
      </c>
      <c r="D150">
        <f ca="1">SUMIF('Shark Tank US dataset'!$M$2:$M$1496,Sheet9!C150,'Shark Tank US dataset'!$V$2:$V$1438)</f>
        <v>100000</v>
      </c>
    </row>
    <row r="151" spans="3:4" hidden="1" x14ac:dyDescent="0.3">
      <c r="C151" s="3" t="s">
        <v>92</v>
      </c>
      <c r="D151">
        <f ca="1">SUMIF('Shark Tank US dataset'!$M$2:$M$1496,Sheet9!C151,'Shark Tank US dataset'!$V$2:$V$1438)</f>
        <v>500000</v>
      </c>
    </row>
    <row r="152" spans="3:4" hidden="1" x14ac:dyDescent="0.3">
      <c r="C152" s="2" t="s">
        <v>390</v>
      </c>
      <c r="D152">
        <f ca="1">SUMIF('Shark Tank US dataset'!$M$2:$M$1496,Sheet9!C152,'Shark Tank US dataset'!$V$2:$V$1438)</f>
        <v>75000</v>
      </c>
    </row>
    <row r="153" spans="3:4" hidden="1" x14ac:dyDescent="0.3">
      <c r="C153" s="3" t="s">
        <v>1178</v>
      </c>
      <c r="D153">
        <f ca="1">SUMIF('Shark Tank US dataset'!$M$2:$M$1496,Sheet9!C153,'Shark Tank US dataset'!$V$2:$V$1438)</f>
        <v>0</v>
      </c>
    </row>
    <row r="154" spans="3:4" x14ac:dyDescent="0.3">
      <c r="C154" s="3" t="s">
        <v>2166</v>
      </c>
      <c r="D154">
        <f ca="1">SUMIF('Shark Tank US dataset'!$M$2:$M$1496,Sheet9!C154,'Shark Tank US dataset'!$V$2:$V$1438)</f>
        <v>5000000</v>
      </c>
    </row>
    <row r="155" spans="3:4" hidden="1" x14ac:dyDescent="0.3">
      <c r="C155" s="3" t="s">
        <v>403</v>
      </c>
      <c r="D155">
        <f ca="1">SUMIF('Shark Tank US dataset'!$M$2:$M$1496,Sheet9!C155,'Shark Tank US dataset'!$V$2:$V$1438)</f>
        <v>750000</v>
      </c>
    </row>
    <row r="156" spans="3:4" x14ac:dyDescent="0.3">
      <c r="C156" s="3" t="s">
        <v>238</v>
      </c>
      <c r="D156">
        <f ca="1">SUMIF('Shark Tank US dataset'!$M$2:$M$1496,Sheet9!C156,'Shark Tank US dataset'!$V$2:$V$1438)</f>
        <v>5575000</v>
      </c>
    </row>
    <row r="157" spans="3:4" hidden="1" x14ac:dyDescent="0.3">
      <c r="C157" s="2" t="s">
        <v>2012</v>
      </c>
      <c r="D157">
        <f ca="1">SUMIF('Shark Tank US dataset'!$M$2:$M$1496,Sheet9!C157,'Shark Tank US dataset'!$V$2:$V$1438)</f>
        <v>0</v>
      </c>
    </row>
    <row r="158" spans="3:4" hidden="1" x14ac:dyDescent="0.3">
      <c r="C158" s="3" t="s">
        <v>1912</v>
      </c>
      <c r="D158">
        <f ca="1">SUMIF('Shark Tank US dataset'!$M$2:$M$1496,Sheet9!C158,'Shark Tank US dataset'!$V$2:$V$1438)</f>
        <v>100000</v>
      </c>
    </row>
    <row r="159" spans="3:4" hidden="1" x14ac:dyDescent="0.3">
      <c r="C159" s="3" t="s">
        <v>1518</v>
      </c>
      <c r="D159">
        <f ca="1">SUMIF('Shark Tank US dataset'!$M$2:$M$1496,Sheet9!C159,'Shark Tank US dataset'!$V$2:$V$1438)</f>
        <v>100000</v>
      </c>
    </row>
    <row r="160" spans="3:4" hidden="1" x14ac:dyDescent="0.3">
      <c r="C160" s="3" t="s">
        <v>1072</v>
      </c>
      <c r="D160">
        <f ca="1">SUMIF('Shark Tank US dataset'!$M$2:$M$1496,Sheet9!C160,'Shark Tank US dataset'!$V$2:$V$1438)</f>
        <v>0</v>
      </c>
    </row>
    <row r="161" spans="3:4" hidden="1" x14ac:dyDescent="0.3">
      <c r="C161" s="3" t="s">
        <v>1257</v>
      </c>
      <c r="D161">
        <f ca="1">SUMIF('Shark Tank US dataset'!$M$2:$M$1496,Sheet9!C161,'Shark Tank US dataset'!$V$2:$V$1438)</f>
        <v>25000</v>
      </c>
    </row>
    <row r="162" spans="3:4" hidden="1" x14ac:dyDescent="0.3">
      <c r="C162" s="3" t="s">
        <v>555</v>
      </c>
      <c r="D162">
        <f ca="1">SUMIF('Shark Tank US dataset'!$M$2:$M$1496,Sheet9!C162,'Shark Tank US dataset'!$V$2:$V$1438)</f>
        <v>360000</v>
      </c>
    </row>
    <row r="163" spans="3:4" hidden="1" x14ac:dyDescent="0.3">
      <c r="C163" s="3" t="s">
        <v>847</v>
      </c>
      <c r="D163">
        <f ca="1">SUMIF('Shark Tank US dataset'!$M$2:$M$1496,Sheet9!C163,'Shark Tank US dataset'!$V$2:$V$1438)</f>
        <v>0</v>
      </c>
    </row>
    <row r="164" spans="3:4" hidden="1" x14ac:dyDescent="0.3">
      <c r="C164" s="3" t="s">
        <v>613</v>
      </c>
      <c r="D164">
        <f ca="1">SUMIF('Shark Tank US dataset'!$M$2:$M$1496,Sheet9!C164,'Shark Tank US dataset'!$V$2:$V$1438)</f>
        <v>125000</v>
      </c>
    </row>
    <row r="165" spans="3:4" hidden="1" x14ac:dyDescent="0.3">
      <c r="C165" s="2" t="s">
        <v>661</v>
      </c>
      <c r="D165">
        <f ca="1">SUMIF('Shark Tank US dataset'!$M$2:$M$1496,Sheet9!C165,'Shark Tank US dataset'!$V$2:$V$1438)</f>
        <v>250000</v>
      </c>
    </row>
    <row r="166" spans="3:4" hidden="1" x14ac:dyDescent="0.3">
      <c r="C166" s="2" t="s">
        <v>364</v>
      </c>
      <c r="D166">
        <f ca="1">SUMIF('Shark Tank US dataset'!$M$2:$M$1496,Sheet9!C166,'Shark Tank US dataset'!$V$2:$V$1438)</f>
        <v>590000</v>
      </c>
    </row>
    <row r="167" spans="3:4" hidden="1" x14ac:dyDescent="0.3">
      <c r="C167" s="2" t="s">
        <v>427</v>
      </c>
      <c r="D167">
        <f ca="1">SUMIF('Shark Tank US dataset'!$M$2:$M$1496,Sheet9!C167,'Shark Tank US dataset'!$V$2:$V$1438)</f>
        <v>0</v>
      </c>
    </row>
    <row r="168" spans="3:4" hidden="1" x14ac:dyDescent="0.3">
      <c r="C168" s="3" t="s">
        <v>1197</v>
      </c>
      <c r="D168">
        <f ca="1">SUMIF('Shark Tank US dataset'!$M$2:$M$1496,Sheet9!C168,'Shark Tank US dataset'!$V$2:$V$1438)</f>
        <v>80000</v>
      </c>
    </row>
    <row r="169" spans="3:4" hidden="1" x14ac:dyDescent="0.3">
      <c r="C169" s="3" t="s">
        <v>2050</v>
      </c>
      <c r="D169">
        <f ca="1">SUMIF('Shark Tank US dataset'!$M$2:$M$1496,Sheet9!C169,'Shark Tank US dataset'!$V$2:$V$1438)</f>
        <v>300000</v>
      </c>
    </row>
    <row r="170" spans="3:4" hidden="1" x14ac:dyDescent="0.3">
      <c r="C170" s="3" t="s">
        <v>732</v>
      </c>
      <c r="D170">
        <f ca="1">SUMIF('Shark Tank US dataset'!$M$2:$M$1496,Sheet9!C170,'Shark Tank US dataset'!$V$2:$V$1438)</f>
        <v>0</v>
      </c>
    </row>
    <row r="171" spans="3:4" hidden="1" x14ac:dyDescent="0.3">
      <c r="C171" s="2" t="s">
        <v>1130</v>
      </c>
      <c r="D171">
        <f ca="1">SUMIF('Shark Tank US dataset'!$M$2:$M$1496,Sheet9!C171,'Shark Tank US dataset'!$V$2:$V$1438)</f>
        <v>0</v>
      </c>
    </row>
    <row r="172" spans="3:4" hidden="1" x14ac:dyDescent="0.3">
      <c r="C172" s="3" t="s">
        <v>538</v>
      </c>
      <c r="D172">
        <f ca="1">SUMIF('Shark Tank US dataset'!$M$2:$M$1496,Sheet9!C172,'Shark Tank US dataset'!$V$2:$V$1438)</f>
        <v>500000</v>
      </c>
    </row>
    <row r="173" spans="3:4" hidden="1" x14ac:dyDescent="0.3">
      <c r="C173" s="2" t="s">
        <v>1750</v>
      </c>
      <c r="D173">
        <f ca="1">SUMIF('Shark Tank US dataset'!$M$2:$M$1496,Sheet9!C173,'Shark Tank US dataset'!$V$2:$V$1438)</f>
        <v>800000</v>
      </c>
    </row>
    <row r="174" spans="3:4" hidden="1" x14ac:dyDescent="0.3">
      <c r="C174" s="2" t="s">
        <v>1618</v>
      </c>
      <c r="D174">
        <f ca="1">SUMIF('Shark Tank US dataset'!$M$2:$M$1496,Sheet9!C174,'Shark Tank US dataset'!$V$2:$V$1438)</f>
        <v>0</v>
      </c>
    </row>
    <row r="175" spans="3:4" hidden="1" x14ac:dyDescent="0.3">
      <c r="C175" s="3" t="s">
        <v>443</v>
      </c>
      <c r="D175">
        <f ca="1">SUMIF('Shark Tank US dataset'!$M$2:$M$1496,Sheet9!C175,'Shark Tank US dataset'!$V$2:$V$1438)</f>
        <v>75000</v>
      </c>
    </row>
    <row r="176" spans="3:4" hidden="1" x14ac:dyDescent="0.3">
      <c r="C176" s="3" t="s">
        <v>1556</v>
      </c>
      <c r="D176">
        <f ca="1">SUMIF('Shark Tank US dataset'!$M$2:$M$1496,Sheet9!C176,'Shark Tank US dataset'!$V$2:$V$1438)</f>
        <v>0</v>
      </c>
    </row>
    <row r="177" spans="3:4" hidden="1" x14ac:dyDescent="0.3">
      <c r="C177" s="2" t="s">
        <v>1120</v>
      </c>
      <c r="D177">
        <f ca="1">SUMIF('Shark Tank US dataset'!$M$2:$M$1496,Sheet9!C177,'Shark Tank US dataset'!$V$2:$V$1438)</f>
        <v>250000</v>
      </c>
    </row>
    <row r="178" spans="3:4" hidden="1" x14ac:dyDescent="0.3">
      <c r="C178" s="2" t="s">
        <v>449</v>
      </c>
      <c r="D178">
        <f ca="1">SUMIF('Shark Tank US dataset'!$M$2:$M$1496,Sheet9!C178,'Shark Tank US dataset'!$V$2:$V$1438)</f>
        <v>50000</v>
      </c>
    </row>
    <row r="179" spans="3:4" hidden="1" x14ac:dyDescent="0.3">
      <c r="C179" s="3" t="s">
        <v>1028</v>
      </c>
      <c r="D179">
        <f ca="1">SUMIF('Shark Tank US dataset'!$M$2:$M$1496,Sheet9!C179,'Shark Tank US dataset'!$V$2:$V$1438)</f>
        <v>150000</v>
      </c>
    </row>
    <row r="180" spans="3:4" hidden="1" x14ac:dyDescent="0.3">
      <c r="C180" s="2" t="s">
        <v>184</v>
      </c>
      <c r="D180">
        <f ca="1">SUMIF('Shark Tank US dataset'!$M$2:$M$1496,Sheet9!C180,'Shark Tank US dataset'!$V$2:$V$1438)</f>
        <v>640000</v>
      </c>
    </row>
    <row r="181" spans="3:4" hidden="1" x14ac:dyDescent="0.3">
      <c r="C181" s="2" t="s">
        <v>651</v>
      </c>
      <c r="D181">
        <f ca="1">SUMIF('Shark Tank US dataset'!$M$2:$M$1496,Sheet9!C181,'Shark Tank US dataset'!$V$2:$V$1438)</f>
        <v>75000</v>
      </c>
    </row>
    <row r="182" spans="3:4" hidden="1" x14ac:dyDescent="0.3">
      <c r="C182" s="2" t="s">
        <v>1854</v>
      </c>
      <c r="D182">
        <f ca="1">SUMIF('Shark Tank US dataset'!$M$2:$M$1496,Sheet9!C182,'Shark Tank US dataset'!$V$2:$V$1438)</f>
        <v>0</v>
      </c>
    </row>
    <row r="183" spans="3:4" hidden="1" x14ac:dyDescent="0.3">
      <c r="C183" s="3" t="s">
        <v>1359</v>
      </c>
      <c r="D183">
        <f ca="1">SUMIF('Shark Tank US dataset'!$M$2:$M$1496,Sheet9!C183,'Shark Tank US dataset'!$V$2:$V$1438)</f>
        <v>200000</v>
      </c>
    </row>
    <row r="184" spans="3:4" hidden="1" x14ac:dyDescent="0.3">
      <c r="C184" s="3" t="s">
        <v>622</v>
      </c>
      <c r="D184">
        <f ca="1">SUMIF('Shark Tank US dataset'!$M$2:$M$1496,Sheet9!C184,'Shark Tank US dataset'!$V$2:$V$1438)</f>
        <v>700000</v>
      </c>
    </row>
    <row r="185" spans="3:4" hidden="1" x14ac:dyDescent="0.3">
      <c r="C185" s="2" t="s">
        <v>1657</v>
      </c>
      <c r="D185">
        <f ca="1">SUMIF('Shark Tank US dataset'!$M$2:$M$1496,Sheet9!C185,'Shark Tank US dataset'!$V$2:$V$1438)</f>
        <v>430000</v>
      </c>
    </row>
    <row r="186" spans="3:4" hidden="1" x14ac:dyDescent="0.3">
      <c r="C186" s="3" t="s">
        <v>1368</v>
      </c>
      <c r="D186">
        <f ca="1">SUMIF('Shark Tank US dataset'!$M$2:$M$1496,Sheet9!C186,'Shark Tank US dataset'!$V$2:$V$1438)</f>
        <v>250000</v>
      </c>
    </row>
    <row r="187" spans="3:4" hidden="1" x14ac:dyDescent="0.3">
      <c r="C187" s="3" t="s">
        <v>161</v>
      </c>
      <c r="D187">
        <f ca="1">SUMIF('Shark Tank US dataset'!$M$2:$M$1496,Sheet9!C187,'Shark Tank US dataset'!$V$2:$V$1438)</f>
        <v>425000</v>
      </c>
    </row>
    <row r="188" spans="3:4" hidden="1" x14ac:dyDescent="0.3">
      <c r="C188" s="3" t="s">
        <v>1019</v>
      </c>
      <c r="D188">
        <f ca="1">SUMIF('Shark Tank US dataset'!$M$2:$M$1496,Sheet9!C188,'Shark Tank US dataset'!$V$2:$V$1438)</f>
        <v>0</v>
      </c>
    </row>
    <row r="189" spans="3:4" hidden="1" x14ac:dyDescent="0.3">
      <c r="C189" s="2" t="s">
        <v>971</v>
      </c>
      <c r="D189">
        <f ca="1">SUMIF('Shark Tank US dataset'!$M$2:$M$1496,Sheet9!C189,'Shark Tank US dataset'!$V$2:$V$1438)</f>
        <v>0</v>
      </c>
    </row>
    <row r="190" spans="3:4" hidden="1" x14ac:dyDescent="0.3">
      <c r="C190" s="2" t="s">
        <v>1041</v>
      </c>
      <c r="D190">
        <f ca="1">SUMIF('Shark Tank US dataset'!$M$2:$M$1496,Sheet9!C190,'Shark Tank US dataset'!$V$2:$V$1438)</f>
        <v>525000</v>
      </c>
    </row>
    <row r="191" spans="3:4" hidden="1" x14ac:dyDescent="0.3">
      <c r="C191" s="3" t="s">
        <v>207</v>
      </c>
      <c r="D191">
        <f ca="1">SUMIF('Shark Tank US dataset'!$M$2:$M$1496,Sheet9!C191,'Shark Tank US dataset'!$V$2:$V$1438)</f>
        <v>0</v>
      </c>
    </row>
    <row r="192" spans="3:4" hidden="1" x14ac:dyDescent="0.3">
      <c r="C192" s="3" t="s">
        <v>1947</v>
      </c>
      <c r="D192">
        <f ca="1">SUMIF('Shark Tank US dataset'!$M$2:$M$1496,Sheet9!C192,'Shark Tank US dataset'!$V$2:$V$1438)</f>
        <v>300000</v>
      </c>
    </row>
    <row r="193" spans="3:4" hidden="1" x14ac:dyDescent="0.3">
      <c r="C193" s="3" t="s">
        <v>992</v>
      </c>
      <c r="D193">
        <f ca="1">SUMIF('Shark Tank US dataset'!$M$2:$M$1496,Sheet9!C193,'Shark Tank US dataset'!$V$2:$V$1438)</f>
        <v>150000</v>
      </c>
    </row>
    <row r="194" spans="3:4" hidden="1" x14ac:dyDescent="0.3">
      <c r="C194" s="2" t="s">
        <v>1951</v>
      </c>
      <c r="D194">
        <f ca="1">SUMIF('Shark Tank US dataset'!$M$2:$M$1496,Sheet9!C194,'Shark Tank US dataset'!$V$2:$V$1438)</f>
        <v>75000</v>
      </c>
    </row>
    <row r="195" spans="3:4" hidden="1" x14ac:dyDescent="0.3">
      <c r="C195" s="3" t="s">
        <v>812</v>
      </c>
      <c r="D195">
        <f ca="1">SUMIF('Shark Tank US dataset'!$M$2:$M$1496,Sheet9!C195,'Shark Tank US dataset'!$V$2:$V$1438)</f>
        <v>0</v>
      </c>
    </row>
    <row r="196" spans="3:4" hidden="1" x14ac:dyDescent="0.3">
      <c r="C196" s="2" t="s">
        <v>737</v>
      </c>
      <c r="D196">
        <f ca="1">SUMIF('Shark Tank US dataset'!$M$2:$M$1496,Sheet9!C196,'Shark Tank US dataset'!$V$2:$V$1438)</f>
        <v>200000</v>
      </c>
    </row>
    <row r="197" spans="3:4" hidden="1" x14ac:dyDescent="0.3">
      <c r="C197" s="3" t="s">
        <v>667</v>
      </c>
      <c r="D197">
        <f ca="1">SUMIF('Shark Tank US dataset'!$M$2:$M$1496,Sheet9!C197,'Shark Tank US dataset'!$V$2:$V$1438)</f>
        <v>75000</v>
      </c>
    </row>
    <row r="198" spans="3:4" hidden="1" x14ac:dyDescent="0.3">
      <c r="C198" s="3" t="s">
        <v>1774</v>
      </c>
      <c r="D198">
        <f ca="1">SUMIF('Shark Tank US dataset'!$M$2:$M$1496,Sheet9!C198,'Shark Tank US dataset'!$V$2:$V$1438)</f>
        <v>35000</v>
      </c>
    </row>
    <row r="199" spans="3:4" hidden="1" x14ac:dyDescent="0.3">
      <c r="C199" s="3" t="s">
        <v>497</v>
      </c>
      <c r="D199">
        <f ca="1">SUMIF('Shark Tank US dataset'!$M$2:$M$1496,Sheet9!C199,'Shark Tank US dataset'!$V$2:$V$1438)</f>
        <v>375000</v>
      </c>
    </row>
    <row r="200" spans="3:4" hidden="1" x14ac:dyDescent="0.3">
      <c r="C200" s="2" t="s">
        <v>883</v>
      </c>
      <c r="D200">
        <f ca="1">SUMIF('Shark Tank US dataset'!$M$2:$M$1496,Sheet9!C200,'Shark Tank US dataset'!$V$2:$V$1438)</f>
        <v>300000</v>
      </c>
    </row>
    <row r="201" spans="3:4" hidden="1" x14ac:dyDescent="0.3">
      <c r="C201" s="3" t="s">
        <v>747</v>
      </c>
      <c r="D201">
        <f ca="1">SUMIF('Shark Tank US dataset'!$M$2:$M$1496,Sheet9!C201,'Shark Tank US dataset'!$V$2:$V$1438)</f>
        <v>0</v>
      </c>
    </row>
    <row r="202" spans="3:4" hidden="1" x14ac:dyDescent="0.3">
      <c r="C202" s="2" t="s">
        <v>701</v>
      </c>
      <c r="D202">
        <f ca="1">SUMIF('Shark Tank US dataset'!$M$2:$M$1496,Sheet9!C202,'Shark Tank US dataset'!$V$2:$V$1438)</f>
        <v>1400000</v>
      </c>
    </row>
    <row r="203" spans="3:4" x14ac:dyDescent="0.3">
      <c r="C203" s="2" t="s">
        <v>121</v>
      </c>
      <c r="D203">
        <f ca="1">SUMIF('Shark Tank US dataset'!$M$2:$M$1496,Sheet9!C203,'Shark Tank US dataset'!$V$2:$V$1438)</f>
        <v>3325000</v>
      </c>
    </row>
    <row r="204" spans="3:4" hidden="1" x14ac:dyDescent="0.3">
      <c r="C204" s="2" t="s">
        <v>244</v>
      </c>
      <c r="D204">
        <f ca="1">SUMIF('Shark Tank US dataset'!$M$2:$M$1496,Sheet9!C204,'Shark Tank US dataset'!$V$2:$V$1438)</f>
        <v>100000</v>
      </c>
    </row>
    <row r="205" spans="3:4" hidden="1" x14ac:dyDescent="0.3">
      <c r="C205" s="2" t="s">
        <v>1023</v>
      </c>
      <c r="D205">
        <f ca="1">SUMIF('Shark Tank US dataset'!$M$2:$M$1496,Sheet9!C205,'Shark Tank US dataset'!$V$2:$V$1438)</f>
        <v>25000</v>
      </c>
    </row>
    <row r="206" spans="3:4" hidden="1" x14ac:dyDescent="0.3">
      <c r="C206" s="2" t="s">
        <v>1428</v>
      </c>
      <c r="D206">
        <f ca="1">SUMIF('Shark Tank US dataset'!$M$2:$M$1496,Sheet9!C206,'Shark Tank US dataset'!$V$2:$V$1438)</f>
        <v>150000</v>
      </c>
    </row>
    <row r="207" spans="3:4" hidden="1" x14ac:dyDescent="0.3">
      <c r="C207" s="3" t="s">
        <v>349</v>
      </c>
      <c r="D207">
        <f ca="1">SUMIF('Shark Tank US dataset'!$M$2:$M$1496,Sheet9!C207,'Shark Tank US dataset'!$V$2:$V$1438)</f>
        <v>300000</v>
      </c>
    </row>
    <row r="208" spans="3:4" x14ac:dyDescent="0.3">
      <c r="C208" s="3" t="s">
        <v>1903</v>
      </c>
      <c r="D208">
        <f ca="1">SUMIF('Shark Tank US dataset'!$M$2:$M$1496,Sheet9!C208,'Shark Tank US dataset'!$V$2:$V$1438)</f>
        <v>2500000</v>
      </c>
    </row>
    <row r="209" spans="3:4" hidden="1" x14ac:dyDescent="0.3">
      <c r="C209" s="3" t="s">
        <v>330</v>
      </c>
      <c r="D209">
        <f ca="1">SUMIF('Shark Tank US dataset'!$M$2:$M$1496,Sheet9!C209,'Shark Tank US dataset'!$V$2:$V$1438)</f>
        <v>0</v>
      </c>
    </row>
    <row r="210" spans="3:4" hidden="1" x14ac:dyDescent="0.3">
      <c r="C210" s="2" t="s">
        <v>381</v>
      </c>
      <c r="D210">
        <f ca="1">SUMIF('Shark Tank US dataset'!$M$2:$M$1496,Sheet9!C210,'Shark Tank US dataset'!$V$2:$V$1438)</f>
        <v>100000</v>
      </c>
    </row>
    <row r="211" spans="3:4" hidden="1" x14ac:dyDescent="0.3">
      <c r="C211" s="3" t="s">
        <v>266</v>
      </c>
      <c r="D211">
        <f ca="1">SUMIF('Shark Tank US dataset'!$M$2:$M$1496,Sheet9!C211,'Shark Tank US dataset'!$V$2:$V$1438)</f>
        <v>50000</v>
      </c>
    </row>
    <row r="212" spans="3:4" hidden="1" x14ac:dyDescent="0.3">
      <c r="C212" s="2" t="s">
        <v>473</v>
      </c>
      <c r="D212">
        <f ca="1">SUMIF('Shark Tank US dataset'!$M$2:$M$1496,Sheet9!C212,'Shark Tank US dataset'!$V$2:$V$1438)</f>
        <v>175000</v>
      </c>
    </row>
    <row r="213" spans="3:4" hidden="1" x14ac:dyDescent="0.3">
      <c r="C213" s="2" t="s">
        <v>901</v>
      </c>
      <c r="D213">
        <f ca="1">SUMIF('Shark Tank US dataset'!$M$2:$M$1496,Sheet9!C213,'Shark Tank US dataset'!$V$2:$V$1438)</f>
        <v>100000</v>
      </c>
    </row>
    <row r="214" spans="3:4" hidden="1" x14ac:dyDescent="0.3">
      <c r="C214" s="3" t="s">
        <v>1806</v>
      </c>
      <c r="D214">
        <f ca="1">SUMIF('Shark Tank US dataset'!$M$2:$M$1496,Sheet9!C214,'Shark Tank US dataset'!$V$2:$V$1438)</f>
        <v>400000</v>
      </c>
    </row>
    <row r="215" spans="3:4" hidden="1" x14ac:dyDescent="0.3">
      <c r="C215" s="2" t="s">
        <v>1363</v>
      </c>
      <c r="D215">
        <f ca="1">SUMIF('Shark Tank US dataset'!$M$2:$M$1496,Sheet9!C215,'Shark Tank US dataset'!$V$2:$V$1438)</f>
        <v>2000000</v>
      </c>
    </row>
    <row r="216" spans="3:4" hidden="1" x14ac:dyDescent="0.3">
      <c r="C216" s="2" t="s">
        <v>1704</v>
      </c>
      <c r="D216">
        <f ca="1">SUMIF('Shark Tank US dataset'!$M$2:$M$1496,Sheet9!C216,'Shark Tank US dataset'!$V$2:$V$1438)</f>
        <v>150000</v>
      </c>
    </row>
    <row r="217" spans="3:4" hidden="1" x14ac:dyDescent="0.3">
      <c r="C217" s="3" t="s">
        <v>66</v>
      </c>
      <c r="D217">
        <f ca="1">SUMIF('Shark Tank US dataset'!$M$2:$M$1496,Sheet9!C217,'Shark Tank US dataset'!$V$2:$V$1438)</f>
        <v>460000</v>
      </c>
    </row>
    <row r="218" spans="3:4" hidden="1" x14ac:dyDescent="0.3">
      <c r="C218" s="2" t="s">
        <v>2153</v>
      </c>
      <c r="D218">
        <f ca="1">SUMIF('Shark Tank US dataset'!$M$2:$M$1496,Sheet9!C218,'Shark Tank US dataset'!$V$2:$V$1438)</f>
        <v>0</v>
      </c>
    </row>
    <row r="219" spans="3:4" hidden="1" x14ac:dyDescent="0.3">
      <c r="C219" s="3" t="s">
        <v>2106</v>
      </c>
      <c r="D219">
        <f ca="1">SUMIF('Shark Tank US dataset'!$M$2:$M$1496,Sheet9!C219,'Shark Tank US dataset'!$V$2:$V$1438)</f>
        <v>0</v>
      </c>
    </row>
    <row r="220" spans="3:4" hidden="1" x14ac:dyDescent="0.3">
      <c r="C220" s="2" t="s">
        <v>2003</v>
      </c>
      <c r="D220">
        <f ca="1">SUMIF('Shark Tank US dataset'!$M$2:$M$1496,Sheet9!C220,'Shark Tank US dataset'!$V$2:$V$1438)</f>
        <v>110000</v>
      </c>
    </row>
    <row r="221" spans="3:4" hidden="1" x14ac:dyDescent="0.3">
      <c r="C221" s="2" t="s">
        <v>1863</v>
      </c>
      <c r="D221">
        <f ca="1">SUMIF('Shark Tank US dataset'!$M$2:$M$1496,Sheet9!C221,'Shark Tank US dataset'!$V$2:$V$1438)</f>
        <v>350000</v>
      </c>
    </row>
    <row r="222" spans="3:4" hidden="1" x14ac:dyDescent="0.3">
      <c r="C222" s="3" t="s">
        <v>1385</v>
      </c>
      <c r="D222">
        <f ca="1">SUMIF('Shark Tank US dataset'!$M$2:$M$1496,Sheet9!C222,'Shark Tank US dataset'!$V$2:$V$1438)</f>
        <v>475000</v>
      </c>
    </row>
    <row r="223" spans="3:4" hidden="1" x14ac:dyDescent="0.3">
      <c r="C223" s="2" t="s">
        <v>86</v>
      </c>
      <c r="D223">
        <f ca="1">SUMIF('Shark Tank US dataset'!$M$2:$M$1496,Sheet9!C223,'Shark Tank US dataset'!$V$2:$V$1438)</f>
        <v>54000</v>
      </c>
    </row>
    <row r="224" spans="3:4" hidden="1" x14ac:dyDescent="0.3">
      <c r="C224" s="2" t="s">
        <v>997</v>
      </c>
      <c r="D224">
        <f ca="1">SUMIF('Shark Tank US dataset'!$M$2:$M$1496,Sheet9!C224,'Shark Tank US dataset'!$V$2:$V$1438)</f>
        <v>150000</v>
      </c>
    </row>
    <row r="225" spans="3:4" hidden="1" x14ac:dyDescent="0.3">
      <c r="C225" s="2" t="s">
        <v>1960</v>
      </c>
      <c r="D225">
        <f ca="1">SUMIF('Shark Tank US dataset'!$M$2:$M$1496,Sheet9!C225,'Shark Tank US dataset'!$V$2:$V$1438)</f>
        <v>0</v>
      </c>
    </row>
    <row r="226" spans="3:4" hidden="1" x14ac:dyDescent="0.3">
      <c r="C226" s="3" t="s">
        <v>1281</v>
      </c>
      <c r="D226">
        <f ca="1">SUMIF('Shark Tank US dataset'!$M$2:$M$1496,Sheet9!C226,'Shark Tank US dataset'!$V$2:$V$1438)</f>
        <v>0</v>
      </c>
    </row>
    <row r="227" spans="3:4" x14ac:dyDescent="0.3">
      <c r="C227" s="3" t="s">
        <v>80</v>
      </c>
      <c r="D227">
        <f ca="1">SUMIF('Shark Tank US dataset'!$M$2:$M$1496,Sheet9!C227,'Shark Tank US dataset'!$V$2:$V$1438)</f>
        <v>3150000</v>
      </c>
    </row>
    <row r="228" spans="3:4" hidden="1" x14ac:dyDescent="0.3">
      <c r="C228" s="3" t="s">
        <v>395</v>
      </c>
      <c r="D228">
        <f ca="1">SUMIF('Shark Tank US dataset'!$M$2:$M$1496,Sheet9!C228,'Shark Tank US dataset'!$V$2:$V$1438)</f>
        <v>0</v>
      </c>
    </row>
    <row r="229" spans="3:4" hidden="1" x14ac:dyDescent="0.3">
      <c r="C229" s="2" t="s">
        <v>483</v>
      </c>
      <c r="D229">
        <f ca="1">SUMIF('Shark Tank US dataset'!$M$2:$M$1496,Sheet9!C229,'Shark Tank US dataset'!$V$2:$V$1438)</f>
        <v>0</v>
      </c>
    </row>
    <row r="230" spans="3:4" hidden="1" x14ac:dyDescent="0.3">
      <c r="C230" s="2" t="s">
        <v>502</v>
      </c>
      <c r="D230">
        <f ca="1">SUMIF('Shark Tank US dataset'!$M$2:$M$1496,Sheet9!C230,'Shark Tank US dataset'!$V$2:$V$1438)</f>
        <v>0</v>
      </c>
    </row>
    <row r="231" spans="3:4" hidden="1" x14ac:dyDescent="0.3">
      <c r="C231" s="2" t="s">
        <v>1285</v>
      </c>
      <c r="D231">
        <f ca="1">SUMIF('Shark Tank US dataset'!$M$2:$M$1496,Sheet9!C231,'Shark Tank US dataset'!$V$2:$V$1438)</f>
        <v>250000</v>
      </c>
    </row>
    <row r="232" spans="3:4" hidden="1" x14ac:dyDescent="0.3">
      <c r="C232" s="3" t="s">
        <v>888</v>
      </c>
      <c r="D232">
        <f ca="1">SUMIF('Shark Tank US dataset'!$M$2:$M$1496,Sheet9!C232,'Shark Tank US dataset'!$V$2:$V$1438)</f>
        <v>500000</v>
      </c>
    </row>
    <row r="233" spans="3:4" hidden="1" x14ac:dyDescent="0.3">
      <c r="C233" s="2" t="s">
        <v>2136</v>
      </c>
      <c r="D233">
        <f ca="1">SUMIF('Shark Tank US dataset'!$M$2:$M$1496,Sheet9!C233,'Shark Tank US dataset'!$V$2:$V$1438)</f>
        <v>500000</v>
      </c>
    </row>
    <row r="234" spans="3:4" hidden="1" x14ac:dyDescent="0.3">
      <c r="C234" s="2" t="s">
        <v>1014</v>
      </c>
      <c r="D234">
        <f ca="1">SUMIF('Shark Tank US dataset'!$M$2:$M$1496,Sheet9!C234,'Shark Tank US dataset'!$V$2:$V$1438)</f>
        <v>450000</v>
      </c>
    </row>
    <row r="235" spans="3:4" hidden="1" x14ac:dyDescent="0.3">
      <c r="C235" s="3" t="s">
        <v>1340</v>
      </c>
      <c r="D235">
        <f ca="1">SUMIF('Shark Tank US dataset'!$M$2:$M$1496,Sheet9!C235,'Shark Tank US dataset'!$V$2:$V$1438)</f>
        <v>75000</v>
      </c>
    </row>
    <row r="236" spans="3:4" hidden="1" x14ac:dyDescent="0.3">
      <c r="C236" s="3" t="s">
        <v>1693</v>
      </c>
      <c r="D236">
        <f ca="1">SUMIF('Shark Tank US dataset'!$M$2:$M$1496,Sheet9!C236,'Shark Tank US dataset'!$V$2:$V$1438)</f>
        <v>0</v>
      </c>
    </row>
    <row r="237" spans="3:4" hidden="1" x14ac:dyDescent="0.3">
      <c r="C237" s="3" t="s">
        <v>722</v>
      </c>
      <c r="D237">
        <f ca="1">SUMIF('Shark Tank US dataset'!$M$2:$M$1496,Sheet9!C237,'Shark Tank US dataset'!$V$2:$V$1438)</f>
        <v>0</v>
      </c>
    </row>
    <row r="238" spans="3:4" hidden="1" x14ac:dyDescent="0.3">
      <c r="C238" s="2" t="s">
        <v>1404</v>
      </c>
      <c r="D238">
        <f ca="1">SUMIF('Shark Tank US dataset'!$M$2:$M$1496,Sheet9!C238,'Shark Tank US dataset'!$V$2:$V$1438)</f>
        <v>0</v>
      </c>
    </row>
    <row r="239" spans="3:4" hidden="1" x14ac:dyDescent="0.3">
      <c r="C239" s="2" t="s">
        <v>1227</v>
      </c>
      <c r="D239">
        <f ca="1">SUMIF('Shark Tank US dataset'!$M$2:$M$1496,Sheet9!C239,'Shark Tank US dataset'!$V$2:$V$1438)</f>
        <v>300000</v>
      </c>
    </row>
    <row r="240" spans="3:4" hidden="1" x14ac:dyDescent="0.3">
      <c r="C240" s="3" t="s">
        <v>867</v>
      </c>
      <c r="D240">
        <f ca="1">SUMIF('Shark Tank US dataset'!$M$2:$M$1496,Sheet9!C240,'Shark Tank US dataset'!$V$2:$V$1438)</f>
        <v>0</v>
      </c>
    </row>
    <row r="241" spans="3:4" hidden="1" x14ac:dyDescent="0.3">
      <c r="C241" s="2" t="s">
        <v>946</v>
      </c>
      <c r="D241">
        <f ca="1">SUMIF('Shark Tank US dataset'!$M$2:$M$1496,Sheet9!C241,'Shark Tank US dataset'!$V$2:$V$1438)</f>
        <v>65000</v>
      </c>
    </row>
    <row r="242" spans="3:4" hidden="1" x14ac:dyDescent="0.3">
      <c r="C242" s="3" t="s">
        <v>1408</v>
      </c>
      <c r="D242">
        <f ca="1">SUMIF('Shark Tank US dataset'!$M$2:$M$1496,Sheet9!C242,'Shark Tank US dataset'!$V$2:$V$1438)</f>
        <v>250000</v>
      </c>
    </row>
    <row r="243" spans="3:4" hidden="1" x14ac:dyDescent="0.3">
      <c r="C243" s="2" t="s">
        <v>1304</v>
      </c>
      <c r="D243">
        <f ca="1">SUMIF('Shark Tank US dataset'!$M$2:$M$1496,Sheet9!C243,'Shark Tank US dataset'!$V$2:$V$1438)</f>
        <v>0</v>
      </c>
    </row>
    <row r="244" spans="3:4" hidden="1" x14ac:dyDescent="0.3">
      <c r="C244" s="2" t="s">
        <v>627</v>
      </c>
      <c r="D244">
        <f ca="1">SUMIF('Shark Tank US dataset'!$M$2:$M$1496,Sheet9!C244,'Shark Tank US dataset'!$V$2:$V$1438)</f>
        <v>40000</v>
      </c>
    </row>
    <row r="245" spans="3:4" hidden="1" x14ac:dyDescent="0.3">
      <c r="C245" s="3" t="s">
        <v>755</v>
      </c>
      <c r="D245">
        <f ca="1">SUMIF('Shark Tank US dataset'!$M$2:$M$1496,Sheet9!C245,'Shark Tank US dataset'!$V$2:$V$1438)</f>
        <v>50000</v>
      </c>
    </row>
    <row r="246" spans="3:4" hidden="1" x14ac:dyDescent="0.3">
      <c r="C246" s="3" t="s">
        <v>639</v>
      </c>
      <c r="D246">
        <f ca="1">SUMIF('Shark Tank US dataset'!$M$2:$M$1496,Sheet9!C246,'Shark Tank US dataset'!$V$2:$V$1438)</f>
        <v>0</v>
      </c>
    </row>
    <row r="247" spans="3:4" hidden="1" x14ac:dyDescent="0.3">
      <c r="C247" s="3" t="s">
        <v>2176</v>
      </c>
      <c r="D247">
        <f ca="1">SUMIF('Shark Tank US dataset'!$M$2:$M$1496,Sheet9!C247,'Shark Tank US dataset'!$V$2:$V$1438)</f>
        <v>50000</v>
      </c>
    </row>
    <row r="248" spans="3:4" hidden="1" x14ac:dyDescent="0.3">
      <c r="C248" s="3" t="s">
        <v>1125</v>
      </c>
      <c r="D248">
        <f ca="1">SUMIF('Shark Tank US dataset'!$M$2:$M$1496,Sheet9!C248,'Shark Tank US dataset'!$V$2:$V$1438)</f>
        <v>0</v>
      </c>
    </row>
    <row r="249" spans="3:4" hidden="1" x14ac:dyDescent="0.3">
      <c r="C249" s="2" t="s">
        <v>920</v>
      </c>
      <c r="D249">
        <f ca="1">SUMIF('Shark Tank US dataset'!$M$2:$M$1496,Sheet9!C249,'Shark Tank US dataset'!$V$2:$V$1438)</f>
        <v>150000</v>
      </c>
    </row>
    <row r="250" spans="3:4" hidden="1" x14ac:dyDescent="0.3">
      <c r="C250" s="2" t="s">
        <v>911</v>
      </c>
      <c r="D250">
        <f ca="1">SUMIF('Shark Tank US dataset'!$M$2:$M$1496,Sheet9!C250,'Shark Tank US dataset'!$V$2:$V$1438)</f>
        <v>250000</v>
      </c>
    </row>
    <row r="251" spans="3:4" hidden="1" x14ac:dyDescent="0.3">
      <c r="C251" s="2" t="s">
        <v>962</v>
      </c>
      <c r="D251">
        <f ca="1">SUMIF('Shark Tank US dataset'!$M$2:$M$1496,Sheet9!C251,'Shark Tank US dataset'!$V$2:$V$1438)</f>
        <v>125000</v>
      </c>
    </row>
    <row r="252" spans="3:4" x14ac:dyDescent="0.3">
      <c r="D252">
        <f ca="1">SUBTOTAL(9,D2:D251)</f>
        <v>36042500</v>
      </c>
    </row>
  </sheetData>
  <autoFilter ref="C1:D251" xr:uid="{F27B354A-DF98-46A7-8832-8FE964CA601A}">
    <filterColumn colId="1">
      <top10 val="10" filterVal="2025000"/>
    </filterColumn>
    <sortState xmlns:xlrd2="http://schemas.microsoft.com/office/spreadsheetml/2017/richdata2" ref="C2:D251">
      <sortCondition ref="C1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FD26-40B3-4D60-82CC-DA959DA848B4}">
  <dimension ref="C1:J17"/>
  <sheetViews>
    <sheetView workbookViewId="0">
      <selection activeCell="J18" sqref="J18"/>
    </sheetView>
  </sheetViews>
  <sheetFormatPr defaultRowHeight="14.4" x14ac:dyDescent="0.3"/>
  <cols>
    <col min="7" max="7" width="12.5546875" bestFit="1" customWidth="1"/>
    <col min="8" max="8" width="14.109375" bestFit="1" customWidth="1"/>
    <col min="10" max="10" width="32.44140625" bestFit="1" customWidth="1"/>
  </cols>
  <sheetData>
    <row r="1" spans="3:10" x14ac:dyDescent="0.3">
      <c r="C1" s="8" t="s">
        <v>4930</v>
      </c>
      <c r="D1" s="8" t="s">
        <v>4931</v>
      </c>
    </row>
    <row r="2" spans="3:10" x14ac:dyDescent="0.3">
      <c r="C2" s="8">
        <v>1</v>
      </c>
      <c r="D2" s="8">
        <v>1</v>
      </c>
      <c r="G2" s="4" t="s">
        <v>4918</v>
      </c>
      <c r="H2" t="s">
        <v>4932</v>
      </c>
      <c r="J2" t="s">
        <v>4951</v>
      </c>
    </row>
    <row r="3" spans="3:10" x14ac:dyDescent="0.3">
      <c r="C3" s="8">
        <v>1</v>
      </c>
      <c r="D3" s="8">
        <v>2</v>
      </c>
      <c r="G3" s="5">
        <v>1</v>
      </c>
      <c r="H3">
        <v>3</v>
      </c>
      <c r="J3" t="s">
        <v>4952</v>
      </c>
    </row>
    <row r="4" spans="3:10" x14ac:dyDescent="0.3">
      <c r="C4" s="8">
        <v>2</v>
      </c>
      <c r="D4" s="8">
        <v>1</v>
      </c>
      <c r="G4" s="5">
        <v>2</v>
      </c>
      <c r="H4">
        <v>6</v>
      </c>
      <c r="J4" t="s">
        <v>4953</v>
      </c>
    </row>
    <row r="5" spans="3:10" x14ac:dyDescent="0.3">
      <c r="C5" s="8">
        <v>2</v>
      </c>
      <c r="D5" s="8">
        <v>2</v>
      </c>
      <c r="G5" s="5">
        <v>3</v>
      </c>
      <c r="H5">
        <v>1</v>
      </c>
      <c r="J5" t="s">
        <v>4954</v>
      </c>
    </row>
    <row r="6" spans="3:10" x14ac:dyDescent="0.3">
      <c r="C6" s="8">
        <v>2</v>
      </c>
      <c r="D6" s="8">
        <v>3</v>
      </c>
      <c r="G6" s="5">
        <v>4</v>
      </c>
      <c r="H6">
        <v>6</v>
      </c>
      <c r="J6" t="s">
        <v>4955</v>
      </c>
    </row>
    <row r="7" spans="3:10" x14ac:dyDescent="0.3">
      <c r="C7" s="8">
        <v>3</v>
      </c>
      <c r="D7" s="8">
        <v>1</v>
      </c>
      <c r="G7" s="5">
        <v>5</v>
      </c>
      <c r="H7">
        <v>10</v>
      </c>
      <c r="J7" t="s">
        <v>4956</v>
      </c>
    </row>
    <row r="8" spans="3:10" x14ac:dyDescent="0.3">
      <c r="C8" s="8">
        <v>4</v>
      </c>
      <c r="D8" s="8">
        <v>1</v>
      </c>
      <c r="G8" s="5">
        <v>6</v>
      </c>
      <c r="H8">
        <v>6</v>
      </c>
      <c r="J8" t="s">
        <v>4957</v>
      </c>
    </row>
    <row r="9" spans="3:10" x14ac:dyDescent="0.3">
      <c r="C9" s="8">
        <v>4</v>
      </c>
      <c r="D9" s="8">
        <v>2</v>
      </c>
      <c r="G9" s="5" t="s">
        <v>4919</v>
      </c>
      <c r="H9">
        <v>32</v>
      </c>
      <c r="J9" t="s">
        <v>4958</v>
      </c>
    </row>
    <row r="10" spans="3:10" x14ac:dyDescent="0.3">
      <c r="C10" s="8">
        <v>4</v>
      </c>
      <c r="D10" s="8">
        <v>3</v>
      </c>
    </row>
    <row r="11" spans="3:10" x14ac:dyDescent="0.3">
      <c r="C11" s="8">
        <v>5</v>
      </c>
      <c r="D11" s="8">
        <v>1</v>
      </c>
    </row>
    <row r="12" spans="3:10" x14ac:dyDescent="0.3">
      <c r="C12" s="8">
        <v>5</v>
      </c>
      <c r="D12" s="8">
        <v>2</v>
      </c>
    </row>
    <row r="13" spans="3:10" x14ac:dyDescent="0.3">
      <c r="C13" s="8">
        <v>5</v>
      </c>
      <c r="D13" s="8">
        <v>3</v>
      </c>
    </row>
    <row r="14" spans="3:10" x14ac:dyDescent="0.3">
      <c r="C14" s="8">
        <v>5</v>
      </c>
      <c r="D14" s="8">
        <v>4</v>
      </c>
    </row>
    <row r="15" spans="3:10" x14ac:dyDescent="0.3">
      <c r="C15" s="8">
        <v>6</v>
      </c>
      <c r="D15" s="8">
        <v>1</v>
      </c>
    </row>
    <row r="16" spans="3:10" x14ac:dyDescent="0.3">
      <c r="C16" s="8">
        <v>6</v>
      </c>
      <c r="D16" s="8">
        <v>2</v>
      </c>
    </row>
    <row r="17" spans="3:4" x14ac:dyDescent="0.3">
      <c r="C17" s="8">
        <v>6</v>
      </c>
      <c r="D17" s="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BCE5-1F53-4C2C-823F-3060CC057DA5}">
  <dimension ref="A1:AA37"/>
  <sheetViews>
    <sheetView tabSelected="1" zoomScale="85" zoomScaleNormal="85" workbookViewId="0">
      <selection activeCell="A38" sqref="A38:XFD1048576"/>
    </sheetView>
  </sheetViews>
  <sheetFormatPr defaultColWidth="0" defaultRowHeight="14.4" zeroHeight="1" x14ac:dyDescent="0.3"/>
  <cols>
    <col min="1" max="26" width="8.88671875" customWidth="1"/>
    <col min="27" max="27" width="0.77734375" customWidth="1"/>
    <col min="2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81FA-A899-46A5-AF07-488E6F49E626}">
  <dimension ref="A1:BA1444"/>
  <sheetViews>
    <sheetView topLeftCell="A2" zoomScale="70" zoomScaleNormal="70" workbookViewId="0">
      <selection activeCell="AN1" sqref="A1:XFD1"/>
    </sheetView>
  </sheetViews>
  <sheetFormatPr defaultRowHeight="14.4" x14ac:dyDescent="0.3"/>
  <cols>
    <col min="1" max="1" width="16.21875" customWidth="1"/>
    <col min="2" max="2" width="31.6640625" bestFit="1" customWidth="1"/>
    <col min="3" max="3" width="16.77734375" customWidth="1"/>
    <col min="4" max="4" width="14.44140625" customWidth="1"/>
    <col min="5" max="5" width="13.33203125" customWidth="1"/>
    <col min="6" max="6" width="12.5546875" customWidth="1"/>
    <col min="7" max="7" width="16.44140625" customWidth="1"/>
    <col min="8" max="8" width="21.109375" bestFit="1" customWidth="1"/>
    <col min="9" max="9" width="80.109375" bestFit="1" customWidth="1"/>
    <col min="10" max="10" width="62.44140625" bestFit="1" customWidth="1"/>
    <col min="11" max="11" width="16.109375" customWidth="1"/>
    <col min="12" max="12" width="20.5546875" customWidth="1"/>
    <col min="13" max="13" width="16.6640625" bestFit="1" customWidth="1"/>
    <col min="14" max="14" width="14.33203125" customWidth="1"/>
    <col min="15" max="15" width="63.21875" bestFit="1" customWidth="1"/>
    <col min="16" max="16" width="22.21875" customWidth="1"/>
    <col min="17" max="17" width="14.88671875" customWidth="1"/>
    <col min="18" max="18" width="20.109375" customWidth="1"/>
    <col min="19" max="19" width="22" customWidth="1"/>
    <col min="20" max="20" width="20.33203125" customWidth="1"/>
    <col min="21" max="21" width="10" customWidth="1"/>
    <col min="22" max="22" width="18.5546875" customWidth="1"/>
    <col min="23" max="23" width="17" customWidth="1"/>
    <col min="24" max="24" width="15.109375" customWidth="1"/>
    <col min="25" max="25" width="24.109375" customWidth="1"/>
    <col min="26" max="26" width="28.21875" customWidth="1"/>
    <col min="27" max="27" width="16.6640625" customWidth="1"/>
    <col min="28" max="28" width="13.33203125" customWidth="1"/>
    <col min="29" max="29" width="22" customWidth="1"/>
    <col min="30" max="30" width="8" bestFit="1" customWidth="1"/>
    <col min="31" max="31" width="19.44140625" customWidth="1"/>
    <col min="32" max="32" width="34.88671875" customWidth="1"/>
    <col min="33" max="33" width="33.33203125" customWidth="1"/>
    <col min="34" max="34" width="30.5546875" customWidth="1"/>
    <col min="35" max="35" width="29" customWidth="1"/>
    <col min="36" max="36" width="29.88671875" customWidth="1"/>
    <col min="37" max="37" width="28.33203125" customWidth="1"/>
    <col min="38" max="38" width="33.6640625" customWidth="1"/>
    <col min="39" max="39" width="32.109375" customWidth="1"/>
    <col min="40" max="40" width="32.88671875" customWidth="1"/>
    <col min="41" max="41" width="31.33203125" customWidth="1"/>
    <col min="42" max="42" width="31.6640625" customWidth="1"/>
    <col min="43" max="43" width="30.109375" customWidth="1"/>
    <col min="44" max="44" width="25" customWidth="1"/>
    <col min="45" max="45" width="23.44140625" customWidth="1"/>
    <col min="46" max="46" width="15.33203125" bestFit="1" customWidth="1"/>
    <col min="47" max="47" width="24.33203125" customWidth="1"/>
    <col min="48" max="48" width="20" customWidth="1"/>
    <col min="49" max="49" width="19.33203125" customWidth="1"/>
    <col min="50" max="50" width="23.109375" customWidth="1"/>
    <col min="51" max="51" width="22.33203125" customWidth="1"/>
    <col min="52" max="52" width="21.109375" customWidth="1"/>
    <col min="53" max="53" width="14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1</v>
      </c>
      <c r="B2" t="s">
        <v>53</v>
      </c>
      <c r="C2">
        <v>1</v>
      </c>
      <c r="D2">
        <v>1</v>
      </c>
      <c r="E2" s="1">
        <v>40034</v>
      </c>
      <c r="F2" s="1">
        <v>40214</v>
      </c>
      <c r="G2" s="1">
        <v>40034</v>
      </c>
      <c r="H2" t="s">
        <v>54</v>
      </c>
      <c r="I2" t="s">
        <v>55</v>
      </c>
      <c r="J2" t="s">
        <v>56</v>
      </c>
      <c r="K2" t="s">
        <v>57</v>
      </c>
      <c r="M2" t="s">
        <v>58</v>
      </c>
      <c r="N2" t="s">
        <v>59</v>
      </c>
      <c r="O2" t="s">
        <v>60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F2">
        <v>50000</v>
      </c>
      <c r="AG2">
        <v>55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</row>
    <row r="3" spans="1:53" x14ac:dyDescent="0.3">
      <c r="A3">
        <v>1</v>
      </c>
      <c r="B3" t="s">
        <v>61</v>
      </c>
      <c r="C3">
        <v>1</v>
      </c>
      <c r="D3">
        <v>2</v>
      </c>
      <c r="E3" s="1">
        <v>40034</v>
      </c>
      <c r="F3" s="1">
        <v>40214</v>
      </c>
      <c r="G3" s="1">
        <v>40034</v>
      </c>
      <c r="H3" t="s">
        <v>62</v>
      </c>
      <c r="I3" t="s">
        <v>63</v>
      </c>
      <c r="J3" t="s">
        <v>64</v>
      </c>
      <c r="K3" t="s">
        <v>65</v>
      </c>
      <c r="M3" t="s">
        <v>66</v>
      </c>
      <c r="N3" t="s">
        <v>67</v>
      </c>
      <c r="O3" t="s">
        <v>68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F3">
        <v>230000</v>
      </c>
      <c r="AG3">
        <v>25</v>
      </c>
      <c r="AN3">
        <v>230000</v>
      </c>
      <c r="AO3">
        <v>25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</row>
    <row r="4" spans="1:53" x14ac:dyDescent="0.3">
      <c r="A4">
        <v>1</v>
      </c>
      <c r="B4" t="s">
        <v>69</v>
      </c>
      <c r="C4">
        <v>1</v>
      </c>
      <c r="D4">
        <v>3</v>
      </c>
      <c r="E4" s="1">
        <v>40034</v>
      </c>
      <c r="F4" s="1">
        <v>40214</v>
      </c>
      <c r="G4" s="1">
        <v>40034</v>
      </c>
      <c r="H4" t="s">
        <v>70</v>
      </c>
      <c r="I4" t="s">
        <v>71</v>
      </c>
      <c r="J4" t="s">
        <v>72</v>
      </c>
      <c r="K4" t="s">
        <v>65</v>
      </c>
      <c r="M4" t="s">
        <v>73</v>
      </c>
      <c r="N4" t="s">
        <v>74</v>
      </c>
      <c r="O4" t="s">
        <v>75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</row>
    <row r="5" spans="1:53" x14ac:dyDescent="0.3">
      <c r="A5">
        <v>1</v>
      </c>
      <c r="B5" t="s">
        <v>76</v>
      </c>
      <c r="C5">
        <v>1</v>
      </c>
      <c r="D5">
        <v>4</v>
      </c>
      <c r="E5" s="1">
        <v>40034</v>
      </c>
      <c r="F5" s="1">
        <v>40214</v>
      </c>
      <c r="G5" s="1">
        <v>40034</v>
      </c>
      <c r="H5" t="s">
        <v>77</v>
      </c>
      <c r="I5" t="s">
        <v>78</v>
      </c>
      <c r="J5" t="s">
        <v>79</v>
      </c>
      <c r="K5" t="s">
        <v>65</v>
      </c>
      <c r="M5" t="s">
        <v>80</v>
      </c>
      <c r="N5" t="s">
        <v>81</v>
      </c>
      <c r="O5" t="s">
        <v>82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</row>
    <row r="6" spans="1:53" x14ac:dyDescent="0.3">
      <c r="A6">
        <v>1</v>
      </c>
      <c r="B6" t="s">
        <v>83</v>
      </c>
      <c r="C6">
        <v>1</v>
      </c>
      <c r="D6">
        <v>5</v>
      </c>
      <c r="E6" s="1">
        <v>40034</v>
      </c>
      <c r="F6" s="1">
        <v>40214</v>
      </c>
      <c r="G6" s="1">
        <v>40034</v>
      </c>
      <c r="H6" t="s">
        <v>84</v>
      </c>
      <c r="I6" t="s">
        <v>85</v>
      </c>
      <c r="K6" t="s">
        <v>65</v>
      </c>
      <c r="M6" t="s">
        <v>86</v>
      </c>
      <c r="N6" t="s">
        <v>87</v>
      </c>
      <c r="O6" t="s">
        <v>88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</row>
    <row r="7" spans="1:53" x14ac:dyDescent="0.3">
      <c r="A7">
        <v>1</v>
      </c>
      <c r="B7" t="s">
        <v>89</v>
      </c>
      <c r="C7">
        <v>2</v>
      </c>
      <c r="D7">
        <v>6</v>
      </c>
      <c r="E7" s="1">
        <v>40034</v>
      </c>
      <c r="F7" s="1">
        <v>40214</v>
      </c>
      <c r="G7" s="1">
        <v>40041</v>
      </c>
      <c r="H7" t="s">
        <v>62</v>
      </c>
      <c r="I7" t="s">
        <v>90</v>
      </c>
      <c r="J7" t="s">
        <v>91</v>
      </c>
      <c r="K7" t="s">
        <v>57</v>
      </c>
      <c r="M7" t="s">
        <v>92</v>
      </c>
      <c r="N7" t="s">
        <v>93</v>
      </c>
      <c r="O7" t="s">
        <v>94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L7">
        <v>250000</v>
      </c>
      <c r="AM7">
        <v>25</v>
      </c>
      <c r="AP7">
        <v>250000</v>
      </c>
      <c r="AQ7">
        <v>25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</row>
    <row r="8" spans="1:53" x14ac:dyDescent="0.3">
      <c r="A8">
        <v>1</v>
      </c>
      <c r="B8" t="s">
        <v>95</v>
      </c>
      <c r="C8">
        <v>2</v>
      </c>
      <c r="D8">
        <v>7</v>
      </c>
      <c r="E8" s="1">
        <v>40034</v>
      </c>
      <c r="F8" s="1">
        <v>40214</v>
      </c>
      <c r="G8" s="1">
        <v>40041</v>
      </c>
      <c r="H8" t="s">
        <v>96</v>
      </c>
      <c r="I8" t="s">
        <v>97</v>
      </c>
      <c r="J8" t="s">
        <v>98</v>
      </c>
      <c r="K8" t="s">
        <v>65</v>
      </c>
      <c r="M8" t="s">
        <v>99</v>
      </c>
      <c r="N8" t="s">
        <v>100</v>
      </c>
      <c r="O8" t="s">
        <v>101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 t="s">
        <v>102</v>
      </c>
      <c r="AF8">
        <v>50000</v>
      </c>
      <c r="AG8">
        <v>20</v>
      </c>
      <c r="AH8">
        <v>50000</v>
      </c>
      <c r="AI8">
        <v>20</v>
      </c>
      <c r="AL8">
        <v>50000</v>
      </c>
      <c r="AM8">
        <v>20</v>
      </c>
      <c r="AN8">
        <v>50000</v>
      </c>
      <c r="AO8">
        <v>20</v>
      </c>
      <c r="AP8">
        <v>50000</v>
      </c>
      <c r="AQ8">
        <v>20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</row>
    <row r="9" spans="1:53" x14ac:dyDescent="0.3">
      <c r="A9">
        <v>1</v>
      </c>
      <c r="B9" t="s">
        <v>103</v>
      </c>
      <c r="C9">
        <v>2</v>
      </c>
      <c r="D9">
        <v>8</v>
      </c>
      <c r="E9" s="1">
        <v>40034</v>
      </c>
      <c r="F9" s="1">
        <v>40214</v>
      </c>
      <c r="G9" s="1">
        <v>40041</v>
      </c>
      <c r="H9" t="s">
        <v>104</v>
      </c>
      <c r="I9" t="s">
        <v>105</v>
      </c>
      <c r="K9" t="s">
        <v>65</v>
      </c>
      <c r="M9" t="s">
        <v>106</v>
      </c>
      <c r="N9" t="s">
        <v>107</v>
      </c>
      <c r="O9" t="s">
        <v>108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</row>
    <row r="10" spans="1:53" x14ac:dyDescent="0.3">
      <c r="A10">
        <v>1</v>
      </c>
      <c r="B10" t="s">
        <v>109</v>
      </c>
      <c r="C10">
        <v>2</v>
      </c>
      <c r="D10">
        <v>9</v>
      </c>
      <c r="E10" s="1">
        <v>40034</v>
      </c>
      <c r="F10" s="1">
        <v>40214</v>
      </c>
      <c r="G10" s="1">
        <v>40041</v>
      </c>
      <c r="H10" t="s">
        <v>110</v>
      </c>
      <c r="I10" t="s">
        <v>111</v>
      </c>
      <c r="J10" t="s">
        <v>112</v>
      </c>
      <c r="K10" t="s">
        <v>65</v>
      </c>
      <c r="M10" t="s">
        <v>113</v>
      </c>
      <c r="N10" t="s">
        <v>93</v>
      </c>
      <c r="O10" t="s">
        <v>114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</row>
    <row r="11" spans="1:53" x14ac:dyDescent="0.3">
      <c r="A11">
        <v>1</v>
      </c>
      <c r="B11" t="s">
        <v>115</v>
      </c>
      <c r="C11">
        <v>2</v>
      </c>
      <c r="D11">
        <v>10</v>
      </c>
      <c r="E11" s="1">
        <v>40034</v>
      </c>
      <c r="F11" s="1">
        <v>40214</v>
      </c>
      <c r="G11" s="1">
        <v>40041</v>
      </c>
      <c r="H11" t="s">
        <v>77</v>
      </c>
      <c r="I11" t="s">
        <v>116</v>
      </c>
      <c r="K11" t="s">
        <v>57</v>
      </c>
      <c r="M11" t="s">
        <v>117</v>
      </c>
      <c r="N11" t="s">
        <v>93</v>
      </c>
      <c r="O11" t="s">
        <v>118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</row>
    <row r="12" spans="1:53" x14ac:dyDescent="0.3">
      <c r="A12">
        <v>1</v>
      </c>
      <c r="B12" t="s">
        <v>119</v>
      </c>
      <c r="C12">
        <v>3</v>
      </c>
      <c r="D12">
        <v>11</v>
      </c>
      <c r="E12" s="1">
        <v>40034</v>
      </c>
      <c r="F12" s="1">
        <v>40214</v>
      </c>
      <c r="G12" s="1">
        <v>40048</v>
      </c>
      <c r="H12" t="s">
        <v>62</v>
      </c>
      <c r="I12" t="s">
        <v>120</v>
      </c>
      <c r="K12" t="s">
        <v>57</v>
      </c>
      <c r="M12" t="s">
        <v>121</v>
      </c>
      <c r="N12" t="s">
        <v>93</v>
      </c>
      <c r="O12" t="s">
        <v>122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 t="s">
        <v>102</v>
      </c>
      <c r="AR12">
        <v>35000</v>
      </c>
      <c r="AS12">
        <v>100</v>
      </c>
      <c r="AT12" t="s">
        <v>123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</row>
    <row r="13" spans="1:53" x14ac:dyDescent="0.3">
      <c r="A13">
        <v>1</v>
      </c>
      <c r="B13" t="s">
        <v>124</v>
      </c>
      <c r="C13">
        <v>3</v>
      </c>
      <c r="D13">
        <v>12</v>
      </c>
      <c r="E13" s="1">
        <v>40034</v>
      </c>
      <c r="F13" s="1">
        <v>40214</v>
      </c>
      <c r="G13" s="1">
        <v>40048</v>
      </c>
      <c r="H13" t="s">
        <v>96</v>
      </c>
      <c r="I13" t="s">
        <v>125</v>
      </c>
      <c r="J13" t="s">
        <v>126</v>
      </c>
      <c r="K13" t="s">
        <v>57</v>
      </c>
      <c r="M13" t="s">
        <v>127</v>
      </c>
      <c r="N13" t="s">
        <v>59</v>
      </c>
      <c r="O13" t="s">
        <v>128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F13">
        <v>250000</v>
      </c>
      <c r="AG13">
        <v>50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</row>
    <row r="14" spans="1:53" x14ac:dyDescent="0.3">
      <c r="A14">
        <v>1</v>
      </c>
      <c r="B14" t="s">
        <v>129</v>
      </c>
      <c r="C14">
        <v>3</v>
      </c>
      <c r="D14">
        <v>13</v>
      </c>
      <c r="E14" s="1">
        <v>40034</v>
      </c>
      <c r="F14" s="1">
        <v>40214</v>
      </c>
      <c r="G14" s="1">
        <v>40048</v>
      </c>
      <c r="H14" t="s">
        <v>96</v>
      </c>
      <c r="I14" t="s">
        <v>130</v>
      </c>
      <c r="J14" t="s">
        <v>131</v>
      </c>
      <c r="K14" t="s">
        <v>65</v>
      </c>
      <c r="M14" t="s">
        <v>132</v>
      </c>
      <c r="N14" t="s">
        <v>133</v>
      </c>
      <c r="O14" t="s">
        <v>134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</row>
    <row r="15" spans="1:53" x14ac:dyDescent="0.3">
      <c r="A15">
        <v>1</v>
      </c>
      <c r="B15" t="s">
        <v>135</v>
      </c>
      <c r="C15">
        <v>3</v>
      </c>
      <c r="D15">
        <v>14</v>
      </c>
      <c r="E15" s="1">
        <v>40034</v>
      </c>
      <c r="F15" s="1">
        <v>40214</v>
      </c>
      <c r="G15" s="1">
        <v>40048</v>
      </c>
      <c r="H15" t="s">
        <v>96</v>
      </c>
      <c r="I15" t="s">
        <v>136</v>
      </c>
      <c r="J15" t="s">
        <v>137</v>
      </c>
      <c r="K15" t="s">
        <v>65</v>
      </c>
      <c r="M15" t="s">
        <v>138</v>
      </c>
      <c r="N15" t="s">
        <v>139</v>
      </c>
      <c r="O15" t="s">
        <v>140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</row>
    <row r="16" spans="1:53" x14ac:dyDescent="0.3">
      <c r="A16">
        <v>1</v>
      </c>
      <c r="B16" t="s">
        <v>141</v>
      </c>
      <c r="C16">
        <v>3</v>
      </c>
      <c r="D16">
        <v>15</v>
      </c>
      <c r="E16" s="1">
        <v>40034</v>
      </c>
      <c r="F16" s="1">
        <v>40214</v>
      </c>
      <c r="G16" s="1">
        <v>40048</v>
      </c>
      <c r="H16" t="s">
        <v>142</v>
      </c>
      <c r="I16" t="s">
        <v>143</v>
      </c>
      <c r="J16" t="s">
        <v>144</v>
      </c>
      <c r="K16" t="s">
        <v>65</v>
      </c>
      <c r="M16" t="s">
        <v>145</v>
      </c>
      <c r="N16" t="s">
        <v>93</v>
      </c>
      <c r="O16" t="s">
        <v>146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</row>
    <row r="17" spans="1:52" x14ac:dyDescent="0.3">
      <c r="A17">
        <v>1</v>
      </c>
      <c r="B17" t="s">
        <v>147</v>
      </c>
      <c r="C17">
        <v>4</v>
      </c>
      <c r="D17">
        <v>16</v>
      </c>
      <c r="E17" s="1">
        <v>40034</v>
      </c>
      <c r="F17" s="1">
        <v>40214</v>
      </c>
      <c r="G17" s="1">
        <v>40055</v>
      </c>
      <c r="H17" t="s">
        <v>84</v>
      </c>
      <c r="I17" t="s">
        <v>148</v>
      </c>
      <c r="J17" t="s">
        <v>149</v>
      </c>
      <c r="K17" t="s">
        <v>65</v>
      </c>
      <c r="M17" t="s">
        <v>150</v>
      </c>
      <c r="N17" t="s">
        <v>151</v>
      </c>
      <c r="O17" t="s">
        <v>152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L17">
        <v>100000</v>
      </c>
      <c r="AM17">
        <v>25</v>
      </c>
      <c r="AP17">
        <v>100000</v>
      </c>
      <c r="AQ17">
        <v>25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</row>
    <row r="18" spans="1:52" x14ac:dyDescent="0.3">
      <c r="A18">
        <v>1</v>
      </c>
      <c r="B18" t="s">
        <v>153</v>
      </c>
      <c r="C18">
        <v>4</v>
      </c>
      <c r="D18">
        <v>17</v>
      </c>
      <c r="E18" s="1">
        <v>40034</v>
      </c>
      <c r="F18" s="1">
        <v>40214</v>
      </c>
      <c r="G18" s="1">
        <v>40055</v>
      </c>
      <c r="H18" t="s">
        <v>96</v>
      </c>
      <c r="I18" t="s">
        <v>154</v>
      </c>
      <c r="J18" t="s">
        <v>155</v>
      </c>
      <c r="K18" t="s">
        <v>57</v>
      </c>
      <c r="M18" t="s">
        <v>156</v>
      </c>
      <c r="N18" t="s">
        <v>93</v>
      </c>
      <c r="O18" t="s">
        <v>157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F18">
        <v>35000</v>
      </c>
      <c r="AG18">
        <v>40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</row>
    <row r="19" spans="1:52" x14ac:dyDescent="0.3">
      <c r="A19">
        <v>1</v>
      </c>
      <c r="B19" t="s">
        <v>158</v>
      </c>
      <c r="C19">
        <v>4</v>
      </c>
      <c r="D19">
        <v>18</v>
      </c>
      <c r="E19" s="1">
        <v>40034</v>
      </c>
      <c r="F19" s="1">
        <v>40214</v>
      </c>
      <c r="G19" s="1">
        <v>40055</v>
      </c>
      <c r="H19" t="s">
        <v>70</v>
      </c>
      <c r="I19" t="s">
        <v>159</v>
      </c>
      <c r="J19" t="s">
        <v>160</v>
      </c>
      <c r="K19" t="s">
        <v>65</v>
      </c>
      <c r="M19" t="s">
        <v>161</v>
      </c>
      <c r="N19" t="s">
        <v>133</v>
      </c>
      <c r="O19" t="s">
        <v>162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</row>
    <row r="20" spans="1:52" x14ac:dyDescent="0.3">
      <c r="A20">
        <v>1</v>
      </c>
      <c r="B20" t="s">
        <v>163</v>
      </c>
      <c r="C20">
        <v>4</v>
      </c>
      <c r="D20">
        <v>19</v>
      </c>
      <c r="E20" s="1">
        <v>40034</v>
      </c>
      <c r="F20" s="1">
        <v>40214</v>
      </c>
      <c r="G20" s="1">
        <v>40055</v>
      </c>
      <c r="H20" t="s">
        <v>110</v>
      </c>
      <c r="I20" t="s">
        <v>164</v>
      </c>
      <c r="K20" t="s">
        <v>57</v>
      </c>
      <c r="M20" t="s">
        <v>138</v>
      </c>
      <c r="N20" t="s">
        <v>139</v>
      </c>
      <c r="O20" t="s">
        <v>165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</row>
    <row r="21" spans="1:52" x14ac:dyDescent="0.3">
      <c r="A21">
        <v>1</v>
      </c>
      <c r="B21" t="s">
        <v>166</v>
      </c>
      <c r="C21">
        <v>4</v>
      </c>
      <c r="D21">
        <v>20</v>
      </c>
      <c r="E21" s="1">
        <v>40034</v>
      </c>
      <c r="F21" s="1">
        <v>40214</v>
      </c>
      <c r="G21" s="1">
        <v>40055</v>
      </c>
      <c r="H21" t="s">
        <v>62</v>
      </c>
      <c r="I21" t="s">
        <v>167</v>
      </c>
      <c r="K21" t="s">
        <v>65</v>
      </c>
      <c r="M21" t="s">
        <v>168</v>
      </c>
      <c r="N21" t="s">
        <v>169</v>
      </c>
      <c r="O21" t="s">
        <v>170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</row>
    <row r="22" spans="1:52" x14ac:dyDescent="0.3">
      <c r="A22">
        <v>1</v>
      </c>
      <c r="B22" t="s">
        <v>171</v>
      </c>
      <c r="C22">
        <v>5</v>
      </c>
      <c r="D22">
        <v>21</v>
      </c>
      <c r="E22" s="1">
        <v>40034</v>
      </c>
      <c r="F22" s="1">
        <v>40214</v>
      </c>
      <c r="G22" s="1">
        <v>40062</v>
      </c>
      <c r="H22" t="s">
        <v>54</v>
      </c>
      <c r="I22" t="s">
        <v>172</v>
      </c>
      <c r="J22" t="s">
        <v>173</v>
      </c>
      <c r="K22" t="s">
        <v>65</v>
      </c>
      <c r="M22" t="s">
        <v>174</v>
      </c>
      <c r="N22" t="s">
        <v>81</v>
      </c>
      <c r="O22" t="s">
        <v>175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L22">
        <v>40000</v>
      </c>
      <c r="AM22">
        <v>25.5</v>
      </c>
      <c r="AP22">
        <v>40000</v>
      </c>
      <c r="AQ22">
        <v>25.5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</row>
    <row r="23" spans="1:52" x14ac:dyDescent="0.3">
      <c r="A23">
        <v>1</v>
      </c>
      <c r="B23" t="s">
        <v>176</v>
      </c>
      <c r="C23">
        <v>5</v>
      </c>
      <c r="D23">
        <v>22</v>
      </c>
      <c r="E23" s="1">
        <v>40034</v>
      </c>
      <c r="F23" s="1">
        <v>40214</v>
      </c>
      <c r="G23" s="1">
        <v>40062</v>
      </c>
      <c r="H23" t="s">
        <v>177</v>
      </c>
      <c r="I23" t="s">
        <v>178</v>
      </c>
      <c r="K23" t="s">
        <v>65</v>
      </c>
      <c r="M23" t="s">
        <v>179</v>
      </c>
      <c r="N23" t="s">
        <v>180</v>
      </c>
      <c r="O23" t="s">
        <v>181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F23">
        <v>180000</v>
      </c>
      <c r="AG23">
        <v>50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</row>
    <row r="24" spans="1:52" x14ac:dyDescent="0.3">
      <c r="A24">
        <v>1</v>
      </c>
      <c r="B24" t="s">
        <v>182</v>
      </c>
      <c r="C24">
        <v>5</v>
      </c>
      <c r="D24">
        <v>23</v>
      </c>
      <c r="E24" s="1">
        <v>40034</v>
      </c>
      <c r="F24" s="1">
        <v>40214</v>
      </c>
      <c r="G24" s="1">
        <v>40062</v>
      </c>
      <c r="H24" t="s">
        <v>70</v>
      </c>
      <c r="I24" t="s">
        <v>183</v>
      </c>
      <c r="K24" t="s">
        <v>57</v>
      </c>
      <c r="M24" t="s">
        <v>184</v>
      </c>
      <c r="N24" t="s">
        <v>185</v>
      </c>
      <c r="O24" t="s">
        <v>186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</row>
    <row r="25" spans="1:52" x14ac:dyDescent="0.3">
      <c r="A25">
        <v>1</v>
      </c>
      <c r="B25" t="s">
        <v>187</v>
      </c>
      <c r="C25">
        <v>5</v>
      </c>
      <c r="D25">
        <v>24</v>
      </c>
      <c r="E25" s="1">
        <v>40034</v>
      </c>
      <c r="F25" s="1">
        <v>40214</v>
      </c>
      <c r="G25" s="1">
        <v>40062</v>
      </c>
      <c r="H25" t="s">
        <v>62</v>
      </c>
      <c r="I25" t="s">
        <v>188</v>
      </c>
      <c r="J25" t="s">
        <v>189</v>
      </c>
      <c r="K25" t="s">
        <v>65</v>
      </c>
      <c r="M25" t="s">
        <v>156</v>
      </c>
      <c r="N25" t="s">
        <v>93</v>
      </c>
      <c r="O25" t="s">
        <v>190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</row>
    <row r="26" spans="1:52" x14ac:dyDescent="0.3">
      <c r="A26">
        <v>1</v>
      </c>
      <c r="B26" t="s">
        <v>191</v>
      </c>
      <c r="C26">
        <v>5</v>
      </c>
      <c r="D26">
        <v>25</v>
      </c>
      <c r="E26" s="1">
        <v>40034</v>
      </c>
      <c r="F26" s="1">
        <v>40214</v>
      </c>
      <c r="G26" s="1">
        <v>40062</v>
      </c>
      <c r="H26" t="s">
        <v>54</v>
      </c>
      <c r="I26" t="s">
        <v>192</v>
      </c>
      <c r="K26" t="s">
        <v>57</v>
      </c>
      <c r="M26" t="s">
        <v>121</v>
      </c>
      <c r="N26" t="s">
        <v>93</v>
      </c>
      <c r="O26" t="s">
        <v>193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</row>
    <row r="27" spans="1:52" x14ac:dyDescent="0.3">
      <c r="A27">
        <v>1</v>
      </c>
      <c r="B27" t="s">
        <v>194</v>
      </c>
      <c r="C27">
        <v>6</v>
      </c>
      <c r="D27">
        <v>26</v>
      </c>
      <c r="E27" s="1">
        <v>40034</v>
      </c>
      <c r="F27" s="1">
        <v>40214</v>
      </c>
      <c r="G27" s="1">
        <v>40069</v>
      </c>
      <c r="H27" t="s">
        <v>62</v>
      </c>
      <c r="I27" t="s">
        <v>195</v>
      </c>
      <c r="J27" t="s">
        <v>196</v>
      </c>
      <c r="K27" t="s">
        <v>65</v>
      </c>
      <c r="M27" t="s">
        <v>197</v>
      </c>
      <c r="N27" t="s">
        <v>198</v>
      </c>
      <c r="O27" t="s">
        <v>199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F27">
        <v>50000</v>
      </c>
      <c r="AG27">
        <v>50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</row>
    <row r="28" spans="1:52" x14ac:dyDescent="0.3">
      <c r="A28">
        <v>1</v>
      </c>
      <c r="B28" t="s">
        <v>200</v>
      </c>
      <c r="C28">
        <v>6</v>
      </c>
      <c r="D28">
        <v>27</v>
      </c>
      <c r="E28" s="1">
        <v>40034</v>
      </c>
      <c r="F28" s="1">
        <v>40214</v>
      </c>
      <c r="G28" s="1">
        <v>40069</v>
      </c>
      <c r="H28" t="s">
        <v>177</v>
      </c>
      <c r="I28" t="s">
        <v>201</v>
      </c>
      <c r="J28" t="s">
        <v>202</v>
      </c>
      <c r="K28" t="s">
        <v>65</v>
      </c>
      <c r="M28" t="s">
        <v>99</v>
      </c>
      <c r="N28" t="s">
        <v>100</v>
      </c>
      <c r="O28" t="s">
        <v>203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 t="s">
        <v>102</v>
      </c>
      <c r="AR28">
        <v>150000</v>
      </c>
      <c r="AS28">
        <v>30</v>
      </c>
      <c r="AT28" t="s">
        <v>123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</row>
    <row r="29" spans="1:52" x14ac:dyDescent="0.3">
      <c r="A29">
        <v>1</v>
      </c>
      <c r="B29" t="s">
        <v>204</v>
      </c>
      <c r="C29">
        <v>6</v>
      </c>
      <c r="D29">
        <v>28</v>
      </c>
      <c r="E29" s="1">
        <v>40034</v>
      </c>
      <c r="F29" s="1">
        <v>40214</v>
      </c>
      <c r="G29" s="1">
        <v>40069</v>
      </c>
      <c r="H29" t="s">
        <v>110</v>
      </c>
      <c r="I29" t="s">
        <v>205</v>
      </c>
      <c r="K29" t="s">
        <v>206</v>
      </c>
      <c r="M29" t="s">
        <v>207</v>
      </c>
      <c r="N29" t="s">
        <v>208</v>
      </c>
      <c r="O29" t="s">
        <v>209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</row>
    <row r="30" spans="1:52" x14ac:dyDescent="0.3">
      <c r="A30">
        <v>1</v>
      </c>
      <c r="B30" t="s">
        <v>210</v>
      </c>
      <c r="C30">
        <v>6</v>
      </c>
      <c r="D30">
        <v>29</v>
      </c>
      <c r="E30" s="1">
        <v>40034</v>
      </c>
      <c r="F30" s="1">
        <v>40214</v>
      </c>
      <c r="G30" s="1">
        <v>40069</v>
      </c>
      <c r="H30" t="s">
        <v>110</v>
      </c>
      <c r="I30" t="s">
        <v>211</v>
      </c>
      <c r="J30" t="s">
        <v>212</v>
      </c>
      <c r="K30" t="s">
        <v>57</v>
      </c>
      <c r="M30" t="s">
        <v>213</v>
      </c>
      <c r="N30" t="s">
        <v>74</v>
      </c>
      <c r="O30" t="s">
        <v>214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</row>
    <row r="31" spans="1:52" x14ac:dyDescent="0.3">
      <c r="A31">
        <v>1</v>
      </c>
      <c r="B31" t="s">
        <v>215</v>
      </c>
      <c r="C31">
        <v>6</v>
      </c>
      <c r="D31">
        <v>30</v>
      </c>
      <c r="E31" s="1">
        <v>40034</v>
      </c>
      <c r="F31" s="1">
        <v>40214</v>
      </c>
      <c r="G31" s="1">
        <v>40069</v>
      </c>
      <c r="H31" t="s">
        <v>62</v>
      </c>
      <c r="I31" t="s">
        <v>216</v>
      </c>
      <c r="J31" t="s">
        <v>217</v>
      </c>
      <c r="K31" t="s">
        <v>65</v>
      </c>
      <c r="M31" t="s">
        <v>218</v>
      </c>
      <c r="N31" t="s">
        <v>93</v>
      </c>
      <c r="O31" t="s">
        <v>219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</row>
    <row r="32" spans="1:52" x14ac:dyDescent="0.3">
      <c r="A32">
        <v>1</v>
      </c>
      <c r="B32" t="s">
        <v>220</v>
      </c>
      <c r="C32">
        <v>7</v>
      </c>
      <c r="D32">
        <v>31</v>
      </c>
      <c r="E32" s="1">
        <v>40034</v>
      </c>
      <c r="F32" s="1">
        <v>40214</v>
      </c>
      <c r="G32" s="1">
        <v>40085</v>
      </c>
      <c r="H32" t="s">
        <v>62</v>
      </c>
      <c r="I32" t="s">
        <v>221</v>
      </c>
      <c r="J32" t="s">
        <v>222</v>
      </c>
      <c r="K32" t="s">
        <v>65</v>
      </c>
      <c r="M32" t="s">
        <v>223</v>
      </c>
      <c r="N32" t="s">
        <v>224</v>
      </c>
      <c r="O32" t="s">
        <v>225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L32">
        <v>100000</v>
      </c>
      <c r="AM32">
        <v>17</v>
      </c>
      <c r="AN32">
        <v>100000</v>
      </c>
      <c r="AO32">
        <v>17</v>
      </c>
      <c r="AP32">
        <v>100000</v>
      </c>
      <c r="AQ32">
        <v>17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</row>
    <row r="33" spans="1:52" x14ac:dyDescent="0.3">
      <c r="A33">
        <v>1</v>
      </c>
      <c r="B33" t="s">
        <v>226</v>
      </c>
      <c r="C33">
        <v>7</v>
      </c>
      <c r="D33">
        <v>32</v>
      </c>
      <c r="E33" s="1">
        <v>40034</v>
      </c>
      <c r="F33" s="1">
        <v>40214</v>
      </c>
      <c r="G33" s="1">
        <v>40085</v>
      </c>
      <c r="H33" t="s">
        <v>110</v>
      </c>
      <c r="I33" t="s">
        <v>227</v>
      </c>
      <c r="J33" t="s">
        <v>228</v>
      </c>
      <c r="K33" t="s">
        <v>57</v>
      </c>
      <c r="M33" t="s">
        <v>229</v>
      </c>
      <c r="N33" t="s">
        <v>230</v>
      </c>
      <c r="O33" t="s">
        <v>231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L33">
        <v>50000</v>
      </c>
      <c r="AM33">
        <v>20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</row>
    <row r="34" spans="1:52" x14ac:dyDescent="0.3">
      <c r="A34">
        <v>1</v>
      </c>
      <c r="B34" t="s">
        <v>232</v>
      </c>
      <c r="C34">
        <v>7</v>
      </c>
      <c r="D34">
        <v>33</v>
      </c>
      <c r="E34" s="1">
        <v>40034</v>
      </c>
      <c r="F34" s="1">
        <v>40214</v>
      </c>
      <c r="G34" s="1">
        <v>40085</v>
      </c>
      <c r="H34" t="s">
        <v>177</v>
      </c>
      <c r="I34" t="s">
        <v>233</v>
      </c>
      <c r="K34" t="s">
        <v>57</v>
      </c>
      <c r="M34" t="s">
        <v>234</v>
      </c>
      <c r="N34" t="s">
        <v>93</v>
      </c>
      <c r="O34" t="s">
        <v>235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</row>
    <row r="35" spans="1:52" x14ac:dyDescent="0.3">
      <c r="A35">
        <v>1</v>
      </c>
      <c r="B35" t="s">
        <v>236</v>
      </c>
      <c r="C35">
        <v>7</v>
      </c>
      <c r="D35">
        <v>34</v>
      </c>
      <c r="E35" s="1">
        <v>40034</v>
      </c>
      <c r="F35" s="1">
        <v>40214</v>
      </c>
      <c r="G35" s="1">
        <v>40085</v>
      </c>
      <c r="H35" t="s">
        <v>142</v>
      </c>
      <c r="I35" t="s">
        <v>237</v>
      </c>
      <c r="K35" t="s">
        <v>65</v>
      </c>
      <c r="M35" t="s">
        <v>238</v>
      </c>
      <c r="N35" t="s">
        <v>239</v>
      </c>
      <c r="O35" t="s">
        <v>240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</row>
    <row r="36" spans="1:52" x14ac:dyDescent="0.3">
      <c r="A36">
        <v>1</v>
      </c>
      <c r="B36" t="s">
        <v>241</v>
      </c>
      <c r="C36">
        <v>8</v>
      </c>
      <c r="D36">
        <v>35</v>
      </c>
      <c r="E36" s="1">
        <v>40034</v>
      </c>
      <c r="F36" s="1">
        <v>40214</v>
      </c>
      <c r="G36" s="1">
        <v>40092</v>
      </c>
      <c r="H36" t="s">
        <v>242</v>
      </c>
      <c r="I36" t="s">
        <v>243</v>
      </c>
      <c r="K36" t="s">
        <v>57</v>
      </c>
      <c r="M36" t="s">
        <v>244</v>
      </c>
      <c r="N36" t="s">
        <v>93</v>
      </c>
      <c r="O36" t="s">
        <v>245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F36">
        <v>50000</v>
      </c>
      <c r="AG36">
        <v>30</v>
      </c>
      <c r="AN36">
        <v>50000</v>
      </c>
      <c r="AO36">
        <v>30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</row>
    <row r="37" spans="1:52" x14ac:dyDescent="0.3">
      <c r="A37">
        <v>1</v>
      </c>
      <c r="B37" t="s">
        <v>246</v>
      </c>
      <c r="C37">
        <v>8</v>
      </c>
      <c r="D37">
        <v>36</v>
      </c>
      <c r="E37" s="1">
        <v>40034</v>
      </c>
      <c r="F37" s="1">
        <v>40214</v>
      </c>
      <c r="G37" s="1">
        <v>40092</v>
      </c>
      <c r="H37" t="s">
        <v>84</v>
      </c>
      <c r="I37" t="s">
        <v>247</v>
      </c>
      <c r="J37" t="s">
        <v>248</v>
      </c>
      <c r="K37" t="s">
        <v>65</v>
      </c>
      <c r="M37" t="s">
        <v>121</v>
      </c>
      <c r="N37" t="s">
        <v>93</v>
      </c>
      <c r="O37" t="s">
        <v>249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F37">
        <v>90000</v>
      </c>
      <c r="AG37">
        <v>25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</row>
    <row r="38" spans="1:52" x14ac:dyDescent="0.3">
      <c r="A38">
        <v>1</v>
      </c>
      <c r="B38" t="s">
        <v>250</v>
      </c>
      <c r="C38">
        <v>8</v>
      </c>
      <c r="D38">
        <v>37</v>
      </c>
      <c r="E38" s="1">
        <v>40034</v>
      </c>
      <c r="F38" s="1">
        <v>40214</v>
      </c>
      <c r="G38" s="1">
        <v>40092</v>
      </c>
      <c r="H38" t="s">
        <v>110</v>
      </c>
      <c r="I38" t="s">
        <v>251</v>
      </c>
      <c r="J38" t="s">
        <v>252</v>
      </c>
      <c r="K38" t="s">
        <v>65</v>
      </c>
      <c r="M38" t="s">
        <v>121</v>
      </c>
      <c r="N38" t="s">
        <v>93</v>
      </c>
      <c r="O38" t="s">
        <v>253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</row>
    <row r="39" spans="1:52" x14ac:dyDescent="0.3">
      <c r="A39">
        <v>1</v>
      </c>
      <c r="B39" t="s">
        <v>254</v>
      </c>
      <c r="C39">
        <v>8</v>
      </c>
      <c r="D39">
        <v>38</v>
      </c>
      <c r="E39" s="1">
        <v>40034</v>
      </c>
      <c r="F39" s="1">
        <v>40214</v>
      </c>
      <c r="G39" s="1">
        <v>40092</v>
      </c>
      <c r="H39" t="s">
        <v>110</v>
      </c>
      <c r="I39" t="s">
        <v>255</v>
      </c>
      <c r="K39" t="s">
        <v>65</v>
      </c>
      <c r="M39" t="s">
        <v>256</v>
      </c>
      <c r="N39" t="s">
        <v>93</v>
      </c>
      <c r="O39" t="s">
        <v>257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</row>
    <row r="40" spans="1:52" x14ac:dyDescent="0.3">
      <c r="A40">
        <v>1</v>
      </c>
      <c r="B40" t="s">
        <v>258</v>
      </c>
      <c r="C40">
        <v>9</v>
      </c>
      <c r="D40">
        <v>39</v>
      </c>
      <c r="E40" s="1">
        <v>40034</v>
      </c>
      <c r="F40" s="1">
        <v>40214</v>
      </c>
      <c r="G40" s="1">
        <v>40099</v>
      </c>
      <c r="H40" t="s">
        <v>110</v>
      </c>
      <c r="I40" t="s">
        <v>259</v>
      </c>
      <c r="J40" t="s">
        <v>260</v>
      </c>
      <c r="K40" t="s">
        <v>57</v>
      </c>
      <c r="M40" t="s">
        <v>261</v>
      </c>
      <c r="N40" t="s">
        <v>139</v>
      </c>
      <c r="O40" t="s">
        <v>262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F40">
        <v>125000</v>
      </c>
      <c r="AG40">
        <v>25</v>
      </c>
      <c r="AN40">
        <v>125000</v>
      </c>
      <c r="AO40">
        <v>25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</row>
    <row r="41" spans="1:52" x14ac:dyDescent="0.3">
      <c r="A41">
        <v>1</v>
      </c>
      <c r="B41" t="s">
        <v>263</v>
      </c>
      <c r="C41">
        <v>9</v>
      </c>
      <c r="D41">
        <v>40</v>
      </c>
      <c r="E41" s="1">
        <v>40034</v>
      </c>
      <c r="F41" s="1">
        <v>40214</v>
      </c>
      <c r="G41" s="1">
        <v>40099</v>
      </c>
      <c r="H41" t="s">
        <v>62</v>
      </c>
      <c r="I41" t="s">
        <v>264</v>
      </c>
      <c r="J41" t="s">
        <v>265</v>
      </c>
      <c r="K41" t="s">
        <v>65</v>
      </c>
      <c r="M41" t="s">
        <v>266</v>
      </c>
      <c r="N41" t="s">
        <v>93</v>
      </c>
      <c r="O41" t="s">
        <v>267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F41">
        <v>50000</v>
      </c>
      <c r="AG41">
        <v>20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</row>
    <row r="42" spans="1:52" x14ac:dyDescent="0.3">
      <c r="A42">
        <v>1</v>
      </c>
      <c r="B42" t="s">
        <v>268</v>
      </c>
      <c r="C42">
        <v>9</v>
      </c>
      <c r="D42">
        <v>41</v>
      </c>
      <c r="E42" s="1">
        <v>40034</v>
      </c>
      <c r="F42" s="1">
        <v>40214</v>
      </c>
      <c r="G42" s="1">
        <v>40099</v>
      </c>
      <c r="H42" t="s">
        <v>242</v>
      </c>
      <c r="I42" t="s">
        <v>269</v>
      </c>
      <c r="J42" t="s">
        <v>270</v>
      </c>
      <c r="K42" t="s">
        <v>65</v>
      </c>
      <c r="M42" t="s">
        <v>271</v>
      </c>
      <c r="N42" t="s">
        <v>239</v>
      </c>
      <c r="O42" t="s">
        <v>272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</row>
    <row r="43" spans="1:52" x14ac:dyDescent="0.3">
      <c r="A43">
        <v>1</v>
      </c>
      <c r="B43" t="s">
        <v>273</v>
      </c>
      <c r="C43">
        <v>9</v>
      </c>
      <c r="D43">
        <v>42</v>
      </c>
      <c r="E43" s="1">
        <v>40034</v>
      </c>
      <c r="F43" s="1">
        <v>40214</v>
      </c>
      <c r="G43" s="1">
        <v>40099</v>
      </c>
      <c r="H43" t="s">
        <v>274</v>
      </c>
      <c r="I43" t="s">
        <v>275</v>
      </c>
      <c r="J43" t="s">
        <v>276</v>
      </c>
      <c r="K43" t="s">
        <v>65</v>
      </c>
      <c r="M43" t="s">
        <v>277</v>
      </c>
      <c r="N43" t="s">
        <v>239</v>
      </c>
      <c r="O43" t="s">
        <v>278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1</v>
      </c>
    </row>
    <row r="44" spans="1:52" x14ac:dyDescent="0.3">
      <c r="A44">
        <v>1</v>
      </c>
      <c r="B44" t="s">
        <v>279</v>
      </c>
      <c r="C44">
        <v>10</v>
      </c>
      <c r="D44">
        <v>43</v>
      </c>
      <c r="E44" s="1">
        <v>40034</v>
      </c>
      <c r="F44" s="1">
        <v>40214</v>
      </c>
      <c r="G44" s="1">
        <v>40106</v>
      </c>
      <c r="H44" t="s">
        <v>177</v>
      </c>
      <c r="I44" t="s">
        <v>280</v>
      </c>
      <c r="J44" t="s">
        <v>281</v>
      </c>
      <c r="K44" t="s">
        <v>65</v>
      </c>
      <c r="M44" t="s">
        <v>174</v>
      </c>
      <c r="N44" t="s">
        <v>81</v>
      </c>
      <c r="O44" t="s">
        <v>282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R44">
        <v>25000</v>
      </c>
      <c r="AS44">
        <v>70</v>
      </c>
      <c r="AT44" t="s">
        <v>123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</row>
    <row r="45" spans="1:52" x14ac:dyDescent="0.3">
      <c r="A45">
        <v>1</v>
      </c>
      <c r="B45" t="s">
        <v>283</v>
      </c>
      <c r="C45">
        <v>10</v>
      </c>
      <c r="D45">
        <v>44</v>
      </c>
      <c r="E45" s="1">
        <v>40034</v>
      </c>
      <c r="F45" s="1">
        <v>40214</v>
      </c>
      <c r="G45" s="1">
        <v>40106</v>
      </c>
      <c r="H45" t="s">
        <v>96</v>
      </c>
      <c r="I45" t="s">
        <v>284</v>
      </c>
      <c r="J45" t="s">
        <v>285</v>
      </c>
      <c r="K45" t="s">
        <v>65</v>
      </c>
      <c r="M45" t="s">
        <v>99</v>
      </c>
      <c r="N45" t="s">
        <v>100</v>
      </c>
      <c r="O45" t="s">
        <v>286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L45">
        <v>300000</v>
      </c>
      <c r="AM45">
        <v>25</v>
      </c>
      <c r="AP45">
        <v>300000</v>
      </c>
      <c r="AQ45">
        <v>25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</row>
    <row r="46" spans="1:52" x14ac:dyDescent="0.3">
      <c r="A46">
        <v>1</v>
      </c>
      <c r="B46" t="s">
        <v>287</v>
      </c>
      <c r="C46">
        <v>10</v>
      </c>
      <c r="D46">
        <v>45</v>
      </c>
      <c r="E46" s="1">
        <v>40034</v>
      </c>
      <c r="F46" s="1">
        <v>40214</v>
      </c>
      <c r="G46" s="1">
        <v>40106</v>
      </c>
      <c r="H46" t="s">
        <v>96</v>
      </c>
      <c r="I46" t="s">
        <v>288</v>
      </c>
      <c r="J46" t="s">
        <v>289</v>
      </c>
      <c r="K46" t="s">
        <v>65</v>
      </c>
      <c r="M46" t="s">
        <v>80</v>
      </c>
      <c r="N46" t="s">
        <v>81</v>
      </c>
      <c r="O46" t="s">
        <v>290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</row>
    <row r="47" spans="1:52" x14ac:dyDescent="0.3">
      <c r="A47">
        <v>1</v>
      </c>
      <c r="B47" t="s">
        <v>291</v>
      </c>
      <c r="C47">
        <v>10</v>
      </c>
      <c r="D47">
        <v>46</v>
      </c>
      <c r="E47" s="1">
        <v>40034</v>
      </c>
      <c r="F47" s="1">
        <v>40214</v>
      </c>
      <c r="G47" s="1">
        <v>40106</v>
      </c>
      <c r="H47" t="s">
        <v>274</v>
      </c>
      <c r="I47" t="s">
        <v>292</v>
      </c>
      <c r="K47" t="s">
        <v>206</v>
      </c>
      <c r="M47" t="s">
        <v>238</v>
      </c>
      <c r="N47" t="s">
        <v>239</v>
      </c>
      <c r="O47" t="s">
        <v>293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</row>
    <row r="48" spans="1:52" x14ac:dyDescent="0.3">
      <c r="A48">
        <v>1</v>
      </c>
      <c r="B48" t="s">
        <v>294</v>
      </c>
      <c r="C48">
        <v>11</v>
      </c>
      <c r="D48">
        <v>47</v>
      </c>
      <c r="E48" s="1">
        <v>40034</v>
      </c>
      <c r="F48" s="1">
        <v>40214</v>
      </c>
      <c r="G48" s="1">
        <v>40186</v>
      </c>
      <c r="H48" t="s">
        <v>177</v>
      </c>
      <c r="I48" t="s">
        <v>295</v>
      </c>
      <c r="J48" t="s">
        <v>296</v>
      </c>
      <c r="K48" t="s">
        <v>206</v>
      </c>
      <c r="M48" t="s">
        <v>184</v>
      </c>
      <c r="N48" t="s">
        <v>185</v>
      </c>
      <c r="O48" t="s">
        <v>297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N48">
        <v>500000</v>
      </c>
      <c r="AO48">
        <v>50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</row>
    <row r="49" spans="1:52" x14ac:dyDescent="0.3">
      <c r="A49">
        <v>1</v>
      </c>
      <c r="B49" t="s">
        <v>298</v>
      </c>
      <c r="C49">
        <v>11</v>
      </c>
      <c r="D49">
        <v>48</v>
      </c>
      <c r="E49" s="1">
        <v>40034</v>
      </c>
      <c r="F49" s="1">
        <v>40214</v>
      </c>
      <c r="G49" s="1">
        <v>40186</v>
      </c>
      <c r="H49" t="s">
        <v>62</v>
      </c>
      <c r="I49" t="s">
        <v>299</v>
      </c>
      <c r="J49" t="s">
        <v>300</v>
      </c>
      <c r="K49" t="s">
        <v>57</v>
      </c>
      <c r="M49" t="s">
        <v>301</v>
      </c>
      <c r="N49" t="s">
        <v>93</v>
      </c>
      <c r="O49" t="s">
        <v>302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F49">
        <v>50000</v>
      </c>
      <c r="AG49">
        <v>40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</row>
    <row r="50" spans="1:52" x14ac:dyDescent="0.3">
      <c r="A50">
        <v>1</v>
      </c>
      <c r="B50" t="s">
        <v>303</v>
      </c>
      <c r="C50">
        <v>11</v>
      </c>
      <c r="D50">
        <v>49</v>
      </c>
      <c r="E50" s="1">
        <v>40034</v>
      </c>
      <c r="F50" s="1">
        <v>40214</v>
      </c>
      <c r="G50" s="1">
        <v>40186</v>
      </c>
      <c r="H50" t="s">
        <v>274</v>
      </c>
      <c r="I50" t="s">
        <v>304</v>
      </c>
      <c r="J50" t="s">
        <v>305</v>
      </c>
      <c r="K50" t="s">
        <v>65</v>
      </c>
      <c r="M50" t="s">
        <v>306</v>
      </c>
      <c r="N50" t="s">
        <v>307</v>
      </c>
      <c r="O50" t="s">
        <v>308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</row>
    <row r="51" spans="1:52" x14ac:dyDescent="0.3">
      <c r="A51">
        <v>1</v>
      </c>
      <c r="B51" t="s">
        <v>309</v>
      </c>
      <c r="C51">
        <v>11</v>
      </c>
      <c r="D51">
        <v>50</v>
      </c>
      <c r="E51" s="1">
        <v>40034</v>
      </c>
      <c r="F51" s="1">
        <v>40214</v>
      </c>
      <c r="G51" s="1">
        <v>40186</v>
      </c>
      <c r="H51" t="s">
        <v>96</v>
      </c>
      <c r="I51" t="s">
        <v>310</v>
      </c>
      <c r="J51" t="s">
        <v>311</v>
      </c>
      <c r="K51" t="s">
        <v>206</v>
      </c>
      <c r="M51" t="s">
        <v>312</v>
      </c>
      <c r="N51" t="s">
        <v>198</v>
      </c>
      <c r="O51" t="s">
        <v>313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</row>
    <row r="52" spans="1:52" x14ac:dyDescent="0.3">
      <c r="A52">
        <v>1</v>
      </c>
      <c r="B52" t="s">
        <v>314</v>
      </c>
      <c r="C52">
        <v>11</v>
      </c>
      <c r="D52">
        <v>51</v>
      </c>
      <c r="E52" s="1">
        <v>40034</v>
      </c>
      <c r="F52" s="1">
        <v>40214</v>
      </c>
      <c r="G52" s="1">
        <v>40186</v>
      </c>
      <c r="H52" t="s">
        <v>177</v>
      </c>
      <c r="I52" t="s">
        <v>315</v>
      </c>
      <c r="K52" t="s">
        <v>65</v>
      </c>
      <c r="M52" t="s">
        <v>316</v>
      </c>
      <c r="N52" t="s">
        <v>59</v>
      </c>
      <c r="O52" t="s">
        <v>317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</row>
    <row r="53" spans="1:52" x14ac:dyDescent="0.3">
      <c r="A53">
        <v>1</v>
      </c>
      <c r="B53" t="s">
        <v>318</v>
      </c>
      <c r="C53">
        <v>12</v>
      </c>
      <c r="D53">
        <v>52</v>
      </c>
      <c r="E53" s="1">
        <v>40034</v>
      </c>
      <c r="F53" s="1">
        <v>40214</v>
      </c>
      <c r="G53" s="1">
        <v>40193</v>
      </c>
      <c r="H53" t="s">
        <v>77</v>
      </c>
      <c r="I53" t="s">
        <v>319</v>
      </c>
      <c r="J53" t="s">
        <v>320</v>
      </c>
      <c r="K53" t="s">
        <v>206</v>
      </c>
      <c r="M53" t="s">
        <v>321</v>
      </c>
      <c r="N53" t="s">
        <v>139</v>
      </c>
      <c r="O53" t="s">
        <v>322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F53">
        <v>20000</v>
      </c>
      <c r="AG53">
        <v>20</v>
      </c>
      <c r="AL53">
        <v>20000</v>
      </c>
      <c r="AM53">
        <v>20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</row>
    <row r="54" spans="1:52" x14ac:dyDescent="0.3">
      <c r="A54">
        <v>1</v>
      </c>
      <c r="B54" t="s">
        <v>323</v>
      </c>
      <c r="C54">
        <v>12</v>
      </c>
      <c r="D54">
        <v>53</v>
      </c>
      <c r="E54" s="1">
        <v>40034</v>
      </c>
      <c r="F54" s="1">
        <v>40214</v>
      </c>
      <c r="G54" s="1">
        <v>40193</v>
      </c>
      <c r="H54" t="s">
        <v>96</v>
      </c>
      <c r="I54" t="s">
        <v>324</v>
      </c>
      <c r="K54" t="s">
        <v>206</v>
      </c>
      <c r="M54" t="s">
        <v>325</v>
      </c>
      <c r="N54" t="s">
        <v>67</v>
      </c>
      <c r="O54" t="s">
        <v>326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</row>
    <row r="55" spans="1:52" x14ac:dyDescent="0.3">
      <c r="A55">
        <v>1</v>
      </c>
      <c r="B55" t="s">
        <v>327</v>
      </c>
      <c r="C55">
        <v>12</v>
      </c>
      <c r="D55">
        <v>54</v>
      </c>
      <c r="E55" s="1">
        <v>40034</v>
      </c>
      <c r="F55" s="1">
        <v>40214</v>
      </c>
      <c r="G55" s="1">
        <v>40193</v>
      </c>
      <c r="H55" t="s">
        <v>77</v>
      </c>
      <c r="I55" t="s">
        <v>328</v>
      </c>
      <c r="J55" t="s">
        <v>329</v>
      </c>
      <c r="K55" t="s">
        <v>206</v>
      </c>
      <c r="M55" t="s">
        <v>330</v>
      </c>
      <c r="N55" t="s">
        <v>93</v>
      </c>
      <c r="O55" t="s">
        <v>331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</row>
    <row r="56" spans="1:52" x14ac:dyDescent="0.3">
      <c r="A56">
        <v>1</v>
      </c>
      <c r="B56" t="s">
        <v>332</v>
      </c>
      <c r="C56">
        <v>12</v>
      </c>
      <c r="D56">
        <v>55</v>
      </c>
      <c r="E56" s="1">
        <v>40034</v>
      </c>
      <c r="F56" s="1">
        <v>40214</v>
      </c>
      <c r="G56" s="1">
        <v>40193</v>
      </c>
      <c r="H56" t="s">
        <v>110</v>
      </c>
      <c r="I56" t="s">
        <v>333</v>
      </c>
      <c r="K56" t="s">
        <v>65</v>
      </c>
      <c r="M56" t="s">
        <v>238</v>
      </c>
      <c r="N56" t="s">
        <v>239</v>
      </c>
      <c r="O56" t="s">
        <v>334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</row>
    <row r="57" spans="1:52" x14ac:dyDescent="0.3">
      <c r="A57">
        <v>1</v>
      </c>
      <c r="B57" t="s">
        <v>335</v>
      </c>
      <c r="C57">
        <v>13</v>
      </c>
      <c r="D57">
        <v>56</v>
      </c>
      <c r="E57" s="1">
        <v>40034</v>
      </c>
      <c r="F57" s="1">
        <v>40214</v>
      </c>
      <c r="G57" s="1">
        <v>40207</v>
      </c>
      <c r="H57" t="s">
        <v>62</v>
      </c>
      <c r="I57" t="s">
        <v>336</v>
      </c>
      <c r="J57" t="s">
        <v>337</v>
      </c>
      <c r="K57" t="s">
        <v>65</v>
      </c>
      <c r="L57" t="s">
        <v>338</v>
      </c>
      <c r="M57" t="s">
        <v>339</v>
      </c>
      <c r="N57" t="s">
        <v>185</v>
      </c>
      <c r="O57" t="s">
        <v>340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R57">
        <v>200000</v>
      </c>
      <c r="AS57">
        <v>50</v>
      </c>
      <c r="AT57" t="s">
        <v>123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</row>
    <row r="58" spans="1:52" x14ac:dyDescent="0.3">
      <c r="A58">
        <v>1</v>
      </c>
      <c r="B58" t="s">
        <v>341</v>
      </c>
      <c r="C58">
        <v>13</v>
      </c>
      <c r="D58">
        <v>57</v>
      </c>
      <c r="E58" s="1">
        <v>40034</v>
      </c>
      <c r="F58" s="1">
        <v>40214</v>
      </c>
      <c r="G58" s="1">
        <v>40207</v>
      </c>
      <c r="H58" t="s">
        <v>110</v>
      </c>
      <c r="I58" t="s">
        <v>342</v>
      </c>
      <c r="J58" t="s">
        <v>343</v>
      </c>
      <c r="K58" t="s">
        <v>57</v>
      </c>
      <c r="M58" t="s">
        <v>344</v>
      </c>
      <c r="N58" t="s">
        <v>307</v>
      </c>
      <c r="O58" t="s">
        <v>345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F58">
        <v>52500</v>
      </c>
      <c r="AG58">
        <v>25</v>
      </c>
      <c r="AN58">
        <v>52500</v>
      </c>
      <c r="AO58">
        <v>25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</row>
    <row r="59" spans="1:52" x14ac:dyDescent="0.3">
      <c r="A59">
        <v>1</v>
      </c>
      <c r="B59" t="s">
        <v>346</v>
      </c>
      <c r="C59">
        <v>13</v>
      </c>
      <c r="D59">
        <v>58</v>
      </c>
      <c r="E59" s="1">
        <v>40034</v>
      </c>
      <c r="F59" s="1">
        <v>40214</v>
      </c>
      <c r="G59" s="1">
        <v>40207</v>
      </c>
      <c r="H59" t="s">
        <v>70</v>
      </c>
      <c r="I59" t="s">
        <v>347</v>
      </c>
      <c r="J59" t="s">
        <v>348</v>
      </c>
      <c r="K59" t="s">
        <v>206</v>
      </c>
      <c r="M59" t="s">
        <v>349</v>
      </c>
      <c r="N59" t="s">
        <v>93</v>
      </c>
      <c r="O59" t="s">
        <v>350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</row>
    <row r="60" spans="1:52" x14ac:dyDescent="0.3">
      <c r="A60">
        <v>1</v>
      </c>
      <c r="B60" t="s">
        <v>351</v>
      </c>
      <c r="C60">
        <v>13</v>
      </c>
      <c r="D60">
        <v>59</v>
      </c>
      <c r="E60" s="1">
        <v>40034</v>
      </c>
      <c r="F60" s="1">
        <v>40214</v>
      </c>
      <c r="G60" s="1">
        <v>40207</v>
      </c>
      <c r="H60" t="s">
        <v>62</v>
      </c>
      <c r="I60" t="s">
        <v>352</v>
      </c>
      <c r="K60" t="s">
        <v>65</v>
      </c>
      <c r="M60" t="s">
        <v>353</v>
      </c>
      <c r="N60" t="s">
        <v>93</v>
      </c>
      <c r="O60" t="s">
        <v>354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</row>
    <row r="61" spans="1:52" x14ac:dyDescent="0.3">
      <c r="A61">
        <v>1</v>
      </c>
      <c r="B61" t="s">
        <v>355</v>
      </c>
      <c r="C61">
        <v>14</v>
      </c>
      <c r="D61">
        <v>60</v>
      </c>
      <c r="E61" s="1">
        <v>40034</v>
      </c>
      <c r="F61" s="1">
        <v>40214</v>
      </c>
      <c r="G61" s="1">
        <v>40214</v>
      </c>
      <c r="H61" t="s">
        <v>110</v>
      </c>
      <c r="I61" t="s">
        <v>356</v>
      </c>
      <c r="J61" t="s">
        <v>357</v>
      </c>
      <c r="K61" t="s">
        <v>65</v>
      </c>
      <c r="M61" t="s">
        <v>358</v>
      </c>
      <c r="N61" t="s">
        <v>359</v>
      </c>
      <c r="O61" t="s">
        <v>360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N61">
        <v>200000</v>
      </c>
      <c r="AO61">
        <v>51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</row>
    <row r="62" spans="1:52" x14ac:dyDescent="0.3">
      <c r="A62">
        <v>1</v>
      </c>
      <c r="B62" t="s">
        <v>361</v>
      </c>
      <c r="C62">
        <v>14</v>
      </c>
      <c r="D62">
        <v>61</v>
      </c>
      <c r="E62" s="1">
        <v>40034</v>
      </c>
      <c r="F62" s="1">
        <v>40214</v>
      </c>
      <c r="G62" s="1">
        <v>40214</v>
      </c>
      <c r="H62" t="s">
        <v>96</v>
      </c>
      <c r="I62" t="s">
        <v>362</v>
      </c>
      <c r="J62" t="s">
        <v>363</v>
      </c>
      <c r="K62" t="s">
        <v>65</v>
      </c>
      <c r="M62" t="s">
        <v>364</v>
      </c>
      <c r="N62" t="s">
        <v>81</v>
      </c>
      <c r="O62" t="s">
        <v>365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N62">
        <v>90000</v>
      </c>
      <c r="AO62">
        <v>51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</row>
    <row r="63" spans="1:52" x14ac:dyDescent="0.3">
      <c r="A63">
        <v>1</v>
      </c>
      <c r="B63" t="s">
        <v>366</v>
      </c>
      <c r="C63">
        <v>14</v>
      </c>
      <c r="D63">
        <v>62</v>
      </c>
      <c r="E63" s="1">
        <v>40034</v>
      </c>
      <c r="F63" s="1">
        <v>40214</v>
      </c>
      <c r="G63" s="1">
        <v>40214</v>
      </c>
      <c r="H63" t="s">
        <v>96</v>
      </c>
      <c r="I63" t="s">
        <v>367</v>
      </c>
      <c r="J63" t="s">
        <v>368</v>
      </c>
      <c r="K63" t="s">
        <v>57</v>
      </c>
      <c r="M63" t="s">
        <v>99</v>
      </c>
      <c r="N63" t="s">
        <v>100</v>
      </c>
      <c r="O63" t="s">
        <v>369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</row>
    <row r="64" spans="1:52" x14ac:dyDescent="0.3">
      <c r="A64">
        <v>1</v>
      </c>
      <c r="B64" t="s">
        <v>370</v>
      </c>
      <c r="C64">
        <v>14</v>
      </c>
      <c r="D64">
        <v>63</v>
      </c>
      <c r="E64" s="1">
        <v>40034</v>
      </c>
      <c r="F64" s="1">
        <v>40214</v>
      </c>
      <c r="G64" s="1">
        <v>40214</v>
      </c>
      <c r="H64" t="s">
        <v>110</v>
      </c>
      <c r="I64" t="s">
        <v>371</v>
      </c>
      <c r="K64" t="s">
        <v>57</v>
      </c>
      <c r="M64" t="s">
        <v>99</v>
      </c>
      <c r="N64" t="s">
        <v>100</v>
      </c>
      <c r="O64" t="s">
        <v>372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</row>
    <row r="65" spans="1:52" x14ac:dyDescent="0.3">
      <c r="A65">
        <v>1</v>
      </c>
      <c r="B65" t="s">
        <v>373</v>
      </c>
      <c r="C65">
        <v>14</v>
      </c>
      <c r="D65">
        <v>64</v>
      </c>
      <c r="E65" s="1">
        <v>40034</v>
      </c>
      <c r="F65" s="1">
        <v>40214</v>
      </c>
      <c r="G65" s="1">
        <v>40214</v>
      </c>
      <c r="H65" t="s">
        <v>374</v>
      </c>
      <c r="I65" t="s">
        <v>375</v>
      </c>
      <c r="K65" t="s">
        <v>206</v>
      </c>
      <c r="M65" t="s">
        <v>376</v>
      </c>
      <c r="N65" t="s">
        <v>93</v>
      </c>
      <c r="O65" t="s">
        <v>377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</row>
    <row r="66" spans="1:52" x14ac:dyDescent="0.3">
      <c r="A66">
        <v>2</v>
      </c>
      <c r="B66" t="s">
        <v>378</v>
      </c>
      <c r="C66">
        <v>1</v>
      </c>
      <c r="D66">
        <v>65</v>
      </c>
      <c r="E66" s="1">
        <v>40622</v>
      </c>
      <c r="F66" s="1">
        <v>40676</v>
      </c>
      <c r="G66" s="1">
        <v>40622</v>
      </c>
      <c r="H66" t="s">
        <v>110</v>
      </c>
      <c r="I66" t="s">
        <v>379</v>
      </c>
      <c r="J66" t="s">
        <v>380</v>
      </c>
      <c r="K66" t="s">
        <v>65</v>
      </c>
      <c r="M66" t="s">
        <v>381</v>
      </c>
      <c r="N66" t="s">
        <v>81</v>
      </c>
      <c r="O66" t="s">
        <v>382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F66">
        <v>50000</v>
      </c>
      <c r="AG66">
        <v>20</v>
      </c>
      <c r="AN66">
        <v>50000</v>
      </c>
      <c r="AO66">
        <v>20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</row>
    <row r="67" spans="1:52" x14ac:dyDescent="0.3">
      <c r="A67">
        <v>2</v>
      </c>
      <c r="B67" t="s">
        <v>383</v>
      </c>
      <c r="C67">
        <v>1</v>
      </c>
      <c r="D67">
        <v>66</v>
      </c>
      <c r="E67" s="1">
        <v>40622</v>
      </c>
      <c r="F67" s="1">
        <v>40676</v>
      </c>
      <c r="G67" s="1">
        <v>40622</v>
      </c>
      <c r="H67" t="s">
        <v>177</v>
      </c>
      <c r="I67" t="s">
        <v>384</v>
      </c>
      <c r="J67" t="s">
        <v>385</v>
      </c>
      <c r="K67" t="s">
        <v>57</v>
      </c>
      <c r="M67" t="s">
        <v>386</v>
      </c>
      <c r="N67" t="s">
        <v>139</v>
      </c>
      <c r="O67" t="s">
        <v>387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F67">
        <v>50000</v>
      </c>
      <c r="AG67">
        <v>15</v>
      </c>
      <c r="AH67">
        <v>50000</v>
      </c>
      <c r="AI67">
        <v>15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</row>
    <row r="68" spans="1:52" x14ac:dyDescent="0.3">
      <c r="A68">
        <v>2</v>
      </c>
      <c r="B68" t="s">
        <v>388</v>
      </c>
      <c r="C68">
        <v>1</v>
      </c>
      <c r="D68">
        <v>67</v>
      </c>
      <c r="E68" s="1">
        <v>40622</v>
      </c>
      <c r="F68" s="1">
        <v>40676</v>
      </c>
      <c r="G68" s="1">
        <v>40622</v>
      </c>
      <c r="H68" t="s">
        <v>62</v>
      </c>
      <c r="I68" t="s">
        <v>389</v>
      </c>
      <c r="K68" t="s">
        <v>65</v>
      </c>
      <c r="M68" t="s">
        <v>390</v>
      </c>
      <c r="N68" t="s">
        <v>307</v>
      </c>
      <c r="O68" t="s">
        <v>391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</row>
    <row r="69" spans="1:52" x14ac:dyDescent="0.3">
      <c r="A69">
        <v>2</v>
      </c>
      <c r="B69" t="s">
        <v>392</v>
      </c>
      <c r="C69">
        <v>1</v>
      </c>
      <c r="D69">
        <v>68</v>
      </c>
      <c r="E69" s="1">
        <v>40622</v>
      </c>
      <c r="F69" s="1">
        <v>40676</v>
      </c>
      <c r="G69" s="1">
        <v>40622</v>
      </c>
      <c r="H69" t="s">
        <v>62</v>
      </c>
      <c r="I69" t="s">
        <v>393</v>
      </c>
      <c r="J69" t="s">
        <v>394</v>
      </c>
      <c r="K69" t="s">
        <v>65</v>
      </c>
      <c r="M69" t="s">
        <v>395</v>
      </c>
      <c r="N69" t="s">
        <v>133</v>
      </c>
      <c r="O69" t="s">
        <v>396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</row>
    <row r="70" spans="1:52" x14ac:dyDescent="0.3">
      <c r="A70">
        <v>2</v>
      </c>
      <c r="B70" t="s">
        <v>397</v>
      </c>
      <c r="C70">
        <v>2</v>
      </c>
      <c r="D70">
        <v>69</v>
      </c>
      <c r="E70" s="1">
        <v>40622</v>
      </c>
      <c r="F70" s="1">
        <v>40676</v>
      </c>
      <c r="G70" s="1">
        <v>40627</v>
      </c>
      <c r="H70" t="s">
        <v>96</v>
      </c>
      <c r="I70" t="s">
        <v>398</v>
      </c>
      <c r="K70" t="s">
        <v>57</v>
      </c>
      <c r="M70" t="s">
        <v>156</v>
      </c>
      <c r="N70" t="s">
        <v>93</v>
      </c>
      <c r="O70" t="s">
        <v>399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H70">
        <v>100000</v>
      </c>
      <c r="AI70">
        <v>17.5</v>
      </c>
      <c r="AP70">
        <v>100000</v>
      </c>
      <c r="AQ70">
        <v>17.5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</row>
    <row r="71" spans="1:52" x14ac:dyDescent="0.3">
      <c r="A71">
        <v>2</v>
      </c>
      <c r="B71" t="s">
        <v>400</v>
      </c>
      <c r="C71">
        <v>2</v>
      </c>
      <c r="D71">
        <v>70</v>
      </c>
      <c r="E71" s="1">
        <v>40622</v>
      </c>
      <c r="F71" s="1">
        <v>40676</v>
      </c>
      <c r="G71" s="1">
        <v>40627</v>
      </c>
      <c r="H71" t="s">
        <v>54</v>
      </c>
      <c r="I71" t="s">
        <v>401</v>
      </c>
      <c r="J71" t="s">
        <v>402</v>
      </c>
      <c r="K71" t="s">
        <v>65</v>
      </c>
      <c r="M71" t="s">
        <v>403</v>
      </c>
      <c r="N71" t="s">
        <v>81</v>
      </c>
      <c r="O71" t="s">
        <v>404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 t="s">
        <v>102</v>
      </c>
      <c r="AH71">
        <v>250000</v>
      </c>
      <c r="AI71">
        <v>10</v>
      </c>
      <c r="AL71">
        <v>250000</v>
      </c>
      <c r="AM71">
        <v>10</v>
      </c>
      <c r="AN71">
        <v>250000</v>
      </c>
      <c r="AO71">
        <v>10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</row>
    <row r="72" spans="1:52" x14ac:dyDescent="0.3">
      <c r="A72">
        <v>2</v>
      </c>
      <c r="B72" t="s">
        <v>405</v>
      </c>
      <c r="C72">
        <v>2</v>
      </c>
      <c r="D72">
        <v>71</v>
      </c>
      <c r="E72" s="1">
        <v>40622</v>
      </c>
      <c r="F72" s="1">
        <v>40676</v>
      </c>
      <c r="G72" s="1">
        <v>40627</v>
      </c>
      <c r="H72" t="s">
        <v>177</v>
      </c>
      <c r="I72" t="s">
        <v>406</v>
      </c>
      <c r="J72" t="s">
        <v>407</v>
      </c>
      <c r="K72" t="s">
        <v>65</v>
      </c>
      <c r="M72" t="s">
        <v>408</v>
      </c>
      <c r="N72" t="s">
        <v>93</v>
      </c>
      <c r="O72" t="s">
        <v>409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</row>
    <row r="73" spans="1:52" x14ac:dyDescent="0.3">
      <c r="A73">
        <v>2</v>
      </c>
      <c r="B73" t="s">
        <v>410</v>
      </c>
      <c r="C73">
        <v>2</v>
      </c>
      <c r="D73">
        <v>72</v>
      </c>
      <c r="E73" s="1">
        <v>40622</v>
      </c>
      <c r="F73" s="1">
        <v>40676</v>
      </c>
      <c r="G73" s="1">
        <v>40627</v>
      </c>
      <c r="H73" t="s">
        <v>62</v>
      </c>
      <c r="I73" t="s">
        <v>411</v>
      </c>
      <c r="J73" t="s">
        <v>412</v>
      </c>
      <c r="K73" t="s">
        <v>65</v>
      </c>
      <c r="M73" t="s">
        <v>121</v>
      </c>
      <c r="N73" t="s">
        <v>93</v>
      </c>
      <c r="O73" t="s">
        <v>413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</row>
    <row r="74" spans="1:52" x14ac:dyDescent="0.3">
      <c r="A74">
        <v>2</v>
      </c>
      <c r="B74" t="s">
        <v>414</v>
      </c>
      <c r="C74">
        <v>3</v>
      </c>
      <c r="D74">
        <v>73</v>
      </c>
      <c r="E74" s="1">
        <v>40622</v>
      </c>
      <c r="F74" s="1">
        <v>40676</v>
      </c>
      <c r="G74" s="1">
        <v>40634</v>
      </c>
      <c r="H74" t="s">
        <v>77</v>
      </c>
      <c r="I74" t="s">
        <v>415</v>
      </c>
      <c r="J74" t="s">
        <v>416</v>
      </c>
      <c r="K74" t="s">
        <v>57</v>
      </c>
      <c r="L74" t="s">
        <v>338</v>
      </c>
      <c r="M74" t="s">
        <v>417</v>
      </c>
      <c r="N74" t="s">
        <v>418</v>
      </c>
      <c r="O74" t="s">
        <v>419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 t="s">
        <v>102</v>
      </c>
      <c r="AL74">
        <v>90000</v>
      </c>
      <c r="AM74">
        <v>33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</row>
    <row r="75" spans="1:52" x14ac:dyDescent="0.3">
      <c r="A75">
        <v>2</v>
      </c>
      <c r="B75" t="s">
        <v>420</v>
      </c>
      <c r="C75">
        <v>3</v>
      </c>
      <c r="D75">
        <v>74</v>
      </c>
      <c r="E75" s="1">
        <v>40622</v>
      </c>
      <c r="F75" s="1">
        <v>40676</v>
      </c>
      <c r="G75" s="1">
        <v>40634</v>
      </c>
      <c r="H75" t="s">
        <v>110</v>
      </c>
      <c r="I75" t="s">
        <v>421</v>
      </c>
      <c r="J75" t="s">
        <v>422</v>
      </c>
      <c r="K75" t="s">
        <v>206</v>
      </c>
      <c r="M75" t="s">
        <v>423</v>
      </c>
      <c r="N75" t="s">
        <v>74</v>
      </c>
      <c r="O75" t="s">
        <v>424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N75">
        <v>100000</v>
      </c>
      <c r="AO75">
        <v>25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</row>
    <row r="76" spans="1:52" x14ac:dyDescent="0.3">
      <c r="A76">
        <v>2</v>
      </c>
      <c r="B76" t="s">
        <v>425</v>
      </c>
      <c r="C76">
        <v>3</v>
      </c>
      <c r="D76">
        <v>75</v>
      </c>
      <c r="E76" s="1">
        <v>40622</v>
      </c>
      <c r="F76" s="1">
        <v>40676</v>
      </c>
      <c r="G76" s="1">
        <v>40634</v>
      </c>
      <c r="H76" t="s">
        <v>177</v>
      </c>
      <c r="I76" t="s">
        <v>426</v>
      </c>
      <c r="K76" t="s">
        <v>65</v>
      </c>
      <c r="M76" t="s">
        <v>427</v>
      </c>
      <c r="N76" t="s">
        <v>428</v>
      </c>
      <c r="O76" t="s">
        <v>429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</row>
    <row r="77" spans="1:52" x14ac:dyDescent="0.3">
      <c r="A77">
        <v>2</v>
      </c>
      <c r="B77" t="s">
        <v>430</v>
      </c>
      <c r="C77">
        <v>3</v>
      </c>
      <c r="D77">
        <v>76</v>
      </c>
      <c r="E77" s="1">
        <v>40622</v>
      </c>
      <c r="F77" s="1">
        <v>40676</v>
      </c>
      <c r="G77" s="1">
        <v>40634</v>
      </c>
      <c r="H77" t="s">
        <v>77</v>
      </c>
      <c r="I77" t="s">
        <v>431</v>
      </c>
      <c r="J77" t="s">
        <v>432</v>
      </c>
      <c r="K77" t="s">
        <v>65</v>
      </c>
      <c r="M77" t="s">
        <v>433</v>
      </c>
      <c r="N77" t="s">
        <v>434</v>
      </c>
      <c r="O77" t="s">
        <v>435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</row>
    <row r="78" spans="1:52" x14ac:dyDescent="0.3">
      <c r="A78">
        <v>2</v>
      </c>
      <c r="B78" t="s">
        <v>436</v>
      </c>
      <c r="C78">
        <v>4</v>
      </c>
      <c r="D78">
        <v>77</v>
      </c>
      <c r="E78" s="1">
        <v>40622</v>
      </c>
      <c r="F78" s="1">
        <v>40676</v>
      </c>
      <c r="G78" s="1">
        <v>40641</v>
      </c>
      <c r="H78" t="s">
        <v>62</v>
      </c>
      <c r="I78" t="s">
        <v>437</v>
      </c>
      <c r="J78" t="s">
        <v>438</v>
      </c>
      <c r="K78" t="s">
        <v>65</v>
      </c>
      <c r="M78" t="s">
        <v>238</v>
      </c>
      <c r="N78" t="s">
        <v>239</v>
      </c>
      <c r="O78" t="s">
        <v>439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F78">
        <v>50000</v>
      </c>
      <c r="AG78">
        <v>40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</row>
    <row r="79" spans="1:52" x14ac:dyDescent="0.3">
      <c r="A79">
        <v>2</v>
      </c>
      <c r="B79" t="s">
        <v>440</v>
      </c>
      <c r="C79">
        <v>4</v>
      </c>
      <c r="D79">
        <v>78</v>
      </c>
      <c r="E79" s="1">
        <v>40622</v>
      </c>
      <c r="F79" s="1">
        <v>40676</v>
      </c>
      <c r="G79" s="1">
        <v>40641</v>
      </c>
      <c r="H79" t="s">
        <v>110</v>
      </c>
      <c r="I79" t="s">
        <v>441</v>
      </c>
      <c r="J79" t="s">
        <v>442</v>
      </c>
      <c r="K79" t="s">
        <v>65</v>
      </c>
      <c r="M79" t="s">
        <v>443</v>
      </c>
      <c r="N79" t="s">
        <v>81</v>
      </c>
      <c r="O79" t="s">
        <v>444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 t="s">
        <v>102</v>
      </c>
      <c r="AL79">
        <v>37500</v>
      </c>
      <c r="AM79">
        <v>12.5</v>
      </c>
      <c r="AN79">
        <v>37500</v>
      </c>
      <c r="AO79">
        <v>12.5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</row>
    <row r="80" spans="1:52" x14ac:dyDescent="0.3">
      <c r="A80">
        <v>2</v>
      </c>
      <c r="B80" t="s">
        <v>445</v>
      </c>
      <c r="C80">
        <v>4</v>
      </c>
      <c r="D80">
        <v>79</v>
      </c>
      <c r="E80" s="1">
        <v>40622</v>
      </c>
      <c r="F80" s="1">
        <v>40676</v>
      </c>
      <c r="G80" s="1">
        <v>40641</v>
      </c>
      <c r="H80" t="s">
        <v>446</v>
      </c>
      <c r="I80" t="s">
        <v>447</v>
      </c>
      <c r="J80" t="s">
        <v>448</v>
      </c>
      <c r="K80" t="s">
        <v>206</v>
      </c>
      <c r="M80" t="s">
        <v>449</v>
      </c>
      <c r="N80" t="s">
        <v>59</v>
      </c>
      <c r="O80" t="s">
        <v>450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F80">
        <v>50000</v>
      </c>
      <c r="AG80">
        <v>25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</row>
    <row r="81" spans="1:52" x14ac:dyDescent="0.3">
      <c r="A81">
        <v>2</v>
      </c>
      <c r="B81" t="s">
        <v>451</v>
      </c>
      <c r="C81">
        <v>4</v>
      </c>
      <c r="D81">
        <v>80</v>
      </c>
      <c r="E81" s="1">
        <v>40622</v>
      </c>
      <c r="F81" s="1">
        <v>40676</v>
      </c>
      <c r="G81" s="1">
        <v>40641</v>
      </c>
      <c r="H81" t="s">
        <v>62</v>
      </c>
      <c r="I81" t="s">
        <v>452</v>
      </c>
      <c r="J81" t="s">
        <v>453</v>
      </c>
      <c r="K81" t="s">
        <v>65</v>
      </c>
      <c r="M81" t="s">
        <v>454</v>
      </c>
      <c r="N81" t="s">
        <v>74</v>
      </c>
      <c r="O81" t="s">
        <v>455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</row>
    <row r="82" spans="1:52" x14ac:dyDescent="0.3">
      <c r="A82">
        <v>2</v>
      </c>
      <c r="B82" t="s">
        <v>456</v>
      </c>
      <c r="C82">
        <v>5</v>
      </c>
      <c r="D82">
        <v>81</v>
      </c>
      <c r="E82" s="1">
        <v>40622</v>
      </c>
      <c r="F82" s="1">
        <v>40676</v>
      </c>
      <c r="G82" s="1">
        <v>40648</v>
      </c>
      <c r="H82" t="s">
        <v>104</v>
      </c>
      <c r="I82" t="s">
        <v>457</v>
      </c>
      <c r="K82" t="s">
        <v>65</v>
      </c>
      <c r="M82" t="s">
        <v>99</v>
      </c>
      <c r="N82" t="s">
        <v>100</v>
      </c>
      <c r="O82" t="s">
        <v>458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L82">
        <v>5000</v>
      </c>
      <c r="AM82">
        <v>35</v>
      </c>
      <c r="AN82">
        <v>5000</v>
      </c>
      <c r="AO82">
        <v>35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</row>
    <row r="83" spans="1:52" x14ac:dyDescent="0.3">
      <c r="A83">
        <v>2</v>
      </c>
      <c r="B83" t="s">
        <v>459</v>
      </c>
      <c r="C83">
        <v>5</v>
      </c>
      <c r="D83">
        <v>82</v>
      </c>
      <c r="E83" s="1">
        <v>40622</v>
      </c>
      <c r="F83" s="1">
        <v>40676</v>
      </c>
      <c r="G83" s="1">
        <v>40648</v>
      </c>
      <c r="H83" t="s">
        <v>77</v>
      </c>
      <c r="I83" t="s">
        <v>460</v>
      </c>
      <c r="J83" t="s">
        <v>461</v>
      </c>
      <c r="K83" t="s">
        <v>57</v>
      </c>
      <c r="M83" t="s">
        <v>168</v>
      </c>
      <c r="N83" t="s">
        <v>169</v>
      </c>
      <c r="O83" t="s">
        <v>462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F83">
        <v>50000</v>
      </c>
      <c r="AG83">
        <v>25</v>
      </c>
      <c r="AP83">
        <v>50000</v>
      </c>
      <c r="AQ83">
        <v>25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</row>
    <row r="84" spans="1:52" x14ac:dyDescent="0.3">
      <c r="A84">
        <v>2</v>
      </c>
      <c r="B84" t="s">
        <v>463</v>
      </c>
      <c r="C84">
        <v>5</v>
      </c>
      <c r="D84">
        <v>83</v>
      </c>
      <c r="E84" s="1">
        <v>40622</v>
      </c>
      <c r="F84" s="1">
        <v>40676</v>
      </c>
      <c r="G84" s="1">
        <v>40648</v>
      </c>
      <c r="H84" t="s">
        <v>110</v>
      </c>
      <c r="I84" t="s">
        <v>464</v>
      </c>
      <c r="K84" t="s">
        <v>65</v>
      </c>
      <c r="M84" t="s">
        <v>99</v>
      </c>
      <c r="N84" t="s">
        <v>100</v>
      </c>
      <c r="O84" t="s">
        <v>465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</row>
    <row r="85" spans="1:52" x14ac:dyDescent="0.3">
      <c r="A85">
        <v>2</v>
      </c>
      <c r="B85" t="s">
        <v>466</v>
      </c>
      <c r="C85">
        <v>5</v>
      </c>
      <c r="D85">
        <v>84</v>
      </c>
      <c r="E85" s="1">
        <v>40622</v>
      </c>
      <c r="F85" s="1">
        <v>40676</v>
      </c>
      <c r="G85" s="1">
        <v>40648</v>
      </c>
      <c r="H85" t="s">
        <v>110</v>
      </c>
      <c r="I85" t="s">
        <v>467</v>
      </c>
      <c r="K85" t="s">
        <v>57</v>
      </c>
      <c r="M85" t="s">
        <v>468</v>
      </c>
      <c r="N85" t="s">
        <v>224</v>
      </c>
      <c r="O85" t="s">
        <v>469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</row>
    <row r="86" spans="1:52" x14ac:dyDescent="0.3">
      <c r="A86">
        <v>2</v>
      </c>
      <c r="B86" t="s">
        <v>470</v>
      </c>
      <c r="C86">
        <v>6</v>
      </c>
      <c r="D86">
        <v>85</v>
      </c>
      <c r="E86" s="1">
        <v>40622</v>
      </c>
      <c r="F86" s="1">
        <v>40676</v>
      </c>
      <c r="G86" s="1">
        <v>40655</v>
      </c>
      <c r="H86" t="s">
        <v>77</v>
      </c>
      <c r="I86" t="s">
        <v>471</v>
      </c>
      <c r="J86" t="s">
        <v>472</v>
      </c>
      <c r="K86" t="s">
        <v>65</v>
      </c>
      <c r="M86" t="s">
        <v>473</v>
      </c>
      <c r="N86" t="s">
        <v>418</v>
      </c>
      <c r="O86" t="s">
        <v>474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N86">
        <v>75000</v>
      </c>
      <c r="AO86">
        <v>33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</row>
    <row r="87" spans="1:52" x14ac:dyDescent="0.3">
      <c r="A87">
        <v>2</v>
      </c>
      <c r="B87" t="s">
        <v>475</v>
      </c>
      <c r="C87">
        <v>6</v>
      </c>
      <c r="D87">
        <v>86</v>
      </c>
      <c r="E87" s="1">
        <v>40622</v>
      </c>
      <c r="F87" s="1">
        <v>40676</v>
      </c>
      <c r="G87" s="1">
        <v>40655</v>
      </c>
      <c r="H87" t="s">
        <v>62</v>
      </c>
      <c r="I87" t="s">
        <v>476</v>
      </c>
      <c r="J87" t="s">
        <v>477</v>
      </c>
      <c r="K87" t="s">
        <v>57</v>
      </c>
      <c r="M87" t="s">
        <v>478</v>
      </c>
      <c r="N87" t="s">
        <v>230</v>
      </c>
      <c r="O87" t="s">
        <v>479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F87">
        <v>50000</v>
      </c>
      <c r="AG87">
        <v>25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</row>
    <row r="88" spans="1:52" x14ac:dyDescent="0.3">
      <c r="A88">
        <v>2</v>
      </c>
      <c r="B88" t="s">
        <v>480</v>
      </c>
      <c r="C88">
        <v>6</v>
      </c>
      <c r="D88">
        <v>87</v>
      </c>
      <c r="E88" s="1">
        <v>40622</v>
      </c>
      <c r="F88" s="1">
        <v>40676</v>
      </c>
      <c r="G88" s="1">
        <v>40655</v>
      </c>
      <c r="H88" t="s">
        <v>110</v>
      </c>
      <c r="I88" t="s">
        <v>481</v>
      </c>
      <c r="J88" t="s">
        <v>482</v>
      </c>
      <c r="K88" t="s">
        <v>57</v>
      </c>
      <c r="M88" t="s">
        <v>483</v>
      </c>
      <c r="N88" t="s">
        <v>151</v>
      </c>
      <c r="O88" t="s">
        <v>484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</row>
    <row r="89" spans="1:52" x14ac:dyDescent="0.3">
      <c r="A89">
        <v>2</v>
      </c>
      <c r="B89" t="s">
        <v>485</v>
      </c>
      <c r="C89">
        <v>6</v>
      </c>
      <c r="D89">
        <v>88</v>
      </c>
      <c r="E89" s="1">
        <v>40622</v>
      </c>
      <c r="F89" s="1">
        <v>40676</v>
      </c>
      <c r="G89" s="1">
        <v>40655</v>
      </c>
      <c r="H89" t="s">
        <v>177</v>
      </c>
      <c r="I89" t="s">
        <v>486</v>
      </c>
      <c r="K89" t="s">
        <v>206</v>
      </c>
      <c r="M89" t="s">
        <v>487</v>
      </c>
      <c r="N89" t="s">
        <v>87</v>
      </c>
      <c r="O89" t="s">
        <v>488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</row>
    <row r="90" spans="1:52" x14ac:dyDescent="0.3">
      <c r="A90">
        <v>2</v>
      </c>
      <c r="B90" t="s">
        <v>489</v>
      </c>
      <c r="C90">
        <v>7</v>
      </c>
      <c r="D90">
        <v>89</v>
      </c>
      <c r="E90" s="1">
        <v>40622</v>
      </c>
      <c r="F90" s="1">
        <v>40676</v>
      </c>
      <c r="G90" s="1">
        <v>40662</v>
      </c>
      <c r="H90" t="s">
        <v>177</v>
      </c>
      <c r="I90" t="s">
        <v>490</v>
      </c>
      <c r="J90" t="s">
        <v>491</v>
      </c>
      <c r="K90" t="s">
        <v>65</v>
      </c>
      <c r="M90" t="s">
        <v>261</v>
      </c>
      <c r="N90" t="s">
        <v>139</v>
      </c>
      <c r="O90" t="s">
        <v>492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R90">
        <v>50000</v>
      </c>
      <c r="AS90">
        <v>50</v>
      </c>
      <c r="AT90" t="s">
        <v>493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</row>
    <row r="91" spans="1:52" x14ac:dyDescent="0.3">
      <c r="A91">
        <v>2</v>
      </c>
      <c r="B91" t="s">
        <v>494</v>
      </c>
      <c r="C91">
        <v>7</v>
      </c>
      <c r="D91">
        <v>90</v>
      </c>
      <c r="E91" s="1">
        <v>40622</v>
      </c>
      <c r="F91" s="1">
        <v>40676</v>
      </c>
      <c r="G91" s="1">
        <v>40662</v>
      </c>
      <c r="H91" t="s">
        <v>96</v>
      </c>
      <c r="I91" t="s">
        <v>495</v>
      </c>
      <c r="J91" t="s">
        <v>496</v>
      </c>
      <c r="K91" t="s">
        <v>65</v>
      </c>
      <c r="M91" t="s">
        <v>497</v>
      </c>
      <c r="N91" t="s">
        <v>93</v>
      </c>
      <c r="O91" t="s">
        <v>498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</row>
    <row r="92" spans="1:52" x14ac:dyDescent="0.3">
      <c r="A92">
        <v>2</v>
      </c>
      <c r="B92" t="s">
        <v>499</v>
      </c>
      <c r="C92">
        <v>7</v>
      </c>
      <c r="D92">
        <v>91</v>
      </c>
      <c r="E92" s="1">
        <v>40622</v>
      </c>
      <c r="F92" s="1">
        <v>40676</v>
      </c>
      <c r="G92" s="1">
        <v>40662</v>
      </c>
      <c r="H92" t="s">
        <v>374</v>
      </c>
      <c r="I92" t="s">
        <v>500</v>
      </c>
      <c r="J92" t="s">
        <v>501</v>
      </c>
      <c r="K92" t="s">
        <v>65</v>
      </c>
      <c r="M92" t="s">
        <v>502</v>
      </c>
      <c r="N92" t="s">
        <v>151</v>
      </c>
      <c r="O92" t="s">
        <v>503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</row>
    <row r="93" spans="1:52" x14ac:dyDescent="0.3">
      <c r="A93">
        <v>2</v>
      </c>
      <c r="B93" t="s">
        <v>504</v>
      </c>
      <c r="C93">
        <v>7</v>
      </c>
      <c r="D93">
        <v>92</v>
      </c>
      <c r="E93" s="1">
        <v>40622</v>
      </c>
      <c r="F93" s="1">
        <v>40676</v>
      </c>
      <c r="G93" s="1">
        <v>40662</v>
      </c>
      <c r="H93" t="s">
        <v>142</v>
      </c>
      <c r="I93" t="s">
        <v>505</v>
      </c>
      <c r="J93" t="s">
        <v>506</v>
      </c>
      <c r="K93" t="s">
        <v>65</v>
      </c>
      <c r="M93" t="s">
        <v>321</v>
      </c>
      <c r="N93" t="s">
        <v>139</v>
      </c>
      <c r="O93" t="s">
        <v>507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</row>
    <row r="94" spans="1:52" x14ac:dyDescent="0.3">
      <c r="A94">
        <v>2</v>
      </c>
      <c r="B94" t="s">
        <v>508</v>
      </c>
      <c r="C94">
        <v>8</v>
      </c>
      <c r="D94">
        <v>93</v>
      </c>
      <c r="E94" s="1">
        <v>40622</v>
      </c>
      <c r="F94" s="1">
        <v>40676</v>
      </c>
      <c r="G94" s="1">
        <v>40669</v>
      </c>
      <c r="H94" t="s">
        <v>509</v>
      </c>
      <c r="I94" t="s">
        <v>510</v>
      </c>
      <c r="J94" t="s">
        <v>511</v>
      </c>
      <c r="K94" t="s">
        <v>65</v>
      </c>
      <c r="M94" t="s">
        <v>512</v>
      </c>
      <c r="N94" t="s">
        <v>513</v>
      </c>
      <c r="O94" t="s">
        <v>514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H94">
        <v>1250000</v>
      </c>
      <c r="AI94">
        <v>100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</row>
    <row r="95" spans="1:52" x14ac:dyDescent="0.3">
      <c r="A95">
        <v>2</v>
      </c>
      <c r="B95" t="s">
        <v>515</v>
      </c>
      <c r="C95">
        <v>8</v>
      </c>
      <c r="D95">
        <v>94</v>
      </c>
      <c r="E95" s="1">
        <v>40622</v>
      </c>
      <c r="F95" s="1">
        <v>40676</v>
      </c>
      <c r="G95" s="1">
        <v>40669</v>
      </c>
      <c r="H95" t="s">
        <v>274</v>
      </c>
      <c r="I95" t="s">
        <v>516</v>
      </c>
      <c r="J95" t="s">
        <v>517</v>
      </c>
      <c r="K95" t="s">
        <v>65</v>
      </c>
      <c r="M95" t="s">
        <v>518</v>
      </c>
      <c r="N95" t="s">
        <v>93</v>
      </c>
      <c r="O95" t="s">
        <v>519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L95">
        <v>150000</v>
      </c>
      <c r="AM95">
        <v>15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</row>
    <row r="96" spans="1:52" x14ac:dyDescent="0.3">
      <c r="A96">
        <v>2</v>
      </c>
      <c r="B96" t="s">
        <v>520</v>
      </c>
      <c r="C96">
        <v>8</v>
      </c>
      <c r="D96">
        <v>95</v>
      </c>
      <c r="E96" s="1">
        <v>40622</v>
      </c>
      <c r="F96" s="1">
        <v>40676</v>
      </c>
      <c r="G96" s="1">
        <v>40669</v>
      </c>
      <c r="H96" t="s">
        <v>77</v>
      </c>
      <c r="I96" t="s">
        <v>521</v>
      </c>
      <c r="K96" t="s">
        <v>65</v>
      </c>
      <c r="M96" t="s">
        <v>522</v>
      </c>
      <c r="N96" t="s">
        <v>523</v>
      </c>
      <c r="O96" t="s">
        <v>524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</row>
    <row r="97" spans="1:52" x14ac:dyDescent="0.3">
      <c r="A97">
        <v>2</v>
      </c>
      <c r="B97" t="s">
        <v>525</v>
      </c>
      <c r="C97">
        <v>8</v>
      </c>
      <c r="D97">
        <v>96</v>
      </c>
      <c r="E97" s="1">
        <v>40622</v>
      </c>
      <c r="F97" s="1">
        <v>40676</v>
      </c>
      <c r="G97" s="1">
        <v>40669</v>
      </c>
      <c r="H97" t="s">
        <v>77</v>
      </c>
      <c r="I97" t="s">
        <v>526</v>
      </c>
      <c r="J97" t="s">
        <v>527</v>
      </c>
      <c r="K97" t="s">
        <v>57</v>
      </c>
      <c r="M97" t="s">
        <v>528</v>
      </c>
      <c r="N97" t="s">
        <v>67</v>
      </c>
      <c r="O97" t="s">
        <v>529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</row>
    <row r="98" spans="1:52" x14ac:dyDescent="0.3">
      <c r="A98">
        <v>2</v>
      </c>
      <c r="B98" t="s">
        <v>530</v>
      </c>
      <c r="C98">
        <v>9</v>
      </c>
      <c r="D98">
        <v>97</v>
      </c>
      <c r="E98" s="1">
        <v>40622</v>
      </c>
      <c r="F98" s="1">
        <v>40676</v>
      </c>
      <c r="G98" s="1">
        <v>40676</v>
      </c>
      <c r="H98" t="s">
        <v>110</v>
      </c>
      <c r="I98" t="s">
        <v>531</v>
      </c>
      <c r="J98" t="s">
        <v>532</v>
      </c>
      <c r="K98" t="s">
        <v>65</v>
      </c>
      <c r="M98" t="s">
        <v>533</v>
      </c>
      <c r="N98" t="s">
        <v>100</v>
      </c>
      <c r="O98" t="s">
        <v>534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F98">
        <v>180000</v>
      </c>
      <c r="AG98">
        <v>45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</row>
    <row r="99" spans="1:52" x14ac:dyDescent="0.3">
      <c r="A99">
        <v>2</v>
      </c>
      <c r="B99" t="s">
        <v>535</v>
      </c>
      <c r="C99">
        <v>9</v>
      </c>
      <c r="D99">
        <v>98</v>
      </c>
      <c r="E99" s="1">
        <v>40622</v>
      </c>
      <c r="F99" s="1">
        <v>40676</v>
      </c>
      <c r="G99" s="1">
        <v>40676</v>
      </c>
      <c r="H99" t="s">
        <v>110</v>
      </c>
      <c r="I99" t="s">
        <v>536</v>
      </c>
      <c r="J99" t="s">
        <v>537</v>
      </c>
      <c r="K99" t="s">
        <v>57</v>
      </c>
      <c r="M99" t="s">
        <v>538</v>
      </c>
      <c r="N99" t="s">
        <v>81</v>
      </c>
      <c r="O99" t="s">
        <v>539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N99">
        <v>500000</v>
      </c>
      <c r="AO99">
        <v>35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</row>
    <row r="100" spans="1:52" x14ac:dyDescent="0.3">
      <c r="A100">
        <v>2</v>
      </c>
      <c r="B100" t="s">
        <v>540</v>
      </c>
      <c r="C100">
        <v>9</v>
      </c>
      <c r="D100">
        <v>99</v>
      </c>
      <c r="E100" s="1">
        <v>40622</v>
      </c>
      <c r="F100" s="1">
        <v>40676</v>
      </c>
      <c r="G100" s="1">
        <v>40676</v>
      </c>
      <c r="H100" t="s">
        <v>242</v>
      </c>
      <c r="I100" t="s">
        <v>541</v>
      </c>
      <c r="J100" t="s">
        <v>542</v>
      </c>
      <c r="K100" t="s">
        <v>57</v>
      </c>
      <c r="M100" t="s">
        <v>543</v>
      </c>
      <c r="N100" t="s">
        <v>185</v>
      </c>
      <c r="O100" t="s">
        <v>544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R100">
        <v>100000</v>
      </c>
      <c r="AS100">
        <v>20</v>
      </c>
      <c r="AT100" t="s">
        <v>123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</row>
    <row r="101" spans="1:52" x14ac:dyDescent="0.3">
      <c r="A101">
        <v>2</v>
      </c>
      <c r="B101" t="s">
        <v>545</v>
      </c>
      <c r="C101">
        <v>9</v>
      </c>
      <c r="D101">
        <v>100</v>
      </c>
      <c r="E101" s="1">
        <v>40622</v>
      </c>
      <c r="F101" s="1">
        <v>40676</v>
      </c>
      <c r="G101" s="1">
        <v>40676</v>
      </c>
      <c r="H101" t="s">
        <v>110</v>
      </c>
      <c r="I101" t="s">
        <v>546</v>
      </c>
      <c r="K101" t="s">
        <v>57</v>
      </c>
      <c r="M101" t="s">
        <v>99</v>
      </c>
      <c r="N101" t="s">
        <v>100</v>
      </c>
      <c r="O101" t="s">
        <v>547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</row>
    <row r="102" spans="1:52" x14ac:dyDescent="0.3">
      <c r="A102">
        <v>3</v>
      </c>
      <c r="B102" t="s">
        <v>548</v>
      </c>
      <c r="C102">
        <v>1</v>
      </c>
      <c r="D102">
        <v>101</v>
      </c>
      <c r="E102" s="1">
        <v>40928</v>
      </c>
      <c r="F102" s="1">
        <v>41047</v>
      </c>
      <c r="G102" s="1">
        <v>40928</v>
      </c>
      <c r="H102" t="s">
        <v>142</v>
      </c>
      <c r="I102" t="s">
        <v>549</v>
      </c>
      <c r="J102" t="s">
        <v>550</v>
      </c>
      <c r="K102" t="s">
        <v>65</v>
      </c>
      <c r="M102" t="s">
        <v>174</v>
      </c>
      <c r="N102" t="s">
        <v>81</v>
      </c>
      <c r="O102" t="s">
        <v>551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H102">
        <v>75000</v>
      </c>
      <c r="AI102">
        <v>15</v>
      </c>
      <c r="AN102">
        <v>75000</v>
      </c>
      <c r="AO102">
        <v>15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</row>
    <row r="103" spans="1:52" x14ac:dyDescent="0.3">
      <c r="A103">
        <v>3</v>
      </c>
      <c r="B103" t="s">
        <v>552</v>
      </c>
      <c r="C103">
        <v>1</v>
      </c>
      <c r="D103">
        <v>102</v>
      </c>
      <c r="E103" s="1">
        <v>40928</v>
      </c>
      <c r="F103" s="1">
        <v>41047</v>
      </c>
      <c r="G103" s="1">
        <v>40928</v>
      </c>
      <c r="H103" t="s">
        <v>62</v>
      </c>
      <c r="I103" t="s">
        <v>553</v>
      </c>
      <c r="J103" t="s">
        <v>554</v>
      </c>
      <c r="K103" t="s">
        <v>65</v>
      </c>
      <c r="M103" t="s">
        <v>555</v>
      </c>
      <c r="N103" t="s">
        <v>93</v>
      </c>
      <c r="O103" t="s">
        <v>556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H103">
        <v>60000</v>
      </c>
      <c r="AI103">
        <v>8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</row>
    <row r="104" spans="1:52" x14ac:dyDescent="0.3">
      <c r="A104">
        <v>3</v>
      </c>
      <c r="B104" t="s">
        <v>557</v>
      </c>
      <c r="C104">
        <v>1</v>
      </c>
      <c r="D104">
        <v>103</v>
      </c>
      <c r="E104" s="1">
        <v>40928</v>
      </c>
      <c r="F104" s="1">
        <v>41047</v>
      </c>
      <c r="G104" s="1">
        <v>40928</v>
      </c>
      <c r="H104" t="s">
        <v>70</v>
      </c>
      <c r="I104" t="s">
        <v>558</v>
      </c>
      <c r="J104" t="s">
        <v>559</v>
      </c>
      <c r="K104" t="s">
        <v>57</v>
      </c>
      <c r="M104" t="s">
        <v>560</v>
      </c>
      <c r="N104" t="s">
        <v>87</v>
      </c>
      <c r="O104" t="s">
        <v>561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</row>
    <row r="105" spans="1:52" x14ac:dyDescent="0.3">
      <c r="A105">
        <v>3</v>
      </c>
      <c r="B105" t="s">
        <v>562</v>
      </c>
      <c r="C105">
        <v>1</v>
      </c>
      <c r="D105">
        <v>104</v>
      </c>
      <c r="E105" s="1">
        <v>40928</v>
      </c>
      <c r="F105" s="1">
        <v>41047</v>
      </c>
      <c r="G105" s="1">
        <v>40928</v>
      </c>
      <c r="H105" t="s">
        <v>70</v>
      </c>
      <c r="I105" t="s">
        <v>563</v>
      </c>
      <c r="J105" t="s">
        <v>564</v>
      </c>
      <c r="K105" t="s">
        <v>65</v>
      </c>
      <c r="M105" t="s">
        <v>565</v>
      </c>
      <c r="N105" t="s">
        <v>93</v>
      </c>
      <c r="O105" t="s">
        <v>566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</row>
    <row r="106" spans="1:52" x14ac:dyDescent="0.3">
      <c r="A106">
        <v>3</v>
      </c>
      <c r="B106" t="s">
        <v>567</v>
      </c>
      <c r="C106">
        <v>2</v>
      </c>
      <c r="D106">
        <v>105</v>
      </c>
      <c r="E106" s="1">
        <v>40928</v>
      </c>
      <c r="F106" s="1">
        <v>41047</v>
      </c>
      <c r="G106" s="1">
        <v>40935</v>
      </c>
      <c r="H106" t="s">
        <v>84</v>
      </c>
      <c r="I106" t="s">
        <v>568</v>
      </c>
      <c r="J106" t="s">
        <v>569</v>
      </c>
      <c r="K106" t="s">
        <v>65</v>
      </c>
      <c r="M106" t="s">
        <v>99</v>
      </c>
      <c r="N106" t="s">
        <v>100</v>
      </c>
      <c r="O106" t="s">
        <v>570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H106">
        <v>25000</v>
      </c>
      <c r="AI106">
        <v>33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</row>
    <row r="107" spans="1:52" x14ac:dyDescent="0.3">
      <c r="A107">
        <v>3</v>
      </c>
      <c r="B107" t="s">
        <v>571</v>
      </c>
      <c r="C107">
        <v>2</v>
      </c>
      <c r="D107">
        <v>106</v>
      </c>
      <c r="E107" s="1">
        <v>40928</v>
      </c>
      <c r="F107" s="1">
        <v>41047</v>
      </c>
      <c r="G107" s="1">
        <v>40935</v>
      </c>
      <c r="H107" t="s">
        <v>70</v>
      </c>
      <c r="I107" t="s">
        <v>572</v>
      </c>
      <c r="J107" t="s">
        <v>573</v>
      </c>
      <c r="K107" t="s">
        <v>65</v>
      </c>
      <c r="M107" t="s">
        <v>574</v>
      </c>
      <c r="N107" t="s">
        <v>575</v>
      </c>
      <c r="O107" t="s">
        <v>576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</row>
    <row r="108" spans="1:52" x14ac:dyDescent="0.3">
      <c r="A108">
        <v>3</v>
      </c>
      <c r="B108" t="s">
        <v>577</v>
      </c>
      <c r="C108">
        <v>2</v>
      </c>
      <c r="D108">
        <v>107</v>
      </c>
      <c r="E108" s="1">
        <v>40928</v>
      </c>
      <c r="F108" s="1">
        <v>41047</v>
      </c>
      <c r="G108" s="1">
        <v>40935</v>
      </c>
      <c r="H108" t="s">
        <v>104</v>
      </c>
      <c r="I108" t="s">
        <v>578</v>
      </c>
      <c r="J108" t="s">
        <v>579</v>
      </c>
      <c r="K108" t="s">
        <v>65</v>
      </c>
      <c r="M108" t="s">
        <v>580</v>
      </c>
      <c r="N108" t="s">
        <v>74</v>
      </c>
      <c r="O108" t="s">
        <v>581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</row>
    <row r="109" spans="1:52" x14ac:dyDescent="0.3">
      <c r="A109">
        <v>3</v>
      </c>
      <c r="B109" t="s">
        <v>582</v>
      </c>
      <c r="C109">
        <v>2</v>
      </c>
      <c r="D109">
        <v>108</v>
      </c>
      <c r="E109" s="1">
        <v>40928</v>
      </c>
      <c r="F109" s="1">
        <v>41047</v>
      </c>
      <c r="G109" s="1">
        <v>40935</v>
      </c>
      <c r="H109" t="s">
        <v>142</v>
      </c>
      <c r="I109" t="s">
        <v>583</v>
      </c>
      <c r="K109" t="s">
        <v>65</v>
      </c>
      <c r="M109" t="s">
        <v>584</v>
      </c>
      <c r="N109" t="s">
        <v>169</v>
      </c>
      <c r="O109" t="s">
        <v>585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</row>
    <row r="110" spans="1:52" x14ac:dyDescent="0.3">
      <c r="A110">
        <v>3</v>
      </c>
      <c r="B110" t="s">
        <v>586</v>
      </c>
      <c r="C110">
        <v>3</v>
      </c>
      <c r="D110">
        <v>109</v>
      </c>
      <c r="E110" s="1">
        <v>40928</v>
      </c>
      <c r="F110" s="1">
        <v>41047</v>
      </c>
      <c r="G110" s="1">
        <v>40942</v>
      </c>
      <c r="H110" t="s">
        <v>110</v>
      </c>
      <c r="I110" t="s">
        <v>587</v>
      </c>
      <c r="J110" t="s">
        <v>588</v>
      </c>
      <c r="K110" t="s">
        <v>57</v>
      </c>
      <c r="M110" t="s">
        <v>321</v>
      </c>
      <c r="N110" t="s">
        <v>139</v>
      </c>
      <c r="O110" t="s">
        <v>589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L110">
        <v>50000</v>
      </c>
      <c r="AM110">
        <v>50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</row>
    <row r="111" spans="1:52" x14ac:dyDescent="0.3">
      <c r="A111">
        <v>3</v>
      </c>
      <c r="B111" t="s">
        <v>590</v>
      </c>
      <c r="C111">
        <v>3</v>
      </c>
      <c r="D111">
        <v>110</v>
      </c>
      <c r="E111" s="1">
        <v>40928</v>
      </c>
      <c r="F111" s="1">
        <v>41047</v>
      </c>
      <c r="G111" s="1">
        <v>40942</v>
      </c>
      <c r="H111" t="s">
        <v>142</v>
      </c>
      <c r="I111" t="s">
        <v>591</v>
      </c>
      <c r="J111" t="s">
        <v>592</v>
      </c>
      <c r="K111" t="s">
        <v>65</v>
      </c>
      <c r="M111" t="s">
        <v>593</v>
      </c>
      <c r="N111" t="s">
        <v>594</v>
      </c>
      <c r="O111" t="s">
        <v>595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L111">
        <v>175000</v>
      </c>
      <c r="AM111">
        <v>20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</row>
    <row r="112" spans="1:52" x14ac:dyDescent="0.3">
      <c r="A112">
        <v>3</v>
      </c>
      <c r="B112" t="s">
        <v>596</v>
      </c>
      <c r="C112">
        <v>3</v>
      </c>
      <c r="D112">
        <v>111</v>
      </c>
      <c r="E112" s="1">
        <v>40928</v>
      </c>
      <c r="F112" s="1">
        <v>41047</v>
      </c>
      <c r="G112" s="1">
        <v>40942</v>
      </c>
      <c r="H112" t="s">
        <v>110</v>
      </c>
      <c r="I112" t="s">
        <v>597</v>
      </c>
      <c r="J112" t="s">
        <v>598</v>
      </c>
      <c r="K112" t="s">
        <v>65</v>
      </c>
      <c r="M112" t="s">
        <v>174</v>
      </c>
      <c r="N112" t="s">
        <v>81</v>
      </c>
      <c r="O112" t="s">
        <v>599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</row>
    <row r="113" spans="1:52" x14ac:dyDescent="0.3">
      <c r="A113">
        <v>3</v>
      </c>
      <c r="B113" t="s">
        <v>600</v>
      </c>
      <c r="C113">
        <v>3</v>
      </c>
      <c r="D113">
        <v>112</v>
      </c>
      <c r="E113" s="1">
        <v>40928</v>
      </c>
      <c r="F113" s="1">
        <v>41047</v>
      </c>
      <c r="G113" s="1">
        <v>40942</v>
      </c>
      <c r="H113" t="s">
        <v>274</v>
      </c>
      <c r="I113" t="s">
        <v>601</v>
      </c>
      <c r="J113" t="s">
        <v>602</v>
      </c>
      <c r="K113" t="s">
        <v>65</v>
      </c>
      <c r="M113" t="s">
        <v>603</v>
      </c>
      <c r="N113" t="s">
        <v>93</v>
      </c>
      <c r="O113" t="s">
        <v>604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</row>
    <row r="114" spans="1:52" x14ac:dyDescent="0.3">
      <c r="A114">
        <v>3</v>
      </c>
      <c r="B114" t="s">
        <v>605</v>
      </c>
      <c r="C114">
        <v>4</v>
      </c>
      <c r="D114">
        <v>113</v>
      </c>
      <c r="E114" s="1">
        <v>40928</v>
      </c>
      <c r="F114" s="1">
        <v>41047</v>
      </c>
      <c r="G114" s="1">
        <v>40949</v>
      </c>
      <c r="H114" t="s">
        <v>62</v>
      </c>
      <c r="I114" t="s">
        <v>606</v>
      </c>
      <c r="J114" t="s">
        <v>607</v>
      </c>
      <c r="K114" t="s">
        <v>65</v>
      </c>
      <c r="M114" t="s">
        <v>608</v>
      </c>
      <c r="N114" t="s">
        <v>169</v>
      </c>
      <c r="O114" t="s">
        <v>609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H114">
        <v>400000</v>
      </c>
      <c r="AI114">
        <v>100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</row>
    <row r="115" spans="1:52" x14ac:dyDescent="0.3">
      <c r="A115">
        <v>3</v>
      </c>
      <c r="B115" t="s">
        <v>610</v>
      </c>
      <c r="C115">
        <v>4</v>
      </c>
      <c r="D115">
        <v>114</v>
      </c>
      <c r="E115" s="1">
        <v>40928</v>
      </c>
      <c r="F115" s="1">
        <v>41047</v>
      </c>
      <c r="G115" s="1">
        <v>40949</v>
      </c>
      <c r="H115" t="s">
        <v>110</v>
      </c>
      <c r="I115" t="s">
        <v>611</v>
      </c>
      <c r="J115" t="s">
        <v>612</v>
      </c>
      <c r="K115" t="s">
        <v>57</v>
      </c>
      <c r="M115" t="s">
        <v>613</v>
      </c>
      <c r="N115" t="s">
        <v>93</v>
      </c>
      <c r="O115" t="s">
        <v>614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J115">
        <v>75000</v>
      </c>
      <c r="AK115">
        <v>25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</row>
    <row r="116" spans="1:52" x14ac:dyDescent="0.3">
      <c r="A116">
        <v>3</v>
      </c>
      <c r="B116" t="s">
        <v>615</v>
      </c>
      <c r="C116">
        <v>4</v>
      </c>
      <c r="D116">
        <v>115</v>
      </c>
      <c r="E116" s="1">
        <v>40928</v>
      </c>
      <c r="F116" s="1">
        <v>41047</v>
      </c>
      <c r="G116" s="1">
        <v>40949</v>
      </c>
      <c r="H116" t="s">
        <v>110</v>
      </c>
      <c r="I116" t="s">
        <v>616</v>
      </c>
      <c r="J116" t="s">
        <v>617</v>
      </c>
      <c r="K116" t="s">
        <v>57</v>
      </c>
      <c r="M116" t="s">
        <v>156</v>
      </c>
      <c r="N116" t="s">
        <v>93</v>
      </c>
      <c r="O116" t="s">
        <v>618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 x14ac:dyDescent="0.3">
      <c r="A117">
        <v>3</v>
      </c>
      <c r="B117" t="s">
        <v>619</v>
      </c>
      <c r="C117">
        <v>4</v>
      </c>
      <c r="D117">
        <v>116</v>
      </c>
      <c r="E117" s="1">
        <v>40928</v>
      </c>
      <c r="F117" s="1">
        <v>41047</v>
      </c>
      <c r="G117" s="1">
        <v>40949</v>
      </c>
      <c r="H117" t="s">
        <v>242</v>
      </c>
      <c r="I117" t="s">
        <v>620</v>
      </c>
      <c r="J117" t="s">
        <v>621</v>
      </c>
      <c r="K117" t="s">
        <v>57</v>
      </c>
      <c r="M117" t="s">
        <v>622</v>
      </c>
      <c r="N117" t="s">
        <v>185</v>
      </c>
      <c r="O117" t="s">
        <v>623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</row>
    <row r="118" spans="1:52" x14ac:dyDescent="0.3">
      <c r="A118">
        <v>3</v>
      </c>
      <c r="B118" t="s">
        <v>624</v>
      </c>
      <c r="C118">
        <v>5</v>
      </c>
      <c r="D118">
        <v>117</v>
      </c>
      <c r="E118" s="1">
        <v>40928</v>
      </c>
      <c r="F118" s="1">
        <v>41047</v>
      </c>
      <c r="G118" s="1">
        <v>40956</v>
      </c>
      <c r="H118" t="s">
        <v>77</v>
      </c>
      <c r="I118" t="s">
        <v>625</v>
      </c>
      <c r="J118" t="s">
        <v>626</v>
      </c>
      <c r="K118" t="s">
        <v>206</v>
      </c>
      <c r="M118" t="s">
        <v>627</v>
      </c>
      <c r="N118" t="s">
        <v>628</v>
      </c>
      <c r="O118" t="s">
        <v>629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N118">
        <v>40000</v>
      </c>
      <c r="AO118">
        <v>60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</row>
    <row r="119" spans="1:52" x14ac:dyDescent="0.3">
      <c r="A119">
        <v>3</v>
      </c>
      <c r="B119" t="s">
        <v>630</v>
      </c>
      <c r="C119">
        <v>5</v>
      </c>
      <c r="D119">
        <v>118</v>
      </c>
      <c r="E119" s="1">
        <v>40928</v>
      </c>
      <c r="F119" s="1">
        <v>41047</v>
      </c>
      <c r="G119" s="1">
        <v>40956</v>
      </c>
      <c r="H119" t="s">
        <v>62</v>
      </c>
      <c r="I119" t="s">
        <v>631</v>
      </c>
      <c r="J119" t="s">
        <v>632</v>
      </c>
      <c r="K119" t="s">
        <v>65</v>
      </c>
      <c r="M119" t="s">
        <v>603</v>
      </c>
      <c r="N119" t="s">
        <v>93</v>
      </c>
      <c r="O119" t="s">
        <v>633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P119">
        <v>250000</v>
      </c>
      <c r="AQ119">
        <v>35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 spans="1:52" x14ac:dyDescent="0.3">
      <c r="A120">
        <v>3</v>
      </c>
      <c r="B120" t="s">
        <v>634</v>
      </c>
      <c r="C120">
        <v>5</v>
      </c>
      <c r="D120">
        <v>119</v>
      </c>
      <c r="E120" s="1">
        <v>40928</v>
      </c>
      <c r="F120" s="1">
        <v>41047</v>
      </c>
      <c r="G120" s="1">
        <v>40956</v>
      </c>
      <c r="H120" t="s">
        <v>110</v>
      </c>
      <c r="I120" t="s">
        <v>635</v>
      </c>
      <c r="K120" t="s">
        <v>57</v>
      </c>
      <c r="M120" t="s">
        <v>138</v>
      </c>
      <c r="N120" t="s">
        <v>139</v>
      </c>
      <c r="O120" t="s">
        <v>636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H120">
        <v>100000</v>
      </c>
      <c r="AI120">
        <v>10</v>
      </c>
      <c r="AJ120">
        <v>100000</v>
      </c>
      <c r="AK120">
        <v>10</v>
      </c>
      <c r="AL120">
        <v>100000</v>
      </c>
      <c r="AM120">
        <v>10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 x14ac:dyDescent="0.3">
      <c r="A121">
        <v>3</v>
      </c>
      <c r="B121" t="s">
        <v>637</v>
      </c>
      <c r="C121">
        <v>5</v>
      </c>
      <c r="D121">
        <v>120</v>
      </c>
      <c r="E121" s="1">
        <v>40928</v>
      </c>
      <c r="F121" s="1">
        <v>41047</v>
      </c>
      <c r="G121" s="1">
        <v>40956</v>
      </c>
      <c r="H121" t="s">
        <v>77</v>
      </c>
      <c r="I121" t="s">
        <v>638</v>
      </c>
      <c r="K121" t="s">
        <v>57</v>
      </c>
      <c r="M121" t="s">
        <v>639</v>
      </c>
      <c r="N121" t="s">
        <v>81</v>
      </c>
      <c r="O121" t="s">
        <v>640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</row>
    <row r="122" spans="1:52" x14ac:dyDescent="0.3">
      <c r="A122">
        <v>3</v>
      </c>
      <c r="B122" t="s">
        <v>641</v>
      </c>
      <c r="C122">
        <v>6</v>
      </c>
      <c r="D122">
        <v>121</v>
      </c>
      <c r="E122" s="1">
        <v>40928</v>
      </c>
      <c r="F122" s="1">
        <v>41047</v>
      </c>
      <c r="G122" s="1">
        <v>40963</v>
      </c>
      <c r="H122" t="s">
        <v>77</v>
      </c>
      <c r="I122" t="s">
        <v>642</v>
      </c>
      <c r="K122" t="s">
        <v>65</v>
      </c>
      <c r="M122" t="s">
        <v>643</v>
      </c>
      <c r="N122" t="s">
        <v>139</v>
      </c>
      <c r="O122" t="s">
        <v>644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J122">
        <v>150000</v>
      </c>
      <c r="AK122">
        <v>65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 spans="1:52" x14ac:dyDescent="0.3">
      <c r="A123">
        <v>3</v>
      </c>
      <c r="B123" t="s">
        <v>645</v>
      </c>
      <c r="C123">
        <v>6</v>
      </c>
      <c r="D123">
        <v>122</v>
      </c>
      <c r="E123" s="1">
        <v>40928</v>
      </c>
      <c r="F123" s="1">
        <v>41047</v>
      </c>
      <c r="G123" s="1">
        <v>40963</v>
      </c>
      <c r="H123" t="s">
        <v>62</v>
      </c>
      <c r="I123" t="s">
        <v>646</v>
      </c>
      <c r="J123" t="s">
        <v>647</v>
      </c>
      <c r="K123" t="s">
        <v>57</v>
      </c>
      <c r="M123" t="s">
        <v>473</v>
      </c>
      <c r="N123" t="s">
        <v>418</v>
      </c>
      <c r="O123" t="s">
        <v>648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H123">
        <v>100000</v>
      </c>
      <c r="AI123">
        <v>25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 x14ac:dyDescent="0.3">
      <c r="A124">
        <v>3</v>
      </c>
      <c r="B124" t="s">
        <v>649</v>
      </c>
      <c r="C124">
        <v>6</v>
      </c>
      <c r="D124">
        <v>123</v>
      </c>
      <c r="E124" s="1">
        <v>40928</v>
      </c>
      <c r="F124" s="1">
        <v>41047</v>
      </c>
      <c r="G124" s="1">
        <v>40963</v>
      </c>
      <c r="H124" t="s">
        <v>110</v>
      </c>
      <c r="I124" t="s">
        <v>650</v>
      </c>
      <c r="K124" t="s">
        <v>65</v>
      </c>
      <c r="M124" t="s">
        <v>651</v>
      </c>
      <c r="N124" t="s">
        <v>418</v>
      </c>
      <c r="O124" t="s">
        <v>652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 x14ac:dyDescent="0.3">
      <c r="A125">
        <v>3</v>
      </c>
      <c r="B125" t="s">
        <v>653</v>
      </c>
      <c r="C125">
        <v>6</v>
      </c>
      <c r="D125">
        <v>124</v>
      </c>
      <c r="E125" s="1">
        <v>40928</v>
      </c>
      <c r="F125" s="1">
        <v>41047</v>
      </c>
      <c r="G125" s="1">
        <v>40963</v>
      </c>
      <c r="H125" t="s">
        <v>77</v>
      </c>
      <c r="I125" t="s">
        <v>654</v>
      </c>
      <c r="K125" t="s">
        <v>65</v>
      </c>
      <c r="M125" t="s">
        <v>655</v>
      </c>
      <c r="N125" t="s">
        <v>656</v>
      </c>
      <c r="O125" t="s">
        <v>657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 spans="1:52" x14ac:dyDescent="0.3">
      <c r="A126">
        <v>3</v>
      </c>
      <c r="B126" t="s">
        <v>658</v>
      </c>
      <c r="C126">
        <v>7</v>
      </c>
      <c r="D126">
        <v>125</v>
      </c>
      <c r="E126" s="1">
        <v>40928</v>
      </c>
      <c r="F126" s="1">
        <v>41047</v>
      </c>
      <c r="G126" s="1">
        <v>40970</v>
      </c>
      <c r="H126" t="s">
        <v>110</v>
      </c>
      <c r="I126" t="s">
        <v>659</v>
      </c>
      <c r="J126" t="s">
        <v>660</v>
      </c>
      <c r="K126" t="s">
        <v>65</v>
      </c>
      <c r="M126" t="s">
        <v>661</v>
      </c>
      <c r="N126" t="s">
        <v>662</v>
      </c>
      <c r="O126" t="s">
        <v>663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H126">
        <v>200000</v>
      </c>
      <c r="AI126">
        <v>40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</row>
    <row r="127" spans="1:52" x14ac:dyDescent="0.3">
      <c r="A127">
        <v>3</v>
      </c>
      <c r="B127" t="s">
        <v>664</v>
      </c>
      <c r="C127">
        <v>7</v>
      </c>
      <c r="D127">
        <v>126</v>
      </c>
      <c r="E127" s="1">
        <v>40928</v>
      </c>
      <c r="F127" s="1">
        <v>41047</v>
      </c>
      <c r="G127" s="1">
        <v>40970</v>
      </c>
      <c r="H127" t="s">
        <v>62</v>
      </c>
      <c r="I127" t="s">
        <v>665</v>
      </c>
      <c r="J127" t="s">
        <v>666</v>
      </c>
      <c r="K127" t="s">
        <v>206</v>
      </c>
      <c r="M127" t="s">
        <v>667</v>
      </c>
      <c r="N127" t="s">
        <v>81</v>
      </c>
      <c r="O127" t="s">
        <v>668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 t="s">
        <v>102</v>
      </c>
      <c r="AF127">
        <v>75000</v>
      </c>
      <c r="AG127">
        <v>40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</row>
    <row r="128" spans="1:52" x14ac:dyDescent="0.3">
      <c r="A128">
        <v>3</v>
      </c>
      <c r="B128" t="s">
        <v>669</v>
      </c>
      <c r="C128">
        <v>7</v>
      </c>
      <c r="D128">
        <v>127</v>
      </c>
      <c r="E128" s="1">
        <v>40928</v>
      </c>
      <c r="F128" s="1">
        <v>41047</v>
      </c>
      <c r="G128" s="1">
        <v>40970</v>
      </c>
      <c r="H128" t="s">
        <v>110</v>
      </c>
      <c r="I128" t="s">
        <v>670</v>
      </c>
      <c r="J128" t="s">
        <v>671</v>
      </c>
      <c r="K128" t="s">
        <v>65</v>
      </c>
      <c r="M128" t="s">
        <v>672</v>
      </c>
      <c r="N128" t="s">
        <v>673</v>
      </c>
      <c r="O128" t="s">
        <v>674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</row>
    <row r="129" spans="1:52" x14ac:dyDescent="0.3">
      <c r="A129">
        <v>3</v>
      </c>
      <c r="B129" t="s">
        <v>675</v>
      </c>
      <c r="C129">
        <v>7</v>
      </c>
      <c r="D129">
        <v>128</v>
      </c>
      <c r="E129" s="1">
        <v>40928</v>
      </c>
      <c r="F129" s="1">
        <v>41047</v>
      </c>
      <c r="G129" s="1">
        <v>40970</v>
      </c>
      <c r="H129" t="s">
        <v>77</v>
      </c>
      <c r="I129" t="s">
        <v>676</v>
      </c>
      <c r="J129" t="s">
        <v>677</v>
      </c>
      <c r="K129" t="s">
        <v>65</v>
      </c>
      <c r="M129" t="s">
        <v>678</v>
      </c>
      <c r="N129" t="s">
        <v>428</v>
      </c>
      <c r="O129" t="s">
        <v>679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</row>
    <row r="130" spans="1:52" x14ac:dyDescent="0.3">
      <c r="A130">
        <v>3</v>
      </c>
      <c r="B130" t="s">
        <v>680</v>
      </c>
      <c r="C130">
        <v>8</v>
      </c>
      <c r="D130">
        <v>129</v>
      </c>
      <c r="E130" s="1">
        <v>40928</v>
      </c>
      <c r="F130" s="1">
        <v>41047</v>
      </c>
      <c r="G130" s="1">
        <v>40977</v>
      </c>
      <c r="H130" t="s">
        <v>110</v>
      </c>
      <c r="I130" t="s">
        <v>681</v>
      </c>
      <c r="J130" t="s">
        <v>682</v>
      </c>
      <c r="K130" t="s">
        <v>57</v>
      </c>
      <c r="M130" t="s">
        <v>121</v>
      </c>
      <c r="N130" t="s">
        <v>93</v>
      </c>
      <c r="O130" t="s">
        <v>683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H130">
        <v>40000</v>
      </c>
      <c r="AI130">
        <v>25.5</v>
      </c>
      <c r="AN130">
        <v>40000</v>
      </c>
      <c r="AO130">
        <v>25.5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</row>
    <row r="131" spans="1:52" x14ac:dyDescent="0.3">
      <c r="A131">
        <v>3</v>
      </c>
      <c r="B131" t="s">
        <v>684</v>
      </c>
      <c r="C131">
        <v>8</v>
      </c>
      <c r="D131">
        <v>130</v>
      </c>
      <c r="E131" s="1">
        <v>40928</v>
      </c>
      <c r="F131" s="1">
        <v>41047</v>
      </c>
      <c r="G131" s="1">
        <v>40977</v>
      </c>
      <c r="H131" t="s">
        <v>110</v>
      </c>
      <c r="I131" t="s">
        <v>685</v>
      </c>
      <c r="J131" t="s">
        <v>686</v>
      </c>
      <c r="K131" t="s">
        <v>65</v>
      </c>
      <c r="M131" t="s">
        <v>687</v>
      </c>
      <c r="N131" t="s">
        <v>81</v>
      </c>
      <c r="O131" t="s">
        <v>688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F131">
        <v>75000</v>
      </c>
      <c r="AG131">
        <v>50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</row>
    <row r="132" spans="1:52" x14ac:dyDescent="0.3">
      <c r="A132">
        <v>3</v>
      </c>
      <c r="B132" t="s">
        <v>689</v>
      </c>
      <c r="C132">
        <v>8</v>
      </c>
      <c r="D132">
        <v>131</v>
      </c>
      <c r="E132" s="1">
        <v>40928</v>
      </c>
      <c r="F132" s="1">
        <v>41047</v>
      </c>
      <c r="G132" s="1">
        <v>40977</v>
      </c>
      <c r="H132" t="s">
        <v>177</v>
      </c>
      <c r="I132" t="s">
        <v>690</v>
      </c>
      <c r="J132" t="s">
        <v>691</v>
      </c>
      <c r="K132" t="s">
        <v>65</v>
      </c>
      <c r="M132" t="s">
        <v>692</v>
      </c>
      <c r="N132" t="s">
        <v>185</v>
      </c>
      <c r="O132" t="s">
        <v>693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</row>
    <row r="133" spans="1:52" x14ac:dyDescent="0.3">
      <c r="A133">
        <v>3</v>
      </c>
      <c r="B133" t="s">
        <v>694</v>
      </c>
      <c r="C133">
        <v>8</v>
      </c>
      <c r="D133">
        <v>132</v>
      </c>
      <c r="E133" s="1">
        <v>40928</v>
      </c>
      <c r="F133" s="1">
        <v>41047</v>
      </c>
      <c r="G133" s="1">
        <v>40977</v>
      </c>
      <c r="H133" t="s">
        <v>77</v>
      </c>
      <c r="I133" t="s">
        <v>695</v>
      </c>
      <c r="J133" t="s">
        <v>696</v>
      </c>
      <c r="K133" t="s">
        <v>65</v>
      </c>
      <c r="M133" t="s">
        <v>156</v>
      </c>
      <c r="N133" t="s">
        <v>93</v>
      </c>
      <c r="O133" t="s">
        <v>697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</row>
    <row r="134" spans="1:52" x14ac:dyDescent="0.3">
      <c r="A134">
        <v>3</v>
      </c>
      <c r="B134" t="s">
        <v>698</v>
      </c>
      <c r="C134">
        <v>9</v>
      </c>
      <c r="D134">
        <v>133</v>
      </c>
      <c r="E134" s="1">
        <v>40928</v>
      </c>
      <c r="F134" s="1">
        <v>41047</v>
      </c>
      <c r="G134" s="1">
        <v>40984</v>
      </c>
      <c r="H134" t="s">
        <v>177</v>
      </c>
      <c r="I134" t="s">
        <v>699</v>
      </c>
      <c r="J134" t="s">
        <v>700</v>
      </c>
      <c r="K134" t="s">
        <v>65</v>
      </c>
      <c r="M134" t="s">
        <v>701</v>
      </c>
      <c r="N134" t="s">
        <v>93</v>
      </c>
      <c r="O134" t="s">
        <v>702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H134">
        <v>150000</v>
      </c>
      <c r="AI134">
        <v>30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</row>
    <row r="135" spans="1:52" x14ac:dyDescent="0.3">
      <c r="A135">
        <v>3</v>
      </c>
      <c r="B135" t="s">
        <v>703</v>
      </c>
      <c r="C135">
        <v>9</v>
      </c>
      <c r="D135">
        <v>134</v>
      </c>
      <c r="E135" s="1">
        <v>40928</v>
      </c>
      <c r="F135" s="1">
        <v>41047</v>
      </c>
      <c r="G135" s="1">
        <v>40984</v>
      </c>
      <c r="H135" t="s">
        <v>142</v>
      </c>
      <c r="I135" t="s">
        <v>704</v>
      </c>
      <c r="K135" t="s">
        <v>65</v>
      </c>
      <c r="M135" t="s">
        <v>349</v>
      </c>
      <c r="N135" t="s">
        <v>93</v>
      </c>
      <c r="O135" t="s">
        <v>705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H135">
        <v>300000</v>
      </c>
      <c r="AI135">
        <v>8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</row>
    <row r="136" spans="1:52" x14ac:dyDescent="0.3">
      <c r="A136">
        <v>3</v>
      </c>
      <c r="B136" t="s">
        <v>706</v>
      </c>
      <c r="C136">
        <v>9</v>
      </c>
      <c r="D136">
        <v>135</v>
      </c>
      <c r="E136" s="1">
        <v>40928</v>
      </c>
      <c r="F136" s="1">
        <v>41047</v>
      </c>
      <c r="G136" s="1">
        <v>40984</v>
      </c>
      <c r="H136" t="s">
        <v>110</v>
      </c>
      <c r="I136" t="s">
        <v>707</v>
      </c>
      <c r="J136" t="s">
        <v>708</v>
      </c>
      <c r="K136" t="s">
        <v>206</v>
      </c>
      <c r="M136" t="s">
        <v>80</v>
      </c>
      <c r="N136" t="s">
        <v>81</v>
      </c>
      <c r="O136" t="s">
        <v>709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</row>
    <row r="137" spans="1:52" x14ac:dyDescent="0.3">
      <c r="A137">
        <v>3</v>
      </c>
      <c r="B137" t="s">
        <v>710</v>
      </c>
      <c r="C137">
        <v>9</v>
      </c>
      <c r="D137">
        <v>136</v>
      </c>
      <c r="E137" s="1">
        <v>40928</v>
      </c>
      <c r="F137" s="1">
        <v>41047</v>
      </c>
      <c r="G137" s="1">
        <v>40984</v>
      </c>
      <c r="H137" t="s">
        <v>62</v>
      </c>
      <c r="I137" t="s">
        <v>711</v>
      </c>
      <c r="J137" t="s">
        <v>712</v>
      </c>
      <c r="K137" t="s">
        <v>65</v>
      </c>
      <c r="M137" t="s">
        <v>713</v>
      </c>
      <c r="N137" t="s">
        <v>208</v>
      </c>
      <c r="O137" t="s">
        <v>714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</row>
    <row r="138" spans="1:52" x14ac:dyDescent="0.3">
      <c r="A138">
        <v>3</v>
      </c>
      <c r="B138" t="s">
        <v>715</v>
      </c>
      <c r="C138">
        <v>10</v>
      </c>
      <c r="D138">
        <v>137</v>
      </c>
      <c r="E138" s="1">
        <v>40928</v>
      </c>
      <c r="F138" s="1">
        <v>41047</v>
      </c>
      <c r="G138" s="1">
        <v>40991</v>
      </c>
      <c r="H138" t="s">
        <v>177</v>
      </c>
      <c r="I138" t="s">
        <v>716</v>
      </c>
      <c r="J138" t="s">
        <v>717</v>
      </c>
      <c r="K138" t="s">
        <v>57</v>
      </c>
      <c r="M138" t="s">
        <v>156</v>
      </c>
      <c r="N138" t="s">
        <v>93</v>
      </c>
      <c r="O138" t="s">
        <v>718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N138">
        <v>300000</v>
      </c>
      <c r="AO138">
        <v>50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</row>
    <row r="139" spans="1:52" x14ac:dyDescent="0.3">
      <c r="A139">
        <v>3</v>
      </c>
      <c r="B139" t="s">
        <v>719</v>
      </c>
      <c r="C139">
        <v>10</v>
      </c>
      <c r="D139">
        <v>138</v>
      </c>
      <c r="E139" s="1">
        <v>40928</v>
      </c>
      <c r="F139" s="1">
        <v>41047</v>
      </c>
      <c r="G139" s="1">
        <v>40991</v>
      </c>
      <c r="H139" t="s">
        <v>110</v>
      </c>
      <c r="I139" t="s">
        <v>720</v>
      </c>
      <c r="J139" t="s">
        <v>721</v>
      </c>
      <c r="K139" t="s">
        <v>65</v>
      </c>
      <c r="M139" t="s">
        <v>722</v>
      </c>
      <c r="N139" t="s">
        <v>93</v>
      </c>
      <c r="O139" t="s">
        <v>723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</row>
    <row r="140" spans="1:52" x14ac:dyDescent="0.3">
      <c r="A140">
        <v>3</v>
      </c>
      <c r="B140" t="s">
        <v>724</v>
      </c>
      <c r="C140">
        <v>10</v>
      </c>
      <c r="D140">
        <v>139</v>
      </c>
      <c r="E140" s="1">
        <v>40928</v>
      </c>
      <c r="F140" s="1">
        <v>41047</v>
      </c>
      <c r="G140" s="1">
        <v>40991</v>
      </c>
      <c r="H140" t="s">
        <v>62</v>
      </c>
      <c r="I140" t="s">
        <v>725</v>
      </c>
      <c r="J140" t="s">
        <v>726</v>
      </c>
      <c r="K140" t="s">
        <v>65</v>
      </c>
      <c r="M140" t="s">
        <v>727</v>
      </c>
      <c r="N140" t="s">
        <v>575</v>
      </c>
      <c r="O140" t="s">
        <v>728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</row>
    <row r="141" spans="1:52" x14ac:dyDescent="0.3">
      <c r="A141">
        <v>3</v>
      </c>
      <c r="B141" t="s">
        <v>729</v>
      </c>
      <c r="C141">
        <v>10</v>
      </c>
      <c r="D141">
        <v>140</v>
      </c>
      <c r="E141" s="1">
        <v>40928</v>
      </c>
      <c r="F141" s="1">
        <v>41047</v>
      </c>
      <c r="G141" s="1">
        <v>40991</v>
      </c>
      <c r="H141" t="s">
        <v>242</v>
      </c>
      <c r="I141" t="s">
        <v>730</v>
      </c>
      <c r="J141" t="s">
        <v>731</v>
      </c>
      <c r="K141" t="s">
        <v>65</v>
      </c>
      <c r="M141" t="s">
        <v>732</v>
      </c>
      <c r="N141" t="s">
        <v>93</v>
      </c>
      <c r="O141" t="s">
        <v>733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</row>
    <row r="142" spans="1:52" x14ac:dyDescent="0.3">
      <c r="A142">
        <v>3</v>
      </c>
      <c r="B142" t="s">
        <v>734</v>
      </c>
      <c r="C142">
        <v>11</v>
      </c>
      <c r="D142">
        <v>141</v>
      </c>
      <c r="E142" s="1">
        <v>40928</v>
      </c>
      <c r="F142" s="1">
        <v>41047</v>
      </c>
      <c r="G142" s="1">
        <v>41012</v>
      </c>
      <c r="H142" t="s">
        <v>177</v>
      </c>
      <c r="I142" t="s">
        <v>735</v>
      </c>
      <c r="J142" t="s">
        <v>736</v>
      </c>
      <c r="K142" t="s">
        <v>65</v>
      </c>
      <c r="M142" t="s">
        <v>737</v>
      </c>
      <c r="N142" t="s">
        <v>239</v>
      </c>
      <c r="O142" t="s">
        <v>738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</row>
    <row r="143" spans="1:52" x14ac:dyDescent="0.3">
      <c r="A143">
        <v>3</v>
      </c>
      <c r="B143" t="s">
        <v>739</v>
      </c>
      <c r="C143">
        <v>11</v>
      </c>
      <c r="D143">
        <v>142</v>
      </c>
      <c r="E143" s="1">
        <v>40928</v>
      </c>
      <c r="F143" s="1">
        <v>41047</v>
      </c>
      <c r="G143" s="1">
        <v>41012</v>
      </c>
      <c r="H143" t="s">
        <v>62</v>
      </c>
      <c r="I143" t="s">
        <v>740</v>
      </c>
      <c r="J143" t="s">
        <v>741</v>
      </c>
      <c r="K143" t="s">
        <v>57</v>
      </c>
      <c r="M143" t="s">
        <v>742</v>
      </c>
      <c r="N143" t="s">
        <v>224</v>
      </c>
      <c r="O143" t="s">
        <v>743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</row>
    <row r="144" spans="1:52" x14ac:dyDescent="0.3">
      <c r="A144">
        <v>3</v>
      </c>
      <c r="B144" t="s">
        <v>392</v>
      </c>
      <c r="C144">
        <v>11</v>
      </c>
      <c r="D144">
        <v>143</v>
      </c>
      <c r="E144" s="1">
        <v>40928</v>
      </c>
      <c r="F144" s="1">
        <v>41047</v>
      </c>
      <c r="G144" s="1">
        <v>41012</v>
      </c>
      <c r="H144" t="s">
        <v>62</v>
      </c>
      <c r="I144" t="s">
        <v>393</v>
      </c>
      <c r="J144" t="s">
        <v>394</v>
      </c>
      <c r="K144" t="s">
        <v>65</v>
      </c>
      <c r="M144" t="s">
        <v>395</v>
      </c>
      <c r="N144" t="s">
        <v>133</v>
      </c>
      <c r="O144" t="s">
        <v>396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</row>
    <row r="145" spans="1:52" x14ac:dyDescent="0.3">
      <c r="A145">
        <v>3</v>
      </c>
      <c r="B145" t="s">
        <v>744</v>
      </c>
      <c r="C145">
        <v>11</v>
      </c>
      <c r="D145">
        <v>144</v>
      </c>
      <c r="E145" s="1">
        <v>40928</v>
      </c>
      <c r="F145" s="1">
        <v>41047</v>
      </c>
      <c r="G145" s="1">
        <v>41012</v>
      </c>
      <c r="H145" t="s">
        <v>374</v>
      </c>
      <c r="I145" t="s">
        <v>745</v>
      </c>
      <c r="J145" t="s">
        <v>746</v>
      </c>
      <c r="K145" t="s">
        <v>65</v>
      </c>
      <c r="M145" t="s">
        <v>747</v>
      </c>
      <c r="N145" t="s">
        <v>139</v>
      </c>
      <c r="O145" t="s">
        <v>748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</row>
    <row r="146" spans="1:52" x14ac:dyDescent="0.3">
      <c r="A146">
        <v>3</v>
      </c>
      <c r="B146" t="s">
        <v>749</v>
      </c>
      <c r="C146">
        <v>12</v>
      </c>
      <c r="D146">
        <v>145</v>
      </c>
      <c r="E146" s="1">
        <v>40928</v>
      </c>
      <c r="F146" s="1">
        <v>41047</v>
      </c>
      <c r="G146" s="1">
        <v>41026</v>
      </c>
      <c r="H146" t="s">
        <v>96</v>
      </c>
      <c r="I146" t="s">
        <v>750</v>
      </c>
      <c r="J146" t="s">
        <v>751</v>
      </c>
      <c r="K146" t="s">
        <v>206</v>
      </c>
      <c r="M146" t="s">
        <v>353</v>
      </c>
      <c r="N146" t="s">
        <v>93</v>
      </c>
      <c r="O146" t="s">
        <v>752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H146">
        <v>50000</v>
      </c>
      <c r="AI146">
        <v>20</v>
      </c>
      <c r="AL146">
        <v>50000</v>
      </c>
      <c r="AM146">
        <v>20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 x14ac:dyDescent="0.3">
      <c r="A147">
        <v>3</v>
      </c>
      <c r="B147" t="s">
        <v>753</v>
      </c>
      <c r="C147">
        <v>12</v>
      </c>
      <c r="D147">
        <v>146</v>
      </c>
      <c r="E147" s="1">
        <v>40928</v>
      </c>
      <c r="F147" s="1">
        <v>41047</v>
      </c>
      <c r="G147" s="1">
        <v>41026</v>
      </c>
      <c r="H147" t="s">
        <v>110</v>
      </c>
      <c r="I147" t="s">
        <v>754</v>
      </c>
      <c r="K147" t="s">
        <v>57</v>
      </c>
      <c r="M147" t="s">
        <v>755</v>
      </c>
      <c r="N147" t="s">
        <v>575</v>
      </c>
      <c r="O147" t="s">
        <v>756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J147">
        <v>50000</v>
      </c>
      <c r="AK147">
        <v>40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</row>
    <row r="148" spans="1:52" x14ac:dyDescent="0.3">
      <c r="A148">
        <v>3</v>
      </c>
      <c r="B148" t="s">
        <v>757</v>
      </c>
      <c r="C148">
        <v>12</v>
      </c>
      <c r="D148">
        <v>147</v>
      </c>
      <c r="E148" s="1">
        <v>40928</v>
      </c>
      <c r="F148" s="1">
        <v>41047</v>
      </c>
      <c r="G148" s="1">
        <v>41026</v>
      </c>
      <c r="H148" t="s">
        <v>110</v>
      </c>
      <c r="I148" t="s">
        <v>758</v>
      </c>
      <c r="J148" t="s">
        <v>759</v>
      </c>
      <c r="K148" t="s">
        <v>206</v>
      </c>
      <c r="M148" t="s">
        <v>238</v>
      </c>
      <c r="N148" t="s">
        <v>239</v>
      </c>
      <c r="O148" t="s">
        <v>760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 x14ac:dyDescent="0.3">
      <c r="A149">
        <v>3</v>
      </c>
      <c r="B149" t="s">
        <v>761</v>
      </c>
      <c r="C149">
        <v>12</v>
      </c>
      <c r="D149">
        <v>148</v>
      </c>
      <c r="E149" s="1">
        <v>40928</v>
      </c>
      <c r="F149" s="1">
        <v>41047</v>
      </c>
      <c r="G149" s="1">
        <v>41026</v>
      </c>
      <c r="H149" t="s">
        <v>110</v>
      </c>
      <c r="I149" t="s">
        <v>762</v>
      </c>
      <c r="J149" t="s">
        <v>763</v>
      </c>
      <c r="K149" t="s">
        <v>57</v>
      </c>
      <c r="M149" t="s">
        <v>622</v>
      </c>
      <c r="N149" t="s">
        <v>185</v>
      </c>
      <c r="O149" t="s">
        <v>764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 x14ac:dyDescent="0.3">
      <c r="A150">
        <v>3</v>
      </c>
      <c r="B150" t="s">
        <v>765</v>
      </c>
      <c r="C150">
        <v>13</v>
      </c>
      <c r="D150">
        <v>149</v>
      </c>
      <c r="E150" s="1">
        <v>40928</v>
      </c>
      <c r="F150" s="1">
        <v>41047</v>
      </c>
      <c r="G150" s="1">
        <v>41033</v>
      </c>
      <c r="H150" t="s">
        <v>177</v>
      </c>
      <c r="I150" t="s">
        <v>766</v>
      </c>
      <c r="J150" t="s">
        <v>767</v>
      </c>
      <c r="K150" t="s">
        <v>65</v>
      </c>
      <c r="M150" t="s">
        <v>138</v>
      </c>
      <c r="N150" t="s">
        <v>139</v>
      </c>
      <c r="O150" t="s">
        <v>768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F150">
        <v>250000</v>
      </c>
      <c r="AG150">
        <v>21</v>
      </c>
      <c r="AH150">
        <v>250000</v>
      </c>
      <c r="AI150">
        <v>21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</row>
    <row r="151" spans="1:52" x14ac:dyDescent="0.3">
      <c r="A151">
        <v>3</v>
      </c>
      <c r="B151" t="s">
        <v>769</v>
      </c>
      <c r="C151">
        <v>13</v>
      </c>
      <c r="D151">
        <v>150</v>
      </c>
      <c r="E151" s="1">
        <v>40928</v>
      </c>
      <c r="F151" s="1">
        <v>41047</v>
      </c>
      <c r="G151" s="1">
        <v>41033</v>
      </c>
      <c r="H151" t="s">
        <v>110</v>
      </c>
      <c r="I151" t="s">
        <v>770</v>
      </c>
      <c r="K151" t="s">
        <v>206</v>
      </c>
      <c r="M151" t="s">
        <v>58</v>
      </c>
      <c r="N151" t="s">
        <v>59</v>
      </c>
      <c r="O151" t="s">
        <v>771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F151">
        <v>250000</v>
      </c>
      <c r="AG151">
        <v>20</v>
      </c>
      <c r="AH151">
        <v>250000</v>
      </c>
      <c r="AI151">
        <v>20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</row>
    <row r="152" spans="1:52" x14ac:dyDescent="0.3">
      <c r="A152">
        <v>3</v>
      </c>
      <c r="B152" t="s">
        <v>772</v>
      </c>
      <c r="C152">
        <v>13</v>
      </c>
      <c r="D152">
        <v>151</v>
      </c>
      <c r="E152" s="1">
        <v>40928</v>
      </c>
      <c r="F152" s="1">
        <v>41047</v>
      </c>
      <c r="G152" s="1">
        <v>41033</v>
      </c>
      <c r="H152" t="s">
        <v>446</v>
      </c>
      <c r="I152" t="s">
        <v>773</v>
      </c>
      <c r="J152" t="s">
        <v>774</v>
      </c>
      <c r="K152" t="s">
        <v>65</v>
      </c>
      <c r="M152" t="s">
        <v>775</v>
      </c>
      <c r="N152" t="s">
        <v>93</v>
      </c>
      <c r="O152" t="s">
        <v>776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</row>
    <row r="153" spans="1:52" x14ac:dyDescent="0.3">
      <c r="A153">
        <v>3</v>
      </c>
      <c r="B153" t="s">
        <v>777</v>
      </c>
      <c r="C153">
        <v>13</v>
      </c>
      <c r="D153">
        <v>152</v>
      </c>
      <c r="E153" s="1">
        <v>40928</v>
      </c>
      <c r="F153" s="1">
        <v>41047</v>
      </c>
      <c r="G153" s="1">
        <v>41033</v>
      </c>
      <c r="H153" t="s">
        <v>177</v>
      </c>
      <c r="I153" t="s">
        <v>778</v>
      </c>
      <c r="J153" t="s">
        <v>779</v>
      </c>
      <c r="K153" t="s">
        <v>65</v>
      </c>
      <c r="M153" t="s">
        <v>238</v>
      </c>
      <c r="N153" t="s">
        <v>239</v>
      </c>
      <c r="O153" t="s">
        <v>780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</row>
    <row r="154" spans="1:52" x14ac:dyDescent="0.3">
      <c r="A154">
        <v>3</v>
      </c>
      <c r="B154" t="s">
        <v>781</v>
      </c>
      <c r="C154">
        <v>14</v>
      </c>
      <c r="D154">
        <v>153</v>
      </c>
      <c r="E154" s="1">
        <v>40928</v>
      </c>
      <c r="F154" s="1">
        <v>41047</v>
      </c>
      <c r="G154" s="1">
        <v>41040</v>
      </c>
      <c r="H154" t="s">
        <v>177</v>
      </c>
      <c r="I154" t="s">
        <v>782</v>
      </c>
      <c r="K154" t="s">
        <v>65</v>
      </c>
      <c r="M154" t="s">
        <v>156</v>
      </c>
      <c r="N154" t="s">
        <v>93</v>
      </c>
      <c r="O154" t="s">
        <v>783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H154">
        <v>50000</v>
      </c>
      <c r="AI154">
        <v>25</v>
      </c>
      <c r="AN154">
        <v>50000</v>
      </c>
      <c r="AO154">
        <v>25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</row>
    <row r="155" spans="1:52" x14ac:dyDescent="0.3">
      <c r="A155">
        <v>3</v>
      </c>
      <c r="B155" t="s">
        <v>784</v>
      </c>
      <c r="C155">
        <v>14</v>
      </c>
      <c r="D155">
        <v>154</v>
      </c>
      <c r="E155" s="1">
        <v>40928</v>
      </c>
      <c r="F155" s="1">
        <v>41047</v>
      </c>
      <c r="G155" s="1">
        <v>41040</v>
      </c>
      <c r="H155" t="s">
        <v>62</v>
      </c>
      <c r="I155" t="s">
        <v>785</v>
      </c>
      <c r="J155" t="s">
        <v>786</v>
      </c>
      <c r="K155" t="s">
        <v>57</v>
      </c>
      <c r="M155" t="s">
        <v>161</v>
      </c>
      <c r="N155" t="s">
        <v>133</v>
      </c>
      <c r="O155" t="s">
        <v>787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F155">
        <v>50000</v>
      </c>
      <c r="AG155">
        <v>40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</row>
    <row r="156" spans="1:52" x14ac:dyDescent="0.3">
      <c r="A156">
        <v>3</v>
      </c>
      <c r="B156" t="s">
        <v>788</v>
      </c>
      <c r="C156">
        <v>14</v>
      </c>
      <c r="D156">
        <v>155</v>
      </c>
      <c r="E156" s="1">
        <v>40928</v>
      </c>
      <c r="F156" s="1">
        <v>41047</v>
      </c>
      <c r="G156" s="1">
        <v>41040</v>
      </c>
      <c r="H156" t="s">
        <v>110</v>
      </c>
      <c r="I156" t="s">
        <v>789</v>
      </c>
      <c r="K156" t="s">
        <v>65</v>
      </c>
      <c r="M156" t="s">
        <v>238</v>
      </c>
      <c r="N156" t="s">
        <v>239</v>
      </c>
      <c r="O156" t="s">
        <v>790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F156">
        <v>50000</v>
      </c>
      <c r="AG156">
        <v>25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</row>
    <row r="157" spans="1:52" x14ac:dyDescent="0.3">
      <c r="A157">
        <v>3</v>
      </c>
      <c r="B157" t="s">
        <v>791</v>
      </c>
      <c r="C157">
        <v>14</v>
      </c>
      <c r="D157">
        <v>156</v>
      </c>
      <c r="E157" s="1">
        <v>40928</v>
      </c>
      <c r="F157" s="1">
        <v>41047</v>
      </c>
      <c r="G157" s="1">
        <v>41040</v>
      </c>
      <c r="H157" t="s">
        <v>142</v>
      </c>
      <c r="I157" t="s">
        <v>792</v>
      </c>
      <c r="J157" t="s">
        <v>793</v>
      </c>
      <c r="K157" t="s">
        <v>65</v>
      </c>
      <c r="M157" t="s">
        <v>794</v>
      </c>
      <c r="N157" t="s">
        <v>93</v>
      </c>
      <c r="O157" t="s">
        <v>795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</row>
    <row r="158" spans="1:52" x14ac:dyDescent="0.3">
      <c r="A158">
        <v>3</v>
      </c>
      <c r="B158" t="s">
        <v>796</v>
      </c>
      <c r="C158">
        <v>15</v>
      </c>
      <c r="D158">
        <v>157</v>
      </c>
      <c r="E158" s="1">
        <v>40928</v>
      </c>
      <c r="F158" s="1">
        <v>41047</v>
      </c>
      <c r="G158" s="1">
        <v>41047</v>
      </c>
      <c r="H158" t="s">
        <v>110</v>
      </c>
      <c r="I158" t="s">
        <v>797</v>
      </c>
      <c r="J158" t="s">
        <v>798</v>
      </c>
      <c r="K158" t="s">
        <v>65</v>
      </c>
      <c r="M158" t="s">
        <v>213</v>
      </c>
      <c r="N158" t="s">
        <v>74</v>
      </c>
      <c r="O158" t="s">
        <v>799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N158">
        <v>50000</v>
      </c>
      <c r="AO158">
        <v>80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</row>
    <row r="159" spans="1:52" x14ac:dyDescent="0.3">
      <c r="A159">
        <v>3</v>
      </c>
      <c r="B159" t="s">
        <v>800</v>
      </c>
      <c r="C159">
        <v>15</v>
      </c>
      <c r="D159">
        <v>158</v>
      </c>
      <c r="E159" s="1">
        <v>40928</v>
      </c>
      <c r="F159" s="1">
        <v>41047</v>
      </c>
      <c r="G159" s="1">
        <v>41047</v>
      </c>
      <c r="H159" t="s">
        <v>84</v>
      </c>
      <c r="I159" t="s">
        <v>801</v>
      </c>
      <c r="J159" t="s">
        <v>802</v>
      </c>
      <c r="K159" t="s">
        <v>65</v>
      </c>
      <c r="M159" t="s">
        <v>364</v>
      </c>
      <c r="N159" t="s">
        <v>81</v>
      </c>
      <c r="O159" t="s">
        <v>803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H159">
        <v>250000</v>
      </c>
      <c r="AI159">
        <v>20</v>
      </c>
      <c r="AP159">
        <v>250000</v>
      </c>
      <c r="AQ159">
        <v>20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</row>
    <row r="160" spans="1:52" x14ac:dyDescent="0.3">
      <c r="A160">
        <v>3</v>
      </c>
      <c r="B160" t="s">
        <v>804</v>
      </c>
      <c r="C160">
        <v>15</v>
      </c>
      <c r="D160">
        <v>159</v>
      </c>
      <c r="E160" s="1">
        <v>40928</v>
      </c>
      <c r="F160" s="1">
        <v>41047</v>
      </c>
      <c r="G160" s="1">
        <v>41047</v>
      </c>
      <c r="H160" t="s">
        <v>177</v>
      </c>
      <c r="I160" t="s">
        <v>805</v>
      </c>
      <c r="J160" t="s">
        <v>806</v>
      </c>
      <c r="K160" t="s">
        <v>206</v>
      </c>
      <c r="M160" t="s">
        <v>807</v>
      </c>
      <c r="N160" t="s">
        <v>169</v>
      </c>
      <c r="O160" t="s">
        <v>808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</row>
    <row r="161" spans="1:52" x14ac:dyDescent="0.3">
      <c r="A161">
        <v>3</v>
      </c>
      <c r="B161" t="s">
        <v>809</v>
      </c>
      <c r="C161">
        <v>15</v>
      </c>
      <c r="D161">
        <v>160</v>
      </c>
      <c r="E161" s="1">
        <v>40928</v>
      </c>
      <c r="F161" s="1">
        <v>41047</v>
      </c>
      <c r="G161" s="1">
        <v>41047</v>
      </c>
      <c r="H161" t="s">
        <v>62</v>
      </c>
      <c r="I161" t="s">
        <v>810</v>
      </c>
      <c r="J161" t="s">
        <v>811</v>
      </c>
      <c r="K161" t="s">
        <v>65</v>
      </c>
      <c r="M161" t="s">
        <v>812</v>
      </c>
      <c r="N161" t="s">
        <v>139</v>
      </c>
      <c r="O161" t="s">
        <v>813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</row>
    <row r="162" spans="1:52" x14ac:dyDescent="0.3">
      <c r="A162">
        <v>4</v>
      </c>
      <c r="B162" t="s">
        <v>814</v>
      </c>
      <c r="C162">
        <v>1</v>
      </c>
      <c r="D162">
        <v>161</v>
      </c>
      <c r="E162" s="1">
        <v>41166</v>
      </c>
      <c r="F162" s="1">
        <v>41411</v>
      </c>
      <c r="G162" s="1">
        <v>41166</v>
      </c>
      <c r="H162" t="s">
        <v>815</v>
      </c>
      <c r="I162" t="s">
        <v>816</v>
      </c>
      <c r="J162" t="s">
        <v>817</v>
      </c>
      <c r="K162" t="s">
        <v>65</v>
      </c>
      <c r="M162" t="s">
        <v>818</v>
      </c>
      <c r="N162" t="s">
        <v>208</v>
      </c>
      <c r="O162" t="s">
        <v>819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F162">
        <v>50000</v>
      </c>
      <c r="AG162">
        <v>51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</row>
    <row r="163" spans="1:52" x14ac:dyDescent="0.3">
      <c r="A163">
        <v>4</v>
      </c>
      <c r="B163" t="s">
        <v>820</v>
      </c>
      <c r="C163">
        <v>1</v>
      </c>
      <c r="D163">
        <v>162</v>
      </c>
      <c r="E163" s="1">
        <v>41166</v>
      </c>
      <c r="F163" s="1">
        <v>41411</v>
      </c>
      <c r="G163" s="1">
        <v>41166</v>
      </c>
      <c r="H163" t="s">
        <v>77</v>
      </c>
      <c r="I163" t="s">
        <v>821</v>
      </c>
      <c r="J163" t="s">
        <v>822</v>
      </c>
      <c r="K163" t="s">
        <v>57</v>
      </c>
      <c r="M163" t="s">
        <v>358</v>
      </c>
      <c r="N163" t="s">
        <v>359</v>
      </c>
      <c r="O163" t="s">
        <v>823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F163">
        <v>50000</v>
      </c>
      <c r="AG163">
        <v>5</v>
      </c>
      <c r="AH163">
        <v>50000</v>
      </c>
      <c r="AI163">
        <v>5</v>
      </c>
      <c r="AL163">
        <v>50000</v>
      </c>
      <c r="AM163">
        <v>5</v>
      </c>
      <c r="AN163">
        <v>50000</v>
      </c>
      <c r="AO163">
        <v>5</v>
      </c>
      <c r="AP163">
        <v>50000</v>
      </c>
      <c r="AQ163">
        <v>5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</row>
    <row r="164" spans="1:52" x14ac:dyDescent="0.3">
      <c r="A164">
        <v>4</v>
      </c>
      <c r="B164" t="s">
        <v>824</v>
      </c>
      <c r="C164">
        <v>1</v>
      </c>
      <c r="D164">
        <v>163</v>
      </c>
      <c r="E164" s="1">
        <v>41166</v>
      </c>
      <c r="F164" s="1">
        <v>41411</v>
      </c>
      <c r="G164" s="1">
        <v>41166</v>
      </c>
      <c r="H164" t="s">
        <v>70</v>
      </c>
      <c r="I164" t="s">
        <v>825</v>
      </c>
      <c r="J164" t="s">
        <v>826</v>
      </c>
      <c r="K164" t="s">
        <v>65</v>
      </c>
      <c r="M164" t="s">
        <v>238</v>
      </c>
      <c r="N164" t="s">
        <v>239</v>
      </c>
      <c r="O164" t="s">
        <v>827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</row>
    <row r="165" spans="1:52" x14ac:dyDescent="0.3">
      <c r="A165">
        <v>4</v>
      </c>
      <c r="B165" t="s">
        <v>828</v>
      </c>
      <c r="C165">
        <v>1</v>
      </c>
      <c r="D165">
        <v>164</v>
      </c>
      <c r="E165" s="1">
        <v>41166</v>
      </c>
      <c r="F165" s="1">
        <v>41411</v>
      </c>
      <c r="G165" s="1">
        <v>41166</v>
      </c>
      <c r="H165" t="s">
        <v>110</v>
      </c>
      <c r="I165" t="s">
        <v>829</v>
      </c>
      <c r="J165" t="s">
        <v>830</v>
      </c>
      <c r="K165" t="s">
        <v>65</v>
      </c>
      <c r="M165" t="s">
        <v>651</v>
      </c>
      <c r="N165" t="s">
        <v>418</v>
      </c>
      <c r="O165" t="s">
        <v>831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</row>
    <row r="166" spans="1:52" x14ac:dyDescent="0.3">
      <c r="A166">
        <v>4</v>
      </c>
      <c r="B166" t="s">
        <v>832</v>
      </c>
      <c r="C166">
        <v>2</v>
      </c>
      <c r="D166">
        <v>165</v>
      </c>
      <c r="E166" s="1">
        <v>41166</v>
      </c>
      <c r="F166" s="1">
        <v>41411</v>
      </c>
      <c r="G166" s="1">
        <v>41173</v>
      </c>
      <c r="H166" t="s">
        <v>177</v>
      </c>
      <c r="I166" t="s">
        <v>833</v>
      </c>
      <c r="J166" t="s">
        <v>834</v>
      </c>
      <c r="K166" t="s">
        <v>206</v>
      </c>
      <c r="M166" t="s">
        <v>727</v>
      </c>
      <c r="N166" t="s">
        <v>835</v>
      </c>
      <c r="O166" t="s">
        <v>836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H166">
        <v>300000</v>
      </c>
      <c r="AI166">
        <v>30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</row>
    <row r="167" spans="1:52" x14ac:dyDescent="0.3">
      <c r="A167">
        <v>4</v>
      </c>
      <c r="B167" t="s">
        <v>837</v>
      </c>
      <c r="C167">
        <v>2</v>
      </c>
      <c r="D167">
        <v>166</v>
      </c>
      <c r="E167" s="1">
        <v>41166</v>
      </c>
      <c r="F167" s="1">
        <v>41411</v>
      </c>
      <c r="G167" s="1">
        <v>41173</v>
      </c>
      <c r="H167" t="s">
        <v>84</v>
      </c>
      <c r="I167" t="s">
        <v>838</v>
      </c>
      <c r="K167" t="s">
        <v>65</v>
      </c>
      <c r="M167" t="s">
        <v>121</v>
      </c>
      <c r="N167" t="s">
        <v>93</v>
      </c>
      <c r="O167" t="s">
        <v>839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N167">
        <v>37500</v>
      </c>
      <c r="AO167">
        <v>15</v>
      </c>
      <c r="AP167">
        <v>37500</v>
      </c>
      <c r="AQ167">
        <v>15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</row>
    <row r="168" spans="1:52" x14ac:dyDescent="0.3">
      <c r="A168">
        <v>4</v>
      </c>
      <c r="B168" t="s">
        <v>840</v>
      </c>
      <c r="C168">
        <v>2</v>
      </c>
      <c r="D168">
        <v>167</v>
      </c>
      <c r="E168" s="1">
        <v>41166</v>
      </c>
      <c r="F168" s="1">
        <v>41411</v>
      </c>
      <c r="G168" s="1">
        <v>41173</v>
      </c>
      <c r="H168" t="s">
        <v>70</v>
      </c>
      <c r="I168" t="s">
        <v>841</v>
      </c>
      <c r="J168" t="s">
        <v>842</v>
      </c>
      <c r="K168" t="s">
        <v>65</v>
      </c>
      <c r="M168" t="s">
        <v>58</v>
      </c>
      <c r="N168" t="s">
        <v>59</v>
      </c>
      <c r="O168" t="s">
        <v>843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</row>
    <row r="169" spans="1:52" x14ac:dyDescent="0.3">
      <c r="A169">
        <v>4</v>
      </c>
      <c r="B169" t="s">
        <v>844</v>
      </c>
      <c r="C169">
        <v>2</v>
      </c>
      <c r="D169">
        <v>168</v>
      </c>
      <c r="E169" s="1">
        <v>41166</v>
      </c>
      <c r="F169" s="1">
        <v>41411</v>
      </c>
      <c r="G169" s="1">
        <v>41173</v>
      </c>
      <c r="H169" t="s">
        <v>62</v>
      </c>
      <c r="I169" t="s">
        <v>845</v>
      </c>
      <c r="J169" t="s">
        <v>846</v>
      </c>
      <c r="K169" t="s">
        <v>57</v>
      </c>
      <c r="M169" t="s">
        <v>847</v>
      </c>
      <c r="N169" t="s">
        <v>848</v>
      </c>
      <c r="O169" t="s">
        <v>849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1</v>
      </c>
    </row>
    <row r="170" spans="1:52" x14ac:dyDescent="0.3">
      <c r="A170">
        <v>4</v>
      </c>
      <c r="B170" t="s">
        <v>850</v>
      </c>
      <c r="C170">
        <v>3</v>
      </c>
      <c r="D170">
        <v>169</v>
      </c>
      <c r="E170" s="1">
        <v>41166</v>
      </c>
      <c r="F170" s="1">
        <v>41411</v>
      </c>
      <c r="G170" s="1">
        <v>41180</v>
      </c>
      <c r="H170" t="s">
        <v>110</v>
      </c>
      <c r="I170" t="s">
        <v>851</v>
      </c>
      <c r="J170" t="s">
        <v>852</v>
      </c>
      <c r="K170" t="s">
        <v>65</v>
      </c>
      <c r="M170" t="s">
        <v>113</v>
      </c>
      <c r="N170" t="s">
        <v>81</v>
      </c>
      <c r="O170" t="s">
        <v>853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H170">
        <v>50000</v>
      </c>
      <c r="AI170">
        <v>20</v>
      </c>
      <c r="AN170">
        <v>50000</v>
      </c>
      <c r="AO170">
        <v>20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</row>
    <row r="171" spans="1:52" x14ac:dyDescent="0.3">
      <c r="A171">
        <v>4</v>
      </c>
      <c r="B171" t="s">
        <v>854</v>
      </c>
      <c r="C171">
        <v>3</v>
      </c>
      <c r="D171">
        <v>170</v>
      </c>
      <c r="E171" s="1">
        <v>41166</v>
      </c>
      <c r="F171" s="1">
        <v>41411</v>
      </c>
      <c r="G171" s="1">
        <v>41180</v>
      </c>
      <c r="H171" t="s">
        <v>54</v>
      </c>
      <c r="I171" t="s">
        <v>855</v>
      </c>
      <c r="J171" t="s">
        <v>856</v>
      </c>
      <c r="K171" t="s">
        <v>65</v>
      </c>
      <c r="M171" t="s">
        <v>161</v>
      </c>
      <c r="N171" t="s">
        <v>133</v>
      </c>
      <c r="O171" t="s">
        <v>857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H171">
        <v>100000</v>
      </c>
      <c r="AI171">
        <v>30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</row>
    <row r="172" spans="1:52" x14ac:dyDescent="0.3">
      <c r="A172">
        <v>4</v>
      </c>
      <c r="B172" t="s">
        <v>858</v>
      </c>
      <c r="C172">
        <v>3</v>
      </c>
      <c r="D172">
        <v>171</v>
      </c>
      <c r="E172" s="1">
        <v>41166</v>
      </c>
      <c r="F172" s="1">
        <v>41411</v>
      </c>
      <c r="G172" s="1">
        <v>41180</v>
      </c>
      <c r="H172" t="s">
        <v>96</v>
      </c>
      <c r="I172" t="s">
        <v>859</v>
      </c>
      <c r="J172" t="s">
        <v>860</v>
      </c>
      <c r="K172" t="s">
        <v>57</v>
      </c>
      <c r="M172" t="s">
        <v>861</v>
      </c>
      <c r="N172" t="s">
        <v>862</v>
      </c>
      <c r="O172" t="s">
        <v>863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1</v>
      </c>
    </row>
    <row r="173" spans="1:52" x14ac:dyDescent="0.3">
      <c r="A173">
        <v>4</v>
      </c>
      <c r="B173" t="s">
        <v>864</v>
      </c>
      <c r="C173">
        <v>3</v>
      </c>
      <c r="D173">
        <v>172</v>
      </c>
      <c r="E173" s="1">
        <v>41166</v>
      </c>
      <c r="F173" s="1">
        <v>41411</v>
      </c>
      <c r="G173" s="1">
        <v>41180</v>
      </c>
      <c r="H173" t="s">
        <v>62</v>
      </c>
      <c r="I173" t="s">
        <v>865</v>
      </c>
      <c r="J173" t="s">
        <v>866</v>
      </c>
      <c r="K173" t="s">
        <v>206</v>
      </c>
      <c r="M173" t="s">
        <v>867</v>
      </c>
      <c r="N173" t="s">
        <v>868</v>
      </c>
      <c r="O173" t="s">
        <v>869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</row>
    <row r="174" spans="1:52" x14ac:dyDescent="0.3">
      <c r="A174">
        <v>4</v>
      </c>
      <c r="B174" t="s">
        <v>870</v>
      </c>
      <c r="C174">
        <v>4</v>
      </c>
      <c r="D174">
        <v>173</v>
      </c>
      <c r="E174" s="1">
        <v>41166</v>
      </c>
      <c r="F174" s="1">
        <v>41411</v>
      </c>
      <c r="G174" s="1">
        <v>41187</v>
      </c>
      <c r="H174" t="s">
        <v>77</v>
      </c>
      <c r="I174" t="s">
        <v>871</v>
      </c>
      <c r="J174" t="s">
        <v>872</v>
      </c>
      <c r="K174" t="s">
        <v>65</v>
      </c>
      <c r="M174" t="s">
        <v>873</v>
      </c>
      <c r="N174" t="s">
        <v>874</v>
      </c>
      <c r="O174" t="s">
        <v>875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J174">
        <v>40000</v>
      </c>
      <c r="AK174">
        <v>33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</row>
    <row r="175" spans="1:52" x14ac:dyDescent="0.3">
      <c r="A175">
        <v>4</v>
      </c>
      <c r="B175" t="s">
        <v>876</v>
      </c>
      <c r="C175">
        <v>4</v>
      </c>
      <c r="D175">
        <v>174</v>
      </c>
      <c r="E175" s="1">
        <v>41166</v>
      </c>
      <c r="F175" s="1">
        <v>41411</v>
      </c>
      <c r="G175" s="1">
        <v>41187</v>
      </c>
      <c r="H175" t="s">
        <v>62</v>
      </c>
      <c r="I175" t="s">
        <v>877</v>
      </c>
      <c r="J175" t="s">
        <v>878</v>
      </c>
      <c r="K175" t="s">
        <v>206</v>
      </c>
      <c r="M175" t="s">
        <v>80</v>
      </c>
      <c r="N175" t="s">
        <v>81</v>
      </c>
      <c r="O175" t="s">
        <v>879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J175">
        <v>75000</v>
      </c>
      <c r="AK175">
        <v>12.5</v>
      </c>
      <c r="AL175">
        <v>75000</v>
      </c>
      <c r="AM175">
        <v>12.5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</row>
    <row r="176" spans="1:52" x14ac:dyDescent="0.3">
      <c r="A176">
        <v>4</v>
      </c>
      <c r="B176" t="s">
        <v>880</v>
      </c>
      <c r="C176">
        <v>4</v>
      </c>
      <c r="D176">
        <v>175</v>
      </c>
      <c r="E176" s="1">
        <v>41166</v>
      </c>
      <c r="F176" s="1">
        <v>41411</v>
      </c>
      <c r="G176" s="1">
        <v>41187</v>
      </c>
      <c r="H176" t="s">
        <v>77</v>
      </c>
      <c r="I176" t="s">
        <v>881</v>
      </c>
      <c r="J176" t="s">
        <v>882</v>
      </c>
      <c r="K176" t="s">
        <v>65</v>
      </c>
      <c r="M176" t="s">
        <v>883</v>
      </c>
      <c r="N176" t="s">
        <v>662</v>
      </c>
      <c r="O176" t="s">
        <v>884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</row>
    <row r="177" spans="1:52" x14ac:dyDescent="0.3">
      <c r="A177">
        <v>4</v>
      </c>
      <c r="B177" t="s">
        <v>885</v>
      </c>
      <c r="C177">
        <v>4</v>
      </c>
      <c r="D177">
        <v>176</v>
      </c>
      <c r="E177" s="1">
        <v>41166</v>
      </c>
      <c r="F177" s="1">
        <v>41411</v>
      </c>
      <c r="G177" s="1">
        <v>41187</v>
      </c>
      <c r="H177" t="s">
        <v>77</v>
      </c>
      <c r="I177" t="s">
        <v>886</v>
      </c>
      <c r="J177" t="s">
        <v>887</v>
      </c>
      <c r="K177" t="s">
        <v>65</v>
      </c>
      <c r="M177" t="s">
        <v>888</v>
      </c>
      <c r="N177" t="s">
        <v>523</v>
      </c>
      <c r="O177" t="s">
        <v>889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</row>
    <row r="178" spans="1:52" x14ac:dyDescent="0.3">
      <c r="A178">
        <v>4</v>
      </c>
      <c r="B178" t="s">
        <v>890</v>
      </c>
      <c r="C178">
        <v>5</v>
      </c>
      <c r="D178">
        <v>177</v>
      </c>
      <c r="E178" s="1">
        <v>41166</v>
      </c>
      <c r="F178" s="1">
        <v>41411</v>
      </c>
      <c r="G178" s="1">
        <v>41194</v>
      </c>
      <c r="H178" t="s">
        <v>110</v>
      </c>
      <c r="I178" t="s">
        <v>891</v>
      </c>
      <c r="J178" t="s">
        <v>892</v>
      </c>
      <c r="K178" t="s">
        <v>57</v>
      </c>
      <c r="M178" t="s">
        <v>156</v>
      </c>
      <c r="N178" t="s">
        <v>93</v>
      </c>
      <c r="O178" t="s">
        <v>893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N178">
        <v>50000</v>
      </c>
      <c r="AO178">
        <v>30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</row>
    <row r="179" spans="1:52" x14ac:dyDescent="0.3">
      <c r="A179">
        <v>4</v>
      </c>
      <c r="B179" t="s">
        <v>894</v>
      </c>
      <c r="C179">
        <v>5</v>
      </c>
      <c r="D179">
        <v>178</v>
      </c>
      <c r="E179" s="1">
        <v>41166</v>
      </c>
      <c r="F179" s="1">
        <v>41411</v>
      </c>
      <c r="G179" s="1">
        <v>41194</v>
      </c>
      <c r="H179" t="s">
        <v>54</v>
      </c>
      <c r="I179" t="s">
        <v>895</v>
      </c>
      <c r="J179" t="s">
        <v>896</v>
      </c>
      <c r="K179" t="s">
        <v>65</v>
      </c>
      <c r="M179" t="s">
        <v>156</v>
      </c>
      <c r="N179" t="s">
        <v>93</v>
      </c>
      <c r="O179" t="s">
        <v>897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J179">
        <v>200000</v>
      </c>
      <c r="AK179">
        <v>25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 spans="1:52" x14ac:dyDescent="0.3">
      <c r="A180">
        <v>4</v>
      </c>
      <c r="B180" t="s">
        <v>898</v>
      </c>
      <c r="C180">
        <v>5</v>
      </c>
      <c r="D180">
        <v>179</v>
      </c>
      <c r="E180" s="1">
        <v>41166</v>
      </c>
      <c r="F180" s="1">
        <v>41411</v>
      </c>
      <c r="G180" s="1">
        <v>41194</v>
      </c>
      <c r="H180" t="s">
        <v>62</v>
      </c>
      <c r="I180" t="s">
        <v>899</v>
      </c>
      <c r="J180" t="s">
        <v>900</v>
      </c>
      <c r="K180" t="s">
        <v>65</v>
      </c>
      <c r="M180" t="s">
        <v>901</v>
      </c>
      <c r="N180" t="s">
        <v>434</v>
      </c>
      <c r="O180" t="s">
        <v>902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</row>
    <row r="181" spans="1:52" x14ac:dyDescent="0.3">
      <c r="A181">
        <v>4</v>
      </c>
      <c r="B181" t="s">
        <v>903</v>
      </c>
      <c r="C181">
        <v>5</v>
      </c>
      <c r="D181">
        <v>180</v>
      </c>
      <c r="E181" s="1">
        <v>41166</v>
      </c>
      <c r="F181" s="1">
        <v>41411</v>
      </c>
      <c r="G181" s="1">
        <v>41194</v>
      </c>
      <c r="H181" t="s">
        <v>62</v>
      </c>
      <c r="I181" t="s">
        <v>904</v>
      </c>
      <c r="J181" t="s">
        <v>905</v>
      </c>
      <c r="K181" t="s">
        <v>57</v>
      </c>
      <c r="M181" t="s">
        <v>906</v>
      </c>
      <c r="N181" t="s">
        <v>230</v>
      </c>
      <c r="O181" t="s">
        <v>907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</row>
    <row r="182" spans="1:52" x14ac:dyDescent="0.3">
      <c r="A182">
        <v>4</v>
      </c>
      <c r="B182" t="s">
        <v>908</v>
      </c>
      <c r="C182">
        <v>6</v>
      </c>
      <c r="D182">
        <v>181</v>
      </c>
      <c r="E182" s="1">
        <v>41166</v>
      </c>
      <c r="F182" s="1">
        <v>41411</v>
      </c>
      <c r="G182" s="1">
        <v>41201</v>
      </c>
      <c r="H182" t="s">
        <v>62</v>
      </c>
      <c r="I182" t="s">
        <v>909</v>
      </c>
      <c r="J182" t="s">
        <v>910</v>
      </c>
      <c r="K182" t="s">
        <v>206</v>
      </c>
      <c r="M182" t="s">
        <v>911</v>
      </c>
      <c r="N182" t="s">
        <v>67</v>
      </c>
      <c r="O182" t="s">
        <v>912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N182">
        <v>250000</v>
      </c>
      <c r="AO182">
        <v>30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</row>
    <row r="183" spans="1:52" x14ac:dyDescent="0.3">
      <c r="A183">
        <v>4</v>
      </c>
      <c r="B183" t="s">
        <v>913</v>
      </c>
      <c r="C183">
        <v>6</v>
      </c>
      <c r="D183">
        <v>182</v>
      </c>
      <c r="E183" s="1">
        <v>41166</v>
      </c>
      <c r="F183" s="1">
        <v>41411</v>
      </c>
      <c r="G183" s="1">
        <v>41201</v>
      </c>
      <c r="H183" t="s">
        <v>62</v>
      </c>
      <c r="I183" t="s">
        <v>914</v>
      </c>
      <c r="J183" t="s">
        <v>915</v>
      </c>
      <c r="K183" t="s">
        <v>65</v>
      </c>
      <c r="M183" t="s">
        <v>156</v>
      </c>
      <c r="N183" t="s">
        <v>93</v>
      </c>
      <c r="O183" t="s">
        <v>916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F183">
        <v>55000</v>
      </c>
      <c r="AG183">
        <v>15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</row>
    <row r="184" spans="1:52" x14ac:dyDescent="0.3">
      <c r="A184">
        <v>4</v>
      </c>
      <c r="B184" t="s">
        <v>917</v>
      </c>
      <c r="C184">
        <v>6</v>
      </c>
      <c r="D184">
        <v>183</v>
      </c>
      <c r="E184" s="1">
        <v>41166</v>
      </c>
      <c r="F184" s="1">
        <v>41411</v>
      </c>
      <c r="G184" s="1">
        <v>41201</v>
      </c>
      <c r="H184" t="s">
        <v>62</v>
      </c>
      <c r="I184" t="s">
        <v>918</v>
      </c>
      <c r="J184" t="s">
        <v>919</v>
      </c>
      <c r="K184" t="s">
        <v>65</v>
      </c>
      <c r="M184" t="s">
        <v>920</v>
      </c>
      <c r="N184" t="s">
        <v>74</v>
      </c>
      <c r="O184" t="s">
        <v>921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</row>
    <row r="185" spans="1:52" x14ac:dyDescent="0.3">
      <c r="A185">
        <v>4</v>
      </c>
      <c r="B185" t="s">
        <v>922</v>
      </c>
      <c r="C185">
        <v>6</v>
      </c>
      <c r="D185">
        <v>184</v>
      </c>
      <c r="E185" s="1">
        <v>41166</v>
      </c>
      <c r="F185" s="1">
        <v>41411</v>
      </c>
      <c r="G185" s="1">
        <v>41201</v>
      </c>
      <c r="H185" t="s">
        <v>77</v>
      </c>
      <c r="I185" t="s">
        <v>923</v>
      </c>
      <c r="J185" t="s">
        <v>924</v>
      </c>
      <c r="K185" t="s">
        <v>206</v>
      </c>
      <c r="M185" t="s">
        <v>156</v>
      </c>
      <c r="N185" t="s">
        <v>93</v>
      </c>
      <c r="O185" t="s">
        <v>925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</row>
    <row r="186" spans="1:52" x14ac:dyDescent="0.3">
      <c r="A186">
        <v>4</v>
      </c>
      <c r="B186" t="s">
        <v>926</v>
      </c>
      <c r="C186">
        <v>7</v>
      </c>
      <c r="D186">
        <v>185</v>
      </c>
      <c r="E186" s="1">
        <v>41166</v>
      </c>
      <c r="F186" s="1">
        <v>41411</v>
      </c>
      <c r="G186" s="1">
        <v>41208</v>
      </c>
      <c r="H186" t="s">
        <v>177</v>
      </c>
      <c r="I186" t="s">
        <v>927</v>
      </c>
      <c r="J186" t="s">
        <v>928</v>
      </c>
      <c r="K186" t="s">
        <v>65</v>
      </c>
      <c r="M186" t="s">
        <v>929</v>
      </c>
      <c r="N186" t="s">
        <v>434</v>
      </c>
      <c r="O186" t="s">
        <v>930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L186">
        <v>150000</v>
      </c>
      <c r="AM186">
        <v>16.5</v>
      </c>
      <c r="AP186">
        <v>150000</v>
      </c>
      <c r="AQ186">
        <v>16.5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</row>
    <row r="187" spans="1:52" x14ac:dyDescent="0.3">
      <c r="A187">
        <v>4</v>
      </c>
      <c r="B187" t="s">
        <v>931</v>
      </c>
      <c r="C187">
        <v>7</v>
      </c>
      <c r="D187">
        <v>186</v>
      </c>
      <c r="E187" s="1">
        <v>41166</v>
      </c>
      <c r="F187" s="1">
        <v>41411</v>
      </c>
      <c r="G187" s="1">
        <v>41208</v>
      </c>
      <c r="H187" t="s">
        <v>77</v>
      </c>
      <c r="I187" t="s">
        <v>932</v>
      </c>
      <c r="J187" t="s">
        <v>933</v>
      </c>
      <c r="K187" t="s">
        <v>65</v>
      </c>
      <c r="M187" t="s">
        <v>934</v>
      </c>
      <c r="N187" t="s">
        <v>185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J187">
        <v>200000</v>
      </c>
      <c r="AK187">
        <v>20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 spans="1:52" x14ac:dyDescent="0.3">
      <c r="A188">
        <v>4</v>
      </c>
      <c r="B188" t="s">
        <v>935</v>
      </c>
      <c r="C188">
        <v>7</v>
      </c>
      <c r="D188">
        <v>187</v>
      </c>
      <c r="E188" s="1">
        <v>41166</v>
      </c>
      <c r="F188" s="1">
        <v>41411</v>
      </c>
      <c r="G188" s="1">
        <v>41208</v>
      </c>
      <c r="H188" t="s">
        <v>110</v>
      </c>
      <c r="I188" t="s">
        <v>936</v>
      </c>
      <c r="J188" t="s">
        <v>937</v>
      </c>
      <c r="K188" t="s">
        <v>65</v>
      </c>
      <c r="M188" t="s">
        <v>156</v>
      </c>
      <c r="N188" t="s">
        <v>93</v>
      </c>
      <c r="O188" t="s">
        <v>938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 x14ac:dyDescent="0.3">
      <c r="A189">
        <v>4</v>
      </c>
      <c r="B189" t="s">
        <v>939</v>
      </c>
      <c r="C189">
        <v>7</v>
      </c>
      <c r="D189">
        <v>188</v>
      </c>
      <c r="E189" s="1">
        <v>41166</v>
      </c>
      <c r="F189" s="1">
        <v>41411</v>
      </c>
      <c r="G189" s="1">
        <v>41208</v>
      </c>
      <c r="H189" t="s">
        <v>242</v>
      </c>
      <c r="I189" t="s">
        <v>940</v>
      </c>
      <c r="J189" t="s">
        <v>941</v>
      </c>
      <c r="K189" t="s">
        <v>206</v>
      </c>
      <c r="M189" t="s">
        <v>818</v>
      </c>
      <c r="N189" t="s">
        <v>208</v>
      </c>
      <c r="O189" t="s">
        <v>942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</row>
    <row r="190" spans="1:52" x14ac:dyDescent="0.3">
      <c r="A190">
        <v>4</v>
      </c>
      <c r="B190" t="s">
        <v>943</v>
      </c>
      <c r="C190">
        <v>8</v>
      </c>
      <c r="D190">
        <v>189</v>
      </c>
      <c r="E190" s="1">
        <v>41166</v>
      </c>
      <c r="F190" s="1">
        <v>41411</v>
      </c>
      <c r="G190" s="1">
        <v>41215</v>
      </c>
      <c r="H190" t="s">
        <v>96</v>
      </c>
      <c r="I190" t="s">
        <v>944</v>
      </c>
      <c r="J190" t="s">
        <v>945</v>
      </c>
      <c r="K190" t="s">
        <v>57</v>
      </c>
      <c r="M190" t="s">
        <v>946</v>
      </c>
      <c r="N190" t="s">
        <v>93</v>
      </c>
      <c r="O190" t="s">
        <v>947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J190">
        <v>65000</v>
      </c>
      <c r="AK190">
        <v>35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</row>
    <row r="191" spans="1:52" x14ac:dyDescent="0.3">
      <c r="A191">
        <v>4</v>
      </c>
      <c r="B191" t="s">
        <v>948</v>
      </c>
      <c r="C191">
        <v>8</v>
      </c>
      <c r="D191">
        <v>190</v>
      </c>
      <c r="E191" s="1">
        <v>41166</v>
      </c>
      <c r="F191" s="1">
        <v>41411</v>
      </c>
      <c r="G191" s="1">
        <v>41215</v>
      </c>
      <c r="H191" t="s">
        <v>62</v>
      </c>
      <c r="I191" t="s">
        <v>949</v>
      </c>
      <c r="K191" t="s">
        <v>65</v>
      </c>
      <c r="M191" t="s">
        <v>121</v>
      </c>
      <c r="N191" t="s">
        <v>93</v>
      </c>
      <c r="O191" t="s">
        <v>950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J191">
        <v>90000</v>
      </c>
      <c r="AK191">
        <v>8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</row>
    <row r="192" spans="1:52" x14ac:dyDescent="0.3">
      <c r="A192">
        <v>4</v>
      </c>
      <c r="B192" t="s">
        <v>951</v>
      </c>
      <c r="C192">
        <v>8</v>
      </c>
      <c r="D192">
        <v>191</v>
      </c>
      <c r="E192" s="1">
        <v>41166</v>
      </c>
      <c r="F192" s="1">
        <v>41411</v>
      </c>
      <c r="G192" s="1">
        <v>41215</v>
      </c>
      <c r="H192" t="s">
        <v>242</v>
      </c>
      <c r="I192" t="s">
        <v>952</v>
      </c>
      <c r="J192" t="s">
        <v>953</v>
      </c>
      <c r="K192" t="s">
        <v>65</v>
      </c>
      <c r="M192" t="s">
        <v>156</v>
      </c>
      <c r="N192" t="s">
        <v>93</v>
      </c>
      <c r="O192" t="s">
        <v>954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 x14ac:dyDescent="0.3">
      <c r="A193">
        <v>4</v>
      </c>
      <c r="B193" t="s">
        <v>955</v>
      </c>
      <c r="C193">
        <v>9</v>
      </c>
      <c r="D193">
        <v>192</v>
      </c>
      <c r="E193" s="1">
        <v>41166</v>
      </c>
      <c r="F193" s="1">
        <v>41411</v>
      </c>
      <c r="G193" s="1">
        <v>41222</v>
      </c>
      <c r="H193" t="s">
        <v>509</v>
      </c>
      <c r="I193" t="s">
        <v>956</v>
      </c>
      <c r="J193" t="s">
        <v>957</v>
      </c>
      <c r="K193" t="s">
        <v>65</v>
      </c>
      <c r="M193" t="s">
        <v>533</v>
      </c>
      <c r="N193" t="s">
        <v>93</v>
      </c>
      <c r="O193" t="s">
        <v>958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P193">
        <v>150000</v>
      </c>
      <c r="AQ193">
        <v>30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</row>
    <row r="194" spans="1:52" x14ac:dyDescent="0.3">
      <c r="A194">
        <v>4</v>
      </c>
      <c r="B194" t="s">
        <v>959</v>
      </c>
      <c r="C194">
        <v>9</v>
      </c>
      <c r="D194">
        <v>193</v>
      </c>
      <c r="E194" s="1">
        <v>41166</v>
      </c>
      <c r="F194" s="1">
        <v>41411</v>
      </c>
      <c r="G194" s="1">
        <v>41222</v>
      </c>
      <c r="H194" t="s">
        <v>62</v>
      </c>
      <c r="I194" t="s">
        <v>960</v>
      </c>
      <c r="J194" t="s">
        <v>961</v>
      </c>
      <c r="K194" t="s">
        <v>57</v>
      </c>
      <c r="M194" t="s">
        <v>962</v>
      </c>
      <c r="N194" t="s">
        <v>434</v>
      </c>
      <c r="O194" t="s">
        <v>963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F194">
        <v>62500</v>
      </c>
      <c r="AG194">
        <v>10</v>
      </c>
      <c r="AH194">
        <v>62500</v>
      </c>
      <c r="AI194">
        <v>10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</row>
    <row r="195" spans="1:52" x14ac:dyDescent="0.3">
      <c r="A195">
        <v>4</v>
      </c>
      <c r="B195" t="s">
        <v>964</v>
      </c>
      <c r="C195">
        <v>9</v>
      </c>
      <c r="D195">
        <v>194</v>
      </c>
      <c r="E195" s="1">
        <v>41166</v>
      </c>
      <c r="F195" s="1">
        <v>41411</v>
      </c>
      <c r="G195" s="1">
        <v>41222</v>
      </c>
      <c r="H195" t="s">
        <v>84</v>
      </c>
      <c r="I195" t="s">
        <v>965</v>
      </c>
      <c r="J195" t="s">
        <v>966</v>
      </c>
      <c r="K195" t="s">
        <v>65</v>
      </c>
      <c r="M195" t="s">
        <v>121</v>
      </c>
      <c r="N195" t="s">
        <v>93</v>
      </c>
      <c r="O195" t="s">
        <v>967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</row>
    <row r="196" spans="1:52" x14ac:dyDescent="0.3">
      <c r="A196">
        <v>4</v>
      </c>
      <c r="B196" t="s">
        <v>968</v>
      </c>
      <c r="C196">
        <v>9</v>
      </c>
      <c r="D196">
        <v>195</v>
      </c>
      <c r="E196" s="1">
        <v>41166</v>
      </c>
      <c r="F196" s="1">
        <v>41411</v>
      </c>
      <c r="G196" s="1">
        <v>41222</v>
      </c>
      <c r="H196" t="s">
        <v>84</v>
      </c>
      <c r="I196" t="s">
        <v>969</v>
      </c>
      <c r="J196" t="s">
        <v>970</v>
      </c>
      <c r="K196" t="s">
        <v>65</v>
      </c>
      <c r="M196" t="s">
        <v>971</v>
      </c>
      <c r="N196" t="s">
        <v>359</v>
      </c>
      <c r="O196" t="s">
        <v>972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</row>
    <row r="197" spans="1:52" x14ac:dyDescent="0.3">
      <c r="A197">
        <v>4</v>
      </c>
      <c r="B197" t="s">
        <v>973</v>
      </c>
      <c r="C197">
        <v>10</v>
      </c>
      <c r="D197">
        <v>196</v>
      </c>
      <c r="E197" s="1">
        <v>41166</v>
      </c>
      <c r="F197" s="1">
        <v>41411</v>
      </c>
      <c r="G197" s="1">
        <v>41229</v>
      </c>
      <c r="H197" t="s">
        <v>110</v>
      </c>
      <c r="I197" t="s">
        <v>974</v>
      </c>
      <c r="J197" t="s">
        <v>975</v>
      </c>
      <c r="K197" t="s">
        <v>65</v>
      </c>
      <c r="M197" t="s">
        <v>701</v>
      </c>
      <c r="N197" t="s">
        <v>93</v>
      </c>
      <c r="O197" t="s">
        <v>976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L197">
        <v>75000</v>
      </c>
      <c r="AM197">
        <v>10</v>
      </c>
      <c r="AP197">
        <v>75000</v>
      </c>
      <c r="AQ197">
        <v>10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</row>
    <row r="198" spans="1:52" x14ac:dyDescent="0.3">
      <c r="A198">
        <v>4</v>
      </c>
      <c r="B198" t="s">
        <v>977</v>
      </c>
      <c r="C198">
        <v>10</v>
      </c>
      <c r="D198">
        <v>197</v>
      </c>
      <c r="E198" s="1">
        <v>41166</v>
      </c>
      <c r="F198" s="1">
        <v>41411</v>
      </c>
      <c r="G198" s="1">
        <v>41229</v>
      </c>
      <c r="H198" t="s">
        <v>110</v>
      </c>
      <c r="I198" t="s">
        <v>978</v>
      </c>
      <c r="J198" t="s">
        <v>979</v>
      </c>
      <c r="K198" t="s">
        <v>57</v>
      </c>
      <c r="M198" t="s">
        <v>980</v>
      </c>
      <c r="N198" t="s">
        <v>239</v>
      </c>
      <c r="O198" t="s">
        <v>981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</row>
    <row r="199" spans="1:52" x14ac:dyDescent="0.3">
      <c r="A199">
        <v>4</v>
      </c>
      <c r="B199" t="s">
        <v>982</v>
      </c>
      <c r="C199">
        <v>10</v>
      </c>
      <c r="D199">
        <v>198</v>
      </c>
      <c r="E199" s="1">
        <v>41166</v>
      </c>
      <c r="F199" s="1">
        <v>41411</v>
      </c>
      <c r="G199" s="1">
        <v>41229</v>
      </c>
      <c r="H199" t="s">
        <v>110</v>
      </c>
      <c r="I199" t="s">
        <v>983</v>
      </c>
      <c r="K199" t="s">
        <v>65</v>
      </c>
      <c r="M199" t="s">
        <v>238</v>
      </c>
      <c r="N199" t="s">
        <v>239</v>
      </c>
      <c r="O199" t="s">
        <v>984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</row>
    <row r="200" spans="1:52" x14ac:dyDescent="0.3">
      <c r="A200">
        <v>4</v>
      </c>
      <c r="B200" t="s">
        <v>985</v>
      </c>
      <c r="C200">
        <v>10</v>
      </c>
      <c r="D200">
        <v>199</v>
      </c>
      <c r="E200" s="1">
        <v>41166</v>
      </c>
      <c r="F200" s="1">
        <v>41411</v>
      </c>
      <c r="G200" s="1">
        <v>41229</v>
      </c>
      <c r="H200" t="s">
        <v>62</v>
      </c>
      <c r="I200" t="s">
        <v>986</v>
      </c>
      <c r="K200" t="s">
        <v>65</v>
      </c>
      <c r="M200" t="s">
        <v>987</v>
      </c>
      <c r="N200" t="s">
        <v>93</v>
      </c>
      <c r="O200" t="s">
        <v>988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</row>
    <row r="201" spans="1:52" x14ac:dyDescent="0.3">
      <c r="A201">
        <v>4</v>
      </c>
      <c r="B201" t="s">
        <v>989</v>
      </c>
      <c r="C201">
        <v>11</v>
      </c>
      <c r="D201">
        <v>200</v>
      </c>
      <c r="E201" s="1">
        <v>41166</v>
      </c>
      <c r="F201" s="1">
        <v>41411</v>
      </c>
      <c r="G201" s="1">
        <v>41247</v>
      </c>
      <c r="H201" t="s">
        <v>77</v>
      </c>
      <c r="I201" t="s">
        <v>990</v>
      </c>
      <c r="J201" t="s">
        <v>991</v>
      </c>
      <c r="K201" t="s">
        <v>65</v>
      </c>
      <c r="M201" t="s">
        <v>992</v>
      </c>
      <c r="N201" t="s">
        <v>93</v>
      </c>
      <c r="O201" t="s">
        <v>993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H201">
        <v>150000</v>
      </c>
      <c r="AI201">
        <v>40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</row>
    <row r="202" spans="1:52" x14ac:dyDescent="0.3">
      <c r="A202">
        <v>4</v>
      </c>
      <c r="B202" t="s">
        <v>994</v>
      </c>
      <c r="C202">
        <v>11</v>
      </c>
      <c r="D202">
        <v>201</v>
      </c>
      <c r="E202" s="1">
        <v>41166</v>
      </c>
      <c r="F202" s="1">
        <v>41411</v>
      </c>
      <c r="G202" s="1">
        <v>41247</v>
      </c>
      <c r="H202" t="s">
        <v>96</v>
      </c>
      <c r="I202" t="s">
        <v>995</v>
      </c>
      <c r="J202" t="s">
        <v>996</v>
      </c>
      <c r="K202" t="s">
        <v>57</v>
      </c>
      <c r="M202" t="s">
        <v>997</v>
      </c>
      <c r="N202" t="s">
        <v>93</v>
      </c>
      <c r="O202" t="s">
        <v>998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F202">
        <v>150000</v>
      </c>
      <c r="AG202">
        <v>15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</row>
    <row r="203" spans="1:52" x14ac:dyDescent="0.3">
      <c r="A203">
        <v>4</v>
      </c>
      <c r="B203" t="s">
        <v>999</v>
      </c>
      <c r="C203">
        <v>11</v>
      </c>
      <c r="D203">
        <v>202</v>
      </c>
      <c r="E203" s="1">
        <v>41166</v>
      </c>
      <c r="F203" s="1">
        <v>41411</v>
      </c>
      <c r="G203" s="1">
        <v>41247</v>
      </c>
      <c r="H203" t="s">
        <v>110</v>
      </c>
      <c r="I203" t="s">
        <v>1000</v>
      </c>
      <c r="K203" t="s">
        <v>206</v>
      </c>
      <c r="M203" t="s">
        <v>156</v>
      </c>
      <c r="N203" t="s">
        <v>93</v>
      </c>
      <c r="O203" t="s">
        <v>1001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1</v>
      </c>
    </row>
    <row r="204" spans="1:52" x14ac:dyDescent="0.3">
      <c r="A204">
        <v>4</v>
      </c>
      <c r="B204" t="s">
        <v>1002</v>
      </c>
      <c r="C204">
        <v>11</v>
      </c>
      <c r="D204">
        <v>203</v>
      </c>
      <c r="E204" s="1">
        <v>41166</v>
      </c>
      <c r="F204" s="1">
        <v>41411</v>
      </c>
      <c r="G204" s="1">
        <v>41247</v>
      </c>
      <c r="H204" t="s">
        <v>62</v>
      </c>
      <c r="I204" t="s">
        <v>1003</v>
      </c>
      <c r="J204" t="s">
        <v>1004</v>
      </c>
      <c r="K204" t="s">
        <v>57</v>
      </c>
      <c r="M204" t="s">
        <v>1005</v>
      </c>
      <c r="N204" t="s">
        <v>239</v>
      </c>
      <c r="O204" t="s">
        <v>1006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</row>
    <row r="205" spans="1:52" x14ac:dyDescent="0.3">
      <c r="A205">
        <v>4</v>
      </c>
      <c r="B205" t="s">
        <v>1007</v>
      </c>
      <c r="C205">
        <v>12</v>
      </c>
      <c r="D205">
        <v>204</v>
      </c>
      <c r="E205" s="1">
        <v>41166</v>
      </c>
      <c r="F205" s="1">
        <v>41411</v>
      </c>
      <c r="G205" s="1">
        <v>41278</v>
      </c>
      <c r="H205" t="s">
        <v>96</v>
      </c>
      <c r="I205" t="s">
        <v>1008</v>
      </c>
      <c r="J205" t="s">
        <v>1009</v>
      </c>
      <c r="K205" t="s">
        <v>57</v>
      </c>
      <c r="M205" t="s">
        <v>818</v>
      </c>
      <c r="N205" t="s">
        <v>208</v>
      </c>
      <c r="O205" t="s">
        <v>1010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H205">
        <v>75000</v>
      </c>
      <c r="AI205">
        <v>40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 spans="1:52" x14ac:dyDescent="0.3">
      <c r="A206">
        <v>4</v>
      </c>
      <c r="B206" t="s">
        <v>1011</v>
      </c>
      <c r="C206">
        <v>12</v>
      </c>
      <c r="D206">
        <v>205</v>
      </c>
      <c r="E206" s="1">
        <v>41166</v>
      </c>
      <c r="F206" s="1">
        <v>41411</v>
      </c>
      <c r="G206" s="1">
        <v>41278</v>
      </c>
      <c r="H206" t="s">
        <v>110</v>
      </c>
      <c r="I206" t="s">
        <v>1012</v>
      </c>
      <c r="J206" t="s">
        <v>1013</v>
      </c>
      <c r="K206" t="s">
        <v>65</v>
      </c>
      <c r="M206" t="s">
        <v>1014</v>
      </c>
      <c r="N206" t="s">
        <v>139</v>
      </c>
      <c r="O206" t="s">
        <v>1015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H206">
        <v>225000</v>
      </c>
      <c r="AI206">
        <v>17.5</v>
      </c>
      <c r="AJ206">
        <v>225000</v>
      </c>
      <c r="AK206">
        <v>17.5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 spans="1:52" x14ac:dyDescent="0.3">
      <c r="A207">
        <v>4</v>
      </c>
      <c r="B207" t="s">
        <v>1016</v>
      </c>
      <c r="C207">
        <v>12</v>
      </c>
      <c r="D207">
        <v>206</v>
      </c>
      <c r="E207" s="1">
        <v>41166</v>
      </c>
      <c r="F207" s="1">
        <v>41411</v>
      </c>
      <c r="G207" s="1">
        <v>41278</v>
      </c>
      <c r="H207" t="s">
        <v>62</v>
      </c>
      <c r="I207" t="s">
        <v>1017</v>
      </c>
      <c r="J207" t="s">
        <v>1018</v>
      </c>
      <c r="K207" t="s">
        <v>65</v>
      </c>
      <c r="M207" t="s">
        <v>1019</v>
      </c>
      <c r="N207" t="s">
        <v>93</v>
      </c>
      <c r="O207" t="s">
        <v>1020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 spans="1:52" x14ac:dyDescent="0.3">
      <c r="A208">
        <v>4</v>
      </c>
      <c r="B208" t="s">
        <v>1021</v>
      </c>
      <c r="C208">
        <v>12</v>
      </c>
      <c r="D208">
        <v>207</v>
      </c>
      <c r="E208" s="1">
        <v>41166</v>
      </c>
      <c r="F208" s="1">
        <v>41411</v>
      </c>
      <c r="G208" s="1">
        <v>41278</v>
      </c>
      <c r="H208" t="s">
        <v>77</v>
      </c>
      <c r="I208" t="s">
        <v>1022</v>
      </c>
      <c r="K208" t="s">
        <v>65</v>
      </c>
      <c r="M208" t="s">
        <v>1023</v>
      </c>
      <c r="N208" t="s">
        <v>93</v>
      </c>
      <c r="O208" t="s">
        <v>1024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</row>
    <row r="209" spans="1:52" x14ac:dyDescent="0.3">
      <c r="A209">
        <v>4</v>
      </c>
      <c r="B209" t="s">
        <v>1025</v>
      </c>
      <c r="C209">
        <v>13</v>
      </c>
      <c r="D209">
        <v>208</v>
      </c>
      <c r="E209" s="1">
        <v>41166</v>
      </c>
      <c r="F209" s="1">
        <v>41411</v>
      </c>
      <c r="G209" s="1">
        <v>41285</v>
      </c>
      <c r="H209" t="s">
        <v>62</v>
      </c>
      <c r="I209" t="s">
        <v>1026</v>
      </c>
      <c r="J209" t="s">
        <v>1027</v>
      </c>
      <c r="K209" t="s">
        <v>65</v>
      </c>
      <c r="M209" t="s">
        <v>1028</v>
      </c>
      <c r="N209" t="s">
        <v>67</v>
      </c>
      <c r="O209" t="s">
        <v>1029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 t="s">
        <v>102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P209">
        <v>37500</v>
      </c>
      <c r="AQ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</row>
    <row r="210" spans="1:52" x14ac:dyDescent="0.3">
      <c r="A210">
        <v>4</v>
      </c>
      <c r="B210" t="s">
        <v>1030</v>
      </c>
      <c r="C210">
        <v>13</v>
      </c>
      <c r="D210">
        <v>209</v>
      </c>
      <c r="E210" s="1">
        <v>41166</v>
      </c>
      <c r="F210" s="1">
        <v>41411</v>
      </c>
      <c r="G210" s="1">
        <v>41285</v>
      </c>
      <c r="H210" t="s">
        <v>96</v>
      </c>
      <c r="I210" t="s">
        <v>1031</v>
      </c>
      <c r="J210" t="s">
        <v>1032</v>
      </c>
      <c r="K210" t="s">
        <v>57</v>
      </c>
      <c r="M210" t="s">
        <v>121</v>
      </c>
      <c r="N210" t="s">
        <v>93</v>
      </c>
      <c r="O210" t="s">
        <v>1033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 t="s">
        <v>102</v>
      </c>
      <c r="AH210">
        <v>100000</v>
      </c>
      <c r="AI210">
        <v>30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</row>
    <row r="211" spans="1:52" x14ac:dyDescent="0.3">
      <c r="A211">
        <v>4</v>
      </c>
      <c r="B211" t="s">
        <v>1034</v>
      </c>
      <c r="C211">
        <v>13</v>
      </c>
      <c r="D211">
        <v>210</v>
      </c>
      <c r="E211" s="1">
        <v>41166</v>
      </c>
      <c r="F211" s="1">
        <v>41411</v>
      </c>
      <c r="G211" s="1">
        <v>41285</v>
      </c>
      <c r="H211" t="s">
        <v>77</v>
      </c>
      <c r="I211" t="s">
        <v>1035</v>
      </c>
      <c r="J211" t="s">
        <v>1036</v>
      </c>
      <c r="K211" t="s">
        <v>65</v>
      </c>
      <c r="M211" t="s">
        <v>555</v>
      </c>
      <c r="N211" t="s">
        <v>93</v>
      </c>
      <c r="O211" t="s">
        <v>1037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J211">
        <v>300000</v>
      </c>
      <c r="AK211">
        <v>15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</row>
    <row r="212" spans="1:52" x14ac:dyDescent="0.3">
      <c r="A212">
        <v>4</v>
      </c>
      <c r="B212" t="s">
        <v>1038</v>
      </c>
      <c r="C212">
        <v>13</v>
      </c>
      <c r="D212">
        <v>211</v>
      </c>
      <c r="E212" s="1">
        <v>41166</v>
      </c>
      <c r="F212" s="1">
        <v>41411</v>
      </c>
      <c r="G212" s="1">
        <v>41285</v>
      </c>
      <c r="H212" t="s">
        <v>62</v>
      </c>
      <c r="I212" t="s">
        <v>1039</v>
      </c>
      <c r="J212" t="s">
        <v>1040</v>
      </c>
      <c r="K212" t="s">
        <v>206</v>
      </c>
      <c r="M212" t="s">
        <v>1041</v>
      </c>
      <c r="N212" t="s">
        <v>662</v>
      </c>
      <c r="O212" t="s">
        <v>1042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</row>
    <row r="213" spans="1:52" x14ac:dyDescent="0.3">
      <c r="A213">
        <v>4</v>
      </c>
      <c r="B213" t="s">
        <v>1043</v>
      </c>
      <c r="C213">
        <v>14</v>
      </c>
      <c r="D213">
        <v>212</v>
      </c>
      <c r="E213" s="1">
        <v>41166</v>
      </c>
      <c r="F213" s="1">
        <v>41411</v>
      </c>
      <c r="G213" s="1">
        <v>41306</v>
      </c>
      <c r="H213" t="s">
        <v>274</v>
      </c>
      <c r="I213" t="s">
        <v>1044</v>
      </c>
      <c r="J213" t="s">
        <v>1045</v>
      </c>
      <c r="K213" t="s">
        <v>65</v>
      </c>
      <c r="M213" t="s">
        <v>86</v>
      </c>
      <c r="N213" t="s">
        <v>87</v>
      </c>
      <c r="O213" t="s">
        <v>1046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N213">
        <v>54000</v>
      </c>
      <c r="AO213">
        <v>40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</row>
    <row r="214" spans="1:52" x14ac:dyDescent="0.3">
      <c r="A214">
        <v>4</v>
      </c>
      <c r="B214" t="s">
        <v>1047</v>
      </c>
      <c r="C214">
        <v>14</v>
      </c>
      <c r="D214">
        <v>213</v>
      </c>
      <c r="E214" s="1">
        <v>41166</v>
      </c>
      <c r="F214" s="1">
        <v>41411</v>
      </c>
      <c r="G214" s="1">
        <v>41306</v>
      </c>
      <c r="H214" t="s">
        <v>96</v>
      </c>
      <c r="I214" t="s">
        <v>1048</v>
      </c>
      <c r="J214" t="s">
        <v>1049</v>
      </c>
      <c r="K214" t="s">
        <v>206</v>
      </c>
      <c r="M214" t="s">
        <v>174</v>
      </c>
      <c r="N214" t="s">
        <v>81</v>
      </c>
      <c r="O214" t="s">
        <v>1050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</row>
    <row r="215" spans="1:52" x14ac:dyDescent="0.3">
      <c r="A215">
        <v>4</v>
      </c>
      <c r="B215" t="s">
        <v>1051</v>
      </c>
      <c r="C215">
        <v>14</v>
      </c>
      <c r="D215">
        <v>214</v>
      </c>
      <c r="E215" s="1">
        <v>41166</v>
      </c>
      <c r="F215" s="1">
        <v>41411</v>
      </c>
      <c r="G215" s="1">
        <v>41306</v>
      </c>
      <c r="H215" t="s">
        <v>96</v>
      </c>
      <c r="I215" t="s">
        <v>1052</v>
      </c>
      <c r="J215" t="s">
        <v>1053</v>
      </c>
      <c r="K215" t="s">
        <v>65</v>
      </c>
      <c r="M215" t="s">
        <v>156</v>
      </c>
      <c r="N215" t="s">
        <v>93</v>
      </c>
      <c r="O215" t="s">
        <v>1054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</row>
    <row r="216" spans="1:52" x14ac:dyDescent="0.3">
      <c r="A216">
        <v>4</v>
      </c>
      <c r="B216" t="s">
        <v>1055</v>
      </c>
      <c r="C216">
        <v>14</v>
      </c>
      <c r="D216">
        <v>215</v>
      </c>
      <c r="E216" s="1">
        <v>41166</v>
      </c>
      <c r="F216" s="1">
        <v>41411</v>
      </c>
      <c r="G216" s="1">
        <v>41306</v>
      </c>
      <c r="H216" t="s">
        <v>177</v>
      </c>
      <c r="I216" t="s">
        <v>1056</v>
      </c>
      <c r="J216" t="s">
        <v>1057</v>
      </c>
      <c r="K216" t="s">
        <v>206</v>
      </c>
      <c r="M216" t="s">
        <v>1058</v>
      </c>
      <c r="N216" t="s">
        <v>208</v>
      </c>
      <c r="O216" t="s">
        <v>1059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1</v>
      </c>
    </row>
    <row r="217" spans="1:52" x14ac:dyDescent="0.3">
      <c r="A217">
        <v>4</v>
      </c>
      <c r="B217" t="s">
        <v>1060</v>
      </c>
      <c r="C217">
        <v>15</v>
      </c>
      <c r="D217">
        <v>216</v>
      </c>
      <c r="E217" s="1">
        <v>41166</v>
      </c>
      <c r="F217" s="1">
        <v>41411</v>
      </c>
      <c r="G217" s="1">
        <v>41313</v>
      </c>
      <c r="H217" t="s">
        <v>77</v>
      </c>
      <c r="I217" t="s">
        <v>1061</v>
      </c>
      <c r="J217" t="s">
        <v>1062</v>
      </c>
      <c r="K217" t="s">
        <v>206</v>
      </c>
      <c r="M217" t="s">
        <v>1063</v>
      </c>
      <c r="N217" t="s">
        <v>67</v>
      </c>
      <c r="O217" t="s">
        <v>1064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L217">
        <v>90000</v>
      </c>
      <c r="AM217">
        <v>20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</row>
    <row r="218" spans="1:52" x14ac:dyDescent="0.3">
      <c r="A218">
        <v>4</v>
      </c>
      <c r="B218" t="s">
        <v>1065</v>
      </c>
      <c r="C218">
        <v>15</v>
      </c>
      <c r="D218">
        <v>217</v>
      </c>
      <c r="E218" s="1">
        <v>41166</v>
      </c>
      <c r="F218" s="1">
        <v>41411</v>
      </c>
      <c r="G218" s="1">
        <v>41313</v>
      </c>
      <c r="H218" t="s">
        <v>62</v>
      </c>
      <c r="I218" t="s">
        <v>1066</v>
      </c>
      <c r="J218" t="s">
        <v>1067</v>
      </c>
      <c r="K218" t="s">
        <v>65</v>
      </c>
      <c r="M218" t="s">
        <v>121</v>
      </c>
      <c r="N218" t="s">
        <v>93</v>
      </c>
      <c r="O218" t="s">
        <v>1068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L218">
        <v>37500</v>
      </c>
      <c r="AM218">
        <v>7.5</v>
      </c>
      <c r="AN218">
        <v>37500</v>
      </c>
      <c r="AO218">
        <v>7.5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1</v>
      </c>
    </row>
    <row r="219" spans="1:52" x14ac:dyDescent="0.3">
      <c r="A219">
        <v>4</v>
      </c>
      <c r="B219" t="s">
        <v>1069</v>
      </c>
      <c r="C219">
        <v>15</v>
      </c>
      <c r="D219">
        <v>218</v>
      </c>
      <c r="E219" s="1">
        <v>41166</v>
      </c>
      <c r="F219" s="1">
        <v>41411</v>
      </c>
      <c r="G219" s="1">
        <v>41313</v>
      </c>
      <c r="H219" t="s">
        <v>110</v>
      </c>
      <c r="I219" t="s">
        <v>1070</v>
      </c>
      <c r="J219" t="s">
        <v>1071</v>
      </c>
      <c r="K219" t="s">
        <v>57</v>
      </c>
      <c r="M219" t="s">
        <v>1072</v>
      </c>
      <c r="N219" t="s">
        <v>93</v>
      </c>
      <c r="O219" t="s">
        <v>1073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</row>
    <row r="220" spans="1:52" x14ac:dyDescent="0.3">
      <c r="A220">
        <v>4</v>
      </c>
      <c r="B220" t="s">
        <v>1074</v>
      </c>
      <c r="C220">
        <v>15</v>
      </c>
      <c r="D220">
        <v>219</v>
      </c>
      <c r="E220" s="1">
        <v>41166</v>
      </c>
      <c r="F220" s="1">
        <v>41411</v>
      </c>
      <c r="G220" s="1">
        <v>41313</v>
      </c>
      <c r="H220" t="s">
        <v>62</v>
      </c>
      <c r="I220" t="s">
        <v>1075</v>
      </c>
      <c r="K220" t="s">
        <v>65</v>
      </c>
      <c r="M220" t="s">
        <v>321</v>
      </c>
      <c r="N220" t="s">
        <v>139</v>
      </c>
      <c r="O220" t="s">
        <v>1076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</row>
    <row r="221" spans="1:52" x14ac:dyDescent="0.3">
      <c r="A221">
        <v>4</v>
      </c>
      <c r="B221" t="s">
        <v>1077</v>
      </c>
      <c r="C221">
        <v>16</v>
      </c>
      <c r="D221">
        <v>220</v>
      </c>
      <c r="E221" s="1">
        <v>41166</v>
      </c>
      <c r="F221" s="1">
        <v>41411</v>
      </c>
      <c r="G221" s="1">
        <v>41320</v>
      </c>
      <c r="H221" t="s">
        <v>104</v>
      </c>
      <c r="I221" t="s">
        <v>1078</v>
      </c>
      <c r="J221" t="s">
        <v>1079</v>
      </c>
      <c r="K221" t="s">
        <v>206</v>
      </c>
      <c r="M221" t="s">
        <v>1080</v>
      </c>
      <c r="N221" t="s">
        <v>67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H221">
        <v>50000</v>
      </c>
      <c r="AI221">
        <v>15</v>
      </c>
      <c r="AL221">
        <v>50000</v>
      </c>
      <c r="AM221">
        <v>15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1</v>
      </c>
    </row>
    <row r="222" spans="1:52" x14ac:dyDescent="0.3">
      <c r="A222">
        <v>4</v>
      </c>
      <c r="B222" t="s">
        <v>1081</v>
      </c>
      <c r="C222">
        <v>16</v>
      </c>
      <c r="D222">
        <v>221</v>
      </c>
      <c r="E222" s="1">
        <v>41166</v>
      </c>
      <c r="F222" s="1">
        <v>41411</v>
      </c>
      <c r="G222" s="1">
        <v>41320</v>
      </c>
      <c r="H222" t="s">
        <v>62</v>
      </c>
      <c r="I222" t="s">
        <v>1082</v>
      </c>
      <c r="J222" t="s">
        <v>1083</v>
      </c>
      <c r="K222" t="s">
        <v>65</v>
      </c>
      <c r="M222" t="s">
        <v>321</v>
      </c>
      <c r="N222" t="s">
        <v>139</v>
      </c>
      <c r="O222" t="s">
        <v>1084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P222">
        <v>1000000</v>
      </c>
      <c r="AQ222">
        <v>20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</row>
    <row r="223" spans="1:52" x14ac:dyDescent="0.3">
      <c r="A223">
        <v>4</v>
      </c>
      <c r="B223" t="s">
        <v>1085</v>
      </c>
      <c r="C223">
        <v>16</v>
      </c>
      <c r="D223">
        <v>222</v>
      </c>
      <c r="E223" s="1">
        <v>41166</v>
      </c>
      <c r="F223" s="1">
        <v>41411</v>
      </c>
      <c r="G223" s="1">
        <v>41320</v>
      </c>
      <c r="H223" t="s">
        <v>62</v>
      </c>
      <c r="I223" t="s">
        <v>1086</v>
      </c>
      <c r="J223" t="s">
        <v>1087</v>
      </c>
      <c r="K223" t="s">
        <v>57</v>
      </c>
      <c r="M223" t="s">
        <v>156</v>
      </c>
      <c r="N223" t="s">
        <v>93</v>
      </c>
      <c r="O223" t="s">
        <v>1088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1</v>
      </c>
    </row>
    <row r="224" spans="1:52" x14ac:dyDescent="0.3">
      <c r="A224">
        <v>4</v>
      </c>
      <c r="B224" t="s">
        <v>1089</v>
      </c>
      <c r="C224">
        <v>16</v>
      </c>
      <c r="D224">
        <v>223</v>
      </c>
      <c r="E224" s="1">
        <v>41166</v>
      </c>
      <c r="F224" s="1">
        <v>41411</v>
      </c>
      <c r="G224" s="1">
        <v>41320</v>
      </c>
      <c r="H224" t="s">
        <v>54</v>
      </c>
      <c r="I224" t="s">
        <v>1090</v>
      </c>
      <c r="J224" t="s">
        <v>1091</v>
      </c>
      <c r="K224" t="s">
        <v>57</v>
      </c>
      <c r="M224" t="s">
        <v>238</v>
      </c>
      <c r="N224" t="s">
        <v>239</v>
      </c>
      <c r="O224" t="s">
        <v>1092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1</v>
      </c>
    </row>
    <row r="225" spans="1:52" x14ac:dyDescent="0.3">
      <c r="A225">
        <v>4</v>
      </c>
      <c r="B225" t="s">
        <v>1093</v>
      </c>
      <c r="C225">
        <v>17</v>
      </c>
      <c r="D225">
        <v>224</v>
      </c>
      <c r="E225" s="1">
        <v>41166</v>
      </c>
      <c r="F225" s="1">
        <v>41411</v>
      </c>
      <c r="G225" s="1">
        <v>41327</v>
      </c>
      <c r="H225" t="s">
        <v>96</v>
      </c>
      <c r="I225" t="s">
        <v>1094</v>
      </c>
      <c r="J225" t="s">
        <v>1095</v>
      </c>
      <c r="K225" t="s">
        <v>57</v>
      </c>
      <c r="M225" t="s">
        <v>1096</v>
      </c>
      <c r="N225" t="s">
        <v>59</v>
      </c>
      <c r="O225" t="s">
        <v>1097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1</v>
      </c>
    </row>
    <row r="226" spans="1:52" x14ac:dyDescent="0.3">
      <c r="A226">
        <v>4</v>
      </c>
      <c r="B226" t="s">
        <v>1098</v>
      </c>
      <c r="C226">
        <v>17</v>
      </c>
      <c r="D226">
        <v>225</v>
      </c>
      <c r="E226" s="1">
        <v>41166</v>
      </c>
      <c r="F226" s="1">
        <v>41411</v>
      </c>
      <c r="G226" s="1">
        <v>41327</v>
      </c>
      <c r="H226" t="s">
        <v>110</v>
      </c>
      <c r="I226" t="s">
        <v>1099</v>
      </c>
      <c r="J226" t="s">
        <v>1100</v>
      </c>
      <c r="K226" t="s">
        <v>57</v>
      </c>
      <c r="M226" t="s">
        <v>321</v>
      </c>
      <c r="N226" t="s">
        <v>139</v>
      </c>
      <c r="O226" t="s">
        <v>1101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 spans="1:52" x14ac:dyDescent="0.3">
      <c r="A227">
        <v>4</v>
      </c>
      <c r="B227" t="s">
        <v>1102</v>
      </c>
      <c r="C227">
        <v>17</v>
      </c>
      <c r="D227">
        <v>226</v>
      </c>
      <c r="E227" s="1">
        <v>41166</v>
      </c>
      <c r="F227" s="1">
        <v>41411</v>
      </c>
      <c r="G227" s="1">
        <v>41327</v>
      </c>
      <c r="H227" t="s">
        <v>110</v>
      </c>
      <c r="I227" t="s">
        <v>1103</v>
      </c>
      <c r="J227" t="s">
        <v>1104</v>
      </c>
      <c r="K227" t="s">
        <v>65</v>
      </c>
      <c r="M227" t="s">
        <v>1105</v>
      </c>
      <c r="N227" t="s">
        <v>673</v>
      </c>
      <c r="O227" t="s">
        <v>1106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</row>
    <row r="228" spans="1:52" x14ac:dyDescent="0.3">
      <c r="A228">
        <v>4</v>
      </c>
      <c r="B228" t="s">
        <v>1107</v>
      </c>
      <c r="C228">
        <v>17</v>
      </c>
      <c r="D228">
        <v>227</v>
      </c>
      <c r="E228" s="1">
        <v>41166</v>
      </c>
      <c r="F228" s="1">
        <v>41411</v>
      </c>
      <c r="G228" s="1">
        <v>41327</v>
      </c>
      <c r="H228" t="s">
        <v>177</v>
      </c>
      <c r="I228" t="s">
        <v>1108</v>
      </c>
      <c r="J228" t="s">
        <v>1109</v>
      </c>
      <c r="K228" t="s">
        <v>65</v>
      </c>
      <c r="M228" t="s">
        <v>1110</v>
      </c>
      <c r="N228" t="s">
        <v>1111</v>
      </c>
      <c r="O228" t="s">
        <v>1112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</row>
    <row r="229" spans="1:52" x14ac:dyDescent="0.3">
      <c r="A229">
        <v>4</v>
      </c>
      <c r="B229" t="s">
        <v>1113</v>
      </c>
      <c r="C229">
        <v>18</v>
      </c>
      <c r="D229">
        <v>228</v>
      </c>
      <c r="E229" s="1">
        <v>41166</v>
      </c>
      <c r="F229" s="1">
        <v>41411</v>
      </c>
      <c r="G229" s="1">
        <v>41334</v>
      </c>
      <c r="H229" t="s">
        <v>110</v>
      </c>
      <c r="I229" t="s">
        <v>1114</v>
      </c>
      <c r="K229" t="s">
        <v>57</v>
      </c>
      <c r="M229" t="s">
        <v>1115</v>
      </c>
      <c r="N229" t="s">
        <v>513</v>
      </c>
      <c r="O229" t="s">
        <v>1116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N229">
        <v>70000</v>
      </c>
      <c r="AO229">
        <v>70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</row>
    <row r="230" spans="1:52" x14ac:dyDescent="0.3">
      <c r="A230">
        <v>4</v>
      </c>
      <c r="B230" t="s">
        <v>1117</v>
      </c>
      <c r="C230">
        <v>18</v>
      </c>
      <c r="D230">
        <v>229</v>
      </c>
      <c r="E230" s="1">
        <v>41166</v>
      </c>
      <c r="F230" s="1">
        <v>41411</v>
      </c>
      <c r="G230" s="1">
        <v>41334</v>
      </c>
      <c r="H230" t="s">
        <v>62</v>
      </c>
      <c r="I230" t="s">
        <v>1118</v>
      </c>
      <c r="J230" t="s">
        <v>1119</v>
      </c>
      <c r="K230" t="s">
        <v>65</v>
      </c>
      <c r="M230" t="s">
        <v>1120</v>
      </c>
      <c r="N230" t="s">
        <v>628</v>
      </c>
      <c r="O230" t="s">
        <v>1121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H230">
        <v>125000</v>
      </c>
      <c r="AI230">
        <v>15</v>
      </c>
      <c r="AL230">
        <v>125000</v>
      </c>
      <c r="AM230">
        <v>15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</row>
    <row r="231" spans="1:52" x14ac:dyDescent="0.3">
      <c r="A231">
        <v>4</v>
      </c>
      <c r="B231" t="s">
        <v>1122</v>
      </c>
      <c r="C231">
        <v>18</v>
      </c>
      <c r="D231">
        <v>230</v>
      </c>
      <c r="E231" s="1">
        <v>41166</v>
      </c>
      <c r="F231" s="1">
        <v>41411</v>
      </c>
      <c r="G231" s="1">
        <v>41334</v>
      </c>
      <c r="H231" t="s">
        <v>54</v>
      </c>
      <c r="I231" t="s">
        <v>1123</v>
      </c>
      <c r="J231" t="s">
        <v>1124</v>
      </c>
      <c r="K231" t="s">
        <v>65</v>
      </c>
      <c r="M231" t="s">
        <v>1125</v>
      </c>
      <c r="N231" t="s">
        <v>208</v>
      </c>
      <c r="O231" t="s">
        <v>1126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</row>
    <row r="232" spans="1:52" x14ac:dyDescent="0.3">
      <c r="A232">
        <v>4</v>
      </c>
      <c r="B232" t="s">
        <v>1127</v>
      </c>
      <c r="C232">
        <v>18</v>
      </c>
      <c r="D232">
        <v>231</v>
      </c>
      <c r="E232" s="1">
        <v>41166</v>
      </c>
      <c r="F232" s="1">
        <v>41411</v>
      </c>
      <c r="G232" s="1">
        <v>41334</v>
      </c>
      <c r="H232" t="s">
        <v>54</v>
      </c>
      <c r="I232" t="s">
        <v>1128</v>
      </c>
      <c r="J232" t="s">
        <v>1129</v>
      </c>
      <c r="K232" t="s">
        <v>57</v>
      </c>
      <c r="M232" t="s">
        <v>1130</v>
      </c>
      <c r="N232" t="s">
        <v>93</v>
      </c>
      <c r="O232" t="s">
        <v>1131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1</v>
      </c>
    </row>
    <row r="233" spans="1:52" x14ac:dyDescent="0.3">
      <c r="A233">
        <v>4</v>
      </c>
      <c r="B233" t="s">
        <v>1132</v>
      </c>
      <c r="C233">
        <v>19</v>
      </c>
      <c r="D233">
        <v>232</v>
      </c>
      <c r="E233" s="1">
        <v>41166</v>
      </c>
      <c r="F233" s="1">
        <v>41411</v>
      </c>
      <c r="G233" s="1">
        <v>41341</v>
      </c>
      <c r="H233" t="s">
        <v>77</v>
      </c>
      <c r="I233" t="s">
        <v>1133</v>
      </c>
      <c r="J233" t="s">
        <v>1134</v>
      </c>
      <c r="K233" t="s">
        <v>65</v>
      </c>
      <c r="M233" t="s">
        <v>1135</v>
      </c>
      <c r="N233" t="s">
        <v>81</v>
      </c>
      <c r="O233" t="s">
        <v>1136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J233">
        <v>200000</v>
      </c>
      <c r="AK233">
        <v>58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x14ac:dyDescent="0.3">
      <c r="A234">
        <v>4</v>
      </c>
      <c r="B234" t="s">
        <v>1137</v>
      </c>
      <c r="C234">
        <v>19</v>
      </c>
      <c r="D234">
        <v>233</v>
      </c>
      <c r="E234" s="1">
        <v>41166</v>
      </c>
      <c r="F234" s="1">
        <v>41411</v>
      </c>
      <c r="G234" s="1">
        <v>41341</v>
      </c>
      <c r="H234" t="s">
        <v>177</v>
      </c>
      <c r="I234" t="s">
        <v>1138</v>
      </c>
      <c r="J234" t="s">
        <v>1139</v>
      </c>
      <c r="K234" t="s">
        <v>65</v>
      </c>
      <c r="M234" t="s">
        <v>1140</v>
      </c>
      <c r="N234" t="s">
        <v>208</v>
      </c>
      <c r="O234" t="s">
        <v>1141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N234">
        <v>125000</v>
      </c>
      <c r="AO234">
        <v>25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x14ac:dyDescent="0.3">
      <c r="A235">
        <v>4</v>
      </c>
      <c r="B235" t="s">
        <v>1142</v>
      </c>
      <c r="C235">
        <v>19</v>
      </c>
      <c r="D235">
        <v>234</v>
      </c>
      <c r="E235" s="1">
        <v>41166</v>
      </c>
      <c r="F235" s="1">
        <v>41411</v>
      </c>
      <c r="G235" s="1">
        <v>41341</v>
      </c>
      <c r="H235" t="s">
        <v>96</v>
      </c>
      <c r="I235" t="s">
        <v>1143</v>
      </c>
      <c r="J235" t="s">
        <v>1144</v>
      </c>
      <c r="K235" t="s">
        <v>206</v>
      </c>
      <c r="M235" t="s">
        <v>161</v>
      </c>
      <c r="N235" t="s">
        <v>133</v>
      </c>
      <c r="O235" t="s">
        <v>1145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x14ac:dyDescent="0.3">
      <c r="A236">
        <v>4</v>
      </c>
      <c r="B236" t="s">
        <v>1146</v>
      </c>
      <c r="C236">
        <v>19</v>
      </c>
      <c r="D236">
        <v>235</v>
      </c>
      <c r="E236" s="1">
        <v>41166</v>
      </c>
      <c r="F236" s="1">
        <v>41411</v>
      </c>
      <c r="G236" s="1">
        <v>41341</v>
      </c>
      <c r="H236" t="s">
        <v>274</v>
      </c>
      <c r="I236" t="s">
        <v>1147</v>
      </c>
      <c r="J236" t="s">
        <v>1148</v>
      </c>
      <c r="K236" t="s">
        <v>65</v>
      </c>
      <c r="M236" t="s">
        <v>622</v>
      </c>
      <c r="N236" t="s">
        <v>185</v>
      </c>
      <c r="O236" t="s">
        <v>1149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x14ac:dyDescent="0.3">
      <c r="A237">
        <v>4</v>
      </c>
      <c r="B237" t="s">
        <v>1150</v>
      </c>
      <c r="C237">
        <v>20</v>
      </c>
      <c r="D237">
        <v>236</v>
      </c>
      <c r="E237" s="1">
        <v>41166</v>
      </c>
      <c r="F237" s="1">
        <v>41411</v>
      </c>
      <c r="G237" s="1">
        <v>41362</v>
      </c>
      <c r="H237" t="s">
        <v>77</v>
      </c>
      <c r="I237" t="s">
        <v>1151</v>
      </c>
      <c r="J237" t="s">
        <v>1152</v>
      </c>
      <c r="K237" t="s">
        <v>65</v>
      </c>
      <c r="M237" t="s">
        <v>1153</v>
      </c>
      <c r="N237" t="s">
        <v>81</v>
      </c>
      <c r="O237" t="s">
        <v>1154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 t="s">
        <v>102</v>
      </c>
      <c r="AH237">
        <v>250000</v>
      </c>
      <c r="AI237">
        <v>100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x14ac:dyDescent="0.3">
      <c r="A238">
        <v>4</v>
      </c>
      <c r="B238" t="s">
        <v>1155</v>
      </c>
      <c r="C238">
        <v>20</v>
      </c>
      <c r="D238">
        <v>237</v>
      </c>
      <c r="E238" s="1">
        <v>41166</v>
      </c>
      <c r="F238" s="1">
        <v>41411</v>
      </c>
      <c r="G238" s="1">
        <v>41362</v>
      </c>
      <c r="H238" t="s">
        <v>110</v>
      </c>
      <c r="I238" t="s">
        <v>1156</v>
      </c>
      <c r="J238" t="s">
        <v>1157</v>
      </c>
      <c r="K238" t="s">
        <v>57</v>
      </c>
      <c r="M238" t="s">
        <v>622</v>
      </c>
      <c r="N238" t="s">
        <v>185</v>
      </c>
      <c r="O238" t="s">
        <v>1158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H238">
        <v>100000</v>
      </c>
      <c r="AI238">
        <v>33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</row>
    <row r="239" spans="1:52" x14ac:dyDescent="0.3">
      <c r="A239">
        <v>4</v>
      </c>
      <c r="B239" t="s">
        <v>1159</v>
      </c>
      <c r="C239">
        <v>20</v>
      </c>
      <c r="D239">
        <v>238</v>
      </c>
      <c r="E239" s="1">
        <v>41166</v>
      </c>
      <c r="F239" s="1">
        <v>41411</v>
      </c>
      <c r="G239" s="1">
        <v>41362</v>
      </c>
      <c r="H239" t="s">
        <v>104</v>
      </c>
      <c r="I239" t="s">
        <v>1160</v>
      </c>
      <c r="J239" t="s">
        <v>1161</v>
      </c>
      <c r="K239" t="s">
        <v>65</v>
      </c>
      <c r="M239" t="s">
        <v>156</v>
      </c>
      <c r="N239" t="s">
        <v>93</v>
      </c>
      <c r="O239" t="s">
        <v>1162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J239">
        <v>300000</v>
      </c>
      <c r="AK239">
        <v>20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x14ac:dyDescent="0.3">
      <c r="A240">
        <v>4</v>
      </c>
      <c r="B240" t="s">
        <v>1163</v>
      </c>
      <c r="C240">
        <v>20</v>
      </c>
      <c r="D240">
        <v>239</v>
      </c>
      <c r="E240" s="1">
        <v>41166</v>
      </c>
      <c r="F240" s="1">
        <v>41411</v>
      </c>
      <c r="G240" s="1">
        <v>41362</v>
      </c>
      <c r="H240" t="s">
        <v>62</v>
      </c>
      <c r="I240" t="s">
        <v>1164</v>
      </c>
      <c r="J240" t="s">
        <v>1165</v>
      </c>
      <c r="K240" t="s">
        <v>65</v>
      </c>
      <c r="M240" t="s">
        <v>560</v>
      </c>
      <c r="N240" t="s">
        <v>87</v>
      </c>
      <c r="O240" t="s">
        <v>1166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x14ac:dyDescent="0.3">
      <c r="A241">
        <v>4</v>
      </c>
      <c r="B241" t="s">
        <v>1167</v>
      </c>
      <c r="C241">
        <v>21</v>
      </c>
      <c r="D241">
        <v>240</v>
      </c>
      <c r="E241" s="1">
        <v>41166</v>
      </c>
      <c r="F241" s="1">
        <v>41411</v>
      </c>
      <c r="G241" s="1">
        <v>41369</v>
      </c>
      <c r="H241" t="s">
        <v>446</v>
      </c>
      <c r="I241" t="s">
        <v>1168</v>
      </c>
      <c r="J241" t="s">
        <v>1169</v>
      </c>
      <c r="K241" t="s">
        <v>65</v>
      </c>
      <c r="M241" t="s">
        <v>701</v>
      </c>
      <c r="N241" t="s">
        <v>93</v>
      </c>
      <c r="O241" t="s">
        <v>1170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N241">
        <v>300000</v>
      </c>
      <c r="AO241">
        <v>40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</row>
    <row r="242" spans="1:52" x14ac:dyDescent="0.3">
      <c r="A242">
        <v>4</v>
      </c>
      <c r="B242" t="s">
        <v>1171</v>
      </c>
      <c r="C242">
        <v>21</v>
      </c>
      <c r="D242">
        <v>241</v>
      </c>
      <c r="E242" s="1">
        <v>41166</v>
      </c>
      <c r="F242" s="1">
        <v>41411</v>
      </c>
      <c r="G242" s="1">
        <v>41369</v>
      </c>
      <c r="H242" t="s">
        <v>62</v>
      </c>
      <c r="I242" t="s">
        <v>1172</v>
      </c>
      <c r="J242" t="s">
        <v>1173</v>
      </c>
      <c r="K242" t="s">
        <v>65</v>
      </c>
      <c r="M242" t="s">
        <v>106</v>
      </c>
      <c r="N242" t="s">
        <v>107</v>
      </c>
      <c r="O242" t="s">
        <v>1174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P242">
        <v>100000</v>
      </c>
      <c r="AQ242">
        <v>33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</row>
    <row r="243" spans="1:52" x14ac:dyDescent="0.3">
      <c r="A243">
        <v>4</v>
      </c>
      <c r="B243" t="s">
        <v>1175</v>
      </c>
      <c r="C243">
        <v>21</v>
      </c>
      <c r="D243">
        <v>242</v>
      </c>
      <c r="E243" s="1">
        <v>41166</v>
      </c>
      <c r="F243" s="1">
        <v>41411</v>
      </c>
      <c r="G243" s="1">
        <v>41369</v>
      </c>
      <c r="H243" t="s">
        <v>110</v>
      </c>
      <c r="I243" t="s">
        <v>1176</v>
      </c>
      <c r="J243" t="s">
        <v>1177</v>
      </c>
      <c r="K243" t="s">
        <v>65</v>
      </c>
      <c r="M243" t="s">
        <v>1178</v>
      </c>
      <c r="N243" t="s">
        <v>862</v>
      </c>
      <c r="O243" t="s">
        <v>1179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x14ac:dyDescent="0.3">
      <c r="A244">
        <v>4</v>
      </c>
      <c r="B244" t="s">
        <v>1180</v>
      </c>
      <c r="C244">
        <v>21</v>
      </c>
      <c r="D244">
        <v>243</v>
      </c>
      <c r="E244" s="1">
        <v>41166</v>
      </c>
      <c r="F244" s="1">
        <v>41411</v>
      </c>
      <c r="G244" s="1">
        <v>41369</v>
      </c>
      <c r="H244" t="s">
        <v>62</v>
      </c>
      <c r="I244" t="s">
        <v>1181</v>
      </c>
      <c r="J244" t="s">
        <v>1182</v>
      </c>
      <c r="K244" t="s">
        <v>65</v>
      </c>
      <c r="M244" t="s">
        <v>1183</v>
      </c>
      <c r="N244" t="s">
        <v>100</v>
      </c>
      <c r="O244" t="s">
        <v>1184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</row>
    <row r="245" spans="1:52" x14ac:dyDescent="0.3">
      <c r="A245">
        <v>4</v>
      </c>
      <c r="B245" t="s">
        <v>1185</v>
      </c>
      <c r="C245">
        <v>22</v>
      </c>
      <c r="D245">
        <v>244</v>
      </c>
      <c r="E245" s="1">
        <v>41166</v>
      </c>
      <c r="F245" s="1">
        <v>41411</v>
      </c>
      <c r="G245" s="1">
        <v>41390</v>
      </c>
      <c r="H245" t="s">
        <v>62</v>
      </c>
      <c r="I245" t="s">
        <v>1186</v>
      </c>
      <c r="J245" t="s">
        <v>1187</v>
      </c>
      <c r="K245" t="s">
        <v>57</v>
      </c>
      <c r="M245" t="s">
        <v>1188</v>
      </c>
      <c r="N245" t="s">
        <v>359</v>
      </c>
      <c r="O245" t="s">
        <v>1189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 t="s">
        <v>102</v>
      </c>
      <c r="AP245">
        <v>75000</v>
      </c>
      <c r="AQ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x14ac:dyDescent="0.3">
      <c r="A246">
        <v>4</v>
      </c>
      <c r="B246" t="s">
        <v>1190</v>
      </c>
      <c r="C246">
        <v>22</v>
      </c>
      <c r="D246">
        <v>245</v>
      </c>
      <c r="E246" s="1">
        <v>41166</v>
      </c>
      <c r="F246" s="1">
        <v>41411</v>
      </c>
      <c r="G246" s="1">
        <v>41390</v>
      </c>
      <c r="H246" t="s">
        <v>110</v>
      </c>
      <c r="I246" t="s">
        <v>1191</v>
      </c>
      <c r="J246" t="s">
        <v>1192</v>
      </c>
      <c r="K246" t="s">
        <v>65</v>
      </c>
      <c r="M246" t="s">
        <v>661</v>
      </c>
      <c r="N246" t="s">
        <v>662</v>
      </c>
      <c r="O246" t="s">
        <v>1193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N246">
        <v>50000</v>
      </c>
      <c r="AO246">
        <v>37.5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x14ac:dyDescent="0.3">
      <c r="A247">
        <v>4</v>
      </c>
      <c r="B247" t="s">
        <v>1194</v>
      </c>
      <c r="C247">
        <v>22</v>
      </c>
      <c r="D247">
        <v>246</v>
      </c>
      <c r="E247" s="1">
        <v>41166</v>
      </c>
      <c r="F247" s="1">
        <v>41411</v>
      </c>
      <c r="G247" s="1">
        <v>41390</v>
      </c>
      <c r="H247" t="s">
        <v>177</v>
      </c>
      <c r="I247" t="s">
        <v>1195</v>
      </c>
      <c r="J247" t="s">
        <v>1196</v>
      </c>
      <c r="K247" t="s">
        <v>65</v>
      </c>
      <c r="M247" t="s">
        <v>1197</v>
      </c>
      <c r="N247" t="s">
        <v>81</v>
      </c>
      <c r="O247" t="s">
        <v>1198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H247">
        <v>80000</v>
      </c>
      <c r="AI247">
        <v>33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x14ac:dyDescent="0.3">
      <c r="A248">
        <v>4</v>
      </c>
      <c r="B248" t="s">
        <v>1199</v>
      </c>
      <c r="C248">
        <v>22</v>
      </c>
      <c r="D248">
        <v>247</v>
      </c>
      <c r="E248" s="1">
        <v>41166</v>
      </c>
      <c r="F248" s="1">
        <v>41411</v>
      </c>
      <c r="G248" s="1">
        <v>41390</v>
      </c>
      <c r="H248" t="s">
        <v>374</v>
      </c>
      <c r="I248" t="s">
        <v>1200</v>
      </c>
      <c r="J248" t="s">
        <v>1201</v>
      </c>
      <c r="K248" t="s">
        <v>65</v>
      </c>
      <c r="M248" t="s">
        <v>584</v>
      </c>
      <c r="N248" t="s">
        <v>169</v>
      </c>
      <c r="O248" t="s">
        <v>1202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x14ac:dyDescent="0.3">
      <c r="A249">
        <v>4</v>
      </c>
      <c r="B249" t="s">
        <v>1203</v>
      </c>
      <c r="C249">
        <v>23</v>
      </c>
      <c r="D249">
        <v>248</v>
      </c>
      <c r="E249" s="1">
        <v>41166</v>
      </c>
      <c r="F249" s="1">
        <v>41411</v>
      </c>
      <c r="G249" s="1">
        <v>41397</v>
      </c>
      <c r="H249" t="s">
        <v>62</v>
      </c>
      <c r="I249" t="s">
        <v>1204</v>
      </c>
      <c r="J249" t="s">
        <v>1205</v>
      </c>
      <c r="K249" t="s">
        <v>57</v>
      </c>
      <c r="M249" t="s">
        <v>1206</v>
      </c>
      <c r="N249" t="s">
        <v>93</v>
      </c>
      <c r="O249" t="s">
        <v>1207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J249">
        <v>100000</v>
      </c>
      <c r="AK249">
        <v>25</v>
      </c>
      <c r="AP249">
        <v>100000</v>
      </c>
      <c r="AQ249">
        <v>25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1</v>
      </c>
    </row>
    <row r="250" spans="1:52" x14ac:dyDescent="0.3">
      <c r="A250">
        <v>4</v>
      </c>
      <c r="B250" t="s">
        <v>1208</v>
      </c>
      <c r="C250">
        <v>23</v>
      </c>
      <c r="D250">
        <v>249</v>
      </c>
      <c r="E250" s="1">
        <v>41166</v>
      </c>
      <c r="F250" s="1">
        <v>41411</v>
      </c>
      <c r="G250" s="1">
        <v>41397</v>
      </c>
      <c r="H250" t="s">
        <v>62</v>
      </c>
      <c r="I250" t="s">
        <v>1209</v>
      </c>
      <c r="J250" t="s">
        <v>1210</v>
      </c>
      <c r="K250" t="s">
        <v>206</v>
      </c>
      <c r="M250" t="s">
        <v>651</v>
      </c>
      <c r="N250" t="s">
        <v>418</v>
      </c>
      <c r="O250" t="s">
        <v>1211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H250">
        <v>75000</v>
      </c>
      <c r="AI250">
        <v>30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1</v>
      </c>
    </row>
    <row r="251" spans="1:52" x14ac:dyDescent="0.3">
      <c r="A251">
        <v>4</v>
      </c>
      <c r="B251" t="s">
        <v>1212</v>
      </c>
      <c r="C251">
        <v>23</v>
      </c>
      <c r="D251">
        <v>250</v>
      </c>
      <c r="E251" s="1">
        <v>41166</v>
      </c>
      <c r="F251" s="1">
        <v>41411</v>
      </c>
      <c r="G251" s="1">
        <v>41397</v>
      </c>
      <c r="H251" t="s">
        <v>77</v>
      </c>
      <c r="I251" t="s">
        <v>1213</v>
      </c>
      <c r="K251" t="s">
        <v>65</v>
      </c>
      <c r="M251" t="s">
        <v>1214</v>
      </c>
      <c r="N251" t="s">
        <v>868</v>
      </c>
      <c r="O251" t="s">
        <v>1215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x14ac:dyDescent="0.3">
      <c r="A252">
        <v>4</v>
      </c>
      <c r="B252" t="s">
        <v>1216</v>
      </c>
      <c r="C252">
        <v>23</v>
      </c>
      <c r="D252">
        <v>251</v>
      </c>
      <c r="E252" s="1">
        <v>41166</v>
      </c>
      <c r="F252" s="1">
        <v>41411</v>
      </c>
      <c r="G252" s="1">
        <v>41397</v>
      </c>
      <c r="H252" t="s">
        <v>242</v>
      </c>
      <c r="I252" t="s">
        <v>1217</v>
      </c>
      <c r="J252" t="s">
        <v>1218</v>
      </c>
      <c r="K252" t="s">
        <v>65</v>
      </c>
      <c r="M252" t="s">
        <v>1219</v>
      </c>
      <c r="N252" t="s">
        <v>185</v>
      </c>
      <c r="O252" t="s">
        <v>1220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x14ac:dyDescent="0.3">
      <c r="A253">
        <v>4</v>
      </c>
      <c r="B253" t="s">
        <v>1221</v>
      </c>
      <c r="C253">
        <v>24</v>
      </c>
      <c r="D253">
        <v>252</v>
      </c>
      <c r="E253" s="1">
        <v>41166</v>
      </c>
      <c r="F253" s="1">
        <v>41411</v>
      </c>
      <c r="G253" s="1">
        <v>41404</v>
      </c>
      <c r="H253" t="s">
        <v>142</v>
      </c>
      <c r="I253" t="s">
        <v>1222</v>
      </c>
      <c r="J253" t="s">
        <v>1223</v>
      </c>
      <c r="K253" t="s">
        <v>65</v>
      </c>
      <c r="M253" t="s">
        <v>156</v>
      </c>
      <c r="N253" t="s">
        <v>93</v>
      </c>
      <c r="O253" t="s">
        <v>1224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F253">
        <v>300000</v>
      </c>
      <c r="AG253">
        <v>33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</row>
    <row r="254" spans="1:52" x14ac:dyDescent="0.3">
      <c r="A254">
        <v>4</v>
      </c>
      <c r="B254" t="s">
        <v>1225</v>
      </c>
      <c r="C254">
        <v>24</v>
      </c>
      <c r="D254">
        <v>253</v>
      </c>
      <c r="E254" s="1">
        <v>41166</v>
      </c>
      <c r="F254" s="1">
        <v>41411</v>
      </c>
      <c r="G254" s="1">
        <v>41404</v>
      </c>
      <c r="H254" t="s">
        <v>177</v>
      </c>
      <c r="I254" t="s">
        <v>1226</v>
      </c>
      <c r="K254" t="s">
        <v>57</v>
      </c>
      <c r="M254" t="s">
        <v>1227</v>
      </c>
      <c r="N254" t="s">
        <v>198</v>
      </c>
      <c r="O254" t="s">
        <v>1228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F254">
        <v>150000</v>
      </c>
      <c r="AG254">
        <v>16</v>
      </c>
      <c r="AH254">
        <v>150000</v>
      </c>
      <c r="AI254">
        <v>16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</row>
    <row r="255" spans="1:52" x14ac:dyDescent="0.3">
      <c r="A255">
        <v>4</v>
      </c>
      <c r="B255" t="s">
        <v>1229</v>
      </c>
      <c r="C255">
        <v>24</v>
      </c>
      <c r="D255">
        <v>254</v>
      </c>
      <c r="E255" s="1">
        <v>41166</v>
      </c>
      <c r="F255" s="1">
        <v>41411</v>
      </c>
      <c r="G255" s="1">
        <v>41404</v>
      </c>
      <c r="H255" t="s">
        <v>62</v>
      </c>
      <c r="I255" t="s">
        <v>1230</v>
      </c>
      <c r="J255" t="s">
        <v>1231</v>
      </c>
      <c r="K255" t="s">
        <v>57</v>
      </c>
      <c r="M255" t="s">
        <v>1232</v>
      </c>
      <c r="N255" t="s">
        <v>81</v>
      </c>
      <c r="O255" t="s">
        <v>1233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1</v>
      </c>
    </row>
    <row r="256" spans="1:52" x14ac:dyDescent="0.3">
      <c r="A256">
        <v>4</v>
      </c>
      <c r="B256" t="s">
        <v>1234</v>
      </c>
      <c r="C256">
        <v>24</v>
      </c>
      <c r="D256">
        <v>255</v>
      </c>
      <c r="E256" s="1">
        <v>41166</v>
      </c>
      <c r="F256" s="1">
        <v>41411</v>
      </c>
      <c r="G256" s="1">
        <v>41404</v>
      </c>
      <c r="H256" t="s">
        <v>142</v>
      </c>
      <c r="I256" t="s">
        <v>1235</v>
      </c>
      <c r="K256" t="s">
        <v>65</v>
      </c>
      <c r="M256" t="s">
        <v>156</v>
      </c>
      <c r="N256" t="s">
        <v>93</v>
      </c>
      <c r="O256" t="s">
        <v>1236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</row>
    <row r="257" spans="1:52" x14ac:dyDescent="0.3">
      <c r="A257">
        <v>4</v>
      </c>
      <c r="B257" t="s">
        <v>1237</v>
      </c>
      <c r="C257">
        <v>25</v>
      </c>
      <c r="D257">
        <v>256</v>
      </c>
      <c r="E257" s="1">
        <v>41166</v>
      </c>
      <c r="F257" s="1">
        <v>41411</v>
      </c>
      <c r="G257" s="1">
        <v>41411</v>
      </c>
      <c r="H257" t="s">
        <v>110</v>
      </c>
      <c r="I257" t="s">
        <v>1238</v>
      </c>
      <c r="J257" t="s">
        <v>1239</v>
      </c>
      <c r="K257" t="s">
        <v>57</v>
      </c>
      <c r="M257" t="s">
        <v>1240</v>
      </c>
      <c r="N257" t="s">
        <v>67</v>
      </c>
      <c r="O257" t="s">
        <v>1241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H257">
        <v>75000</v>
      </c>
      <c r="AI257">
        <v>17.5</v>
      </c>
      <c r="AJ257">
        <v>75000</v>
      </c>
      <c r="AK257">
        <v>17.5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 spans="1:52" x14ac:dyDescent="0.3">
      <c r="A258">
        <v>4</v>
      </c>
      <c r="B258" t="s">
        <v>1242</v>
      </c>
      <c r="C258">
        <v>25</v>
      </c>
      <c r="D258">
        <v>257</v>
      </c>
      <c r="E258" s="1">
        <v>41166</v>
      </c>
      <c r="F258" s="1">
        <v>41411</v>
      </c>
      <c r="G258" s="1">
        <v>41411</v>
      </c>
      <c r="H258" t="s">
        <v>110</v>
      </c>
      <c r="I258" t="s">
        <v>1243</v>
      </c>
      <c r="J258" t="s">
        <v>1244</v>
      </c>
      <c r="K258" t="s">
        <v>65</v>
      </c>
      <c r="M258" t="s">
        <v>1245</v>
      </c>
      <c r="N258" t="s">
        <v>434</v>
      </c>
      <c r="O258" t="s">
        <v>1246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L258">
        <v>300000</v>
      </c>
      <c r="AM258">
        <v>25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</row>
    <row r="259" spans="1:52" x14ac:dyDescent="0.3">
      <c r="A259">
        <v>4</v>
      </c>
      <c r="B259" t="s">
        <v>1247</v>
      </c>
      <c r="C259">
        <v>25</v>
      </c>
      <c r="D259">
        <v>258</v>
      </c>
      <c r="E259" s="1">
        <v>41166</v>
      </c>
      <c r="F259" s="1">
        <v>41411</v>
      </c>
      <c r="G259" s="1">
        <v>41411</v>
      </c>
      <c r="H259" t="s">
        <v>446</v>
      </c>
      <c r="I259" t="s">
        <v>1248</v>
      </c>
      <c r="J259" t="s">
        <v>1249</v>
      </c>
      <c r="K259" t="s">
        <v>65</v>
      </c>
      <c r="M259" t="s">
        <v>238</v>
      </c>
      <c r="N259" t="s">
        <v>239</v>
      </c>
      <c r="O259" t="s">
        <v>1250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</row>
    <row r="260" spans="1:52" x14ac:dyDescent="0.3">
      <c r="A260">
        <v>4</v>
      </c>
      <c r="B260" t="s">
        <v>1251</v>
      </c>
      <c r="C260">
        <v>25</v>
      </c>
      <c r="D260">
        <v>259</v>
      </c>
      <c r="E260" s="1">
        <v>41166</v>
      </c>
      <c r="F260" s="1">
        <v>41411</v>
      </c>
      <c r="G260" s="1">
        <v>41411</v>
      </c>
      <c r="H260" t="s">
        <v>62</v>
      </c>
      <c r="I260" t="s">
        <v>1252</v>
      </c>
      <c r="J260" t="s">
        <v>1253</v>
      </c>
      <c r="K260" t="s">
        <v>65</v>
      </c>
      <c r="M260" t="s">
        <v>818</v>
      </c>
      <c r="N260" t="s">
        <v>208</v>
      </c>
      <c r="O260" t="s">
        <v>1254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</row>
    <row r="261" spans="1:52" x14ac:dyDescent="0.3">
      <c r="A261">
        <v>4</v>
      </c>
      <c r="B261" t="s">
        <v>1255</v>
      </c>
      <c r="C261">
        <v>26</v>
      </c>
      <c r="D261">
        <v>260</v>
      </c>
      <c r="E261" s="1">
        <v>41166</v>
      </c>
      <c r="F261" s="1">
        <v>41411</v>
      </c>
      <c r="G261" s="1">
        <v>41411</v>
      </c>
      <c r="H261" t="s">
        <v>242</v>
      </c>
      <c r="I261" t="s">
        <v>1256</v>
      </c>
      <c r="K261" t="s">
        <v>65</v>
      </c>
      <c r="M261" t="s">
        <v>1257</v>
      </c>
      <c r="N261" t="s">
        <v>575</v>
      </c>
      <c r="O261" t="s">
        <v>1258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F261">
        <v>25000</v>
      </c>
      <c r="AG261">
        <v>25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</row>
    <row r="262" spans="1:52" x14ac:dyDescent="0.3">
      <c r="A262">
        <v>4</v>
      </c>
      <c r="B262" t="s">
        <v>1259</v>
      </c>
      <c r="C262">
        <v>26</v>
      </c>
      <c r="D262">
        <v>261</v>
      </c>
      <c r="E262" s="1">
        <v>41166</v>
      </c>
      <c r="F262" s="1">
        <v>41411</v>
      </c>
      <c r="G262" s="1">
        <v>41411</v>
      </c>
      <c r="H262" t="s">
        <v>70</v>
      </c>
      <c r="I262" t="s">
        <v>1260</v>
      </c>
      <c r="J262" t="s">
        <v>1261</v>
      </c>
      <c r="K262" t="s">
        <v>65</v>
      </c>
      <c r="M262" t="s">
        <v>238</v>
      </c>
      <c r="N262" t="s">
        <v>239</v>
      </c>
      <c r="O262" t="s">
        <v>1262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P262">
        <v>250000</v>
      </c>
      <c r="AQ262">
        <v>20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1</v>
      </c>
    </row>
    <row r="263" spans="1:52" x14ac:dyDescent="0.3">
      <c r="A263">
        <v>4</v>
      </c>
      <c r="B263" t="s">
        <v>1263</v>
      </c>
      <c r="C263">
        <v>26</v>
      </c>
      <c r="D263">
        <v>262</v>
      </c>
      <c r="E263" s="1">
        <v>41166</v>
      </c>
      <c r="F263" s="1">
        <v>41411</v>
      </c>
      <c r="G263" s="1">
        <v>41411</v>
      </c>
      <c r="H263" t="s">
        <v>62</v>
      </c>
      <c r="I263" t="s">
        <v>1264</v>
      </c>
      <c r="J263" t="s">
        <v>1265</v>
      </c>
      <c r="K263" t="s">
        <v>65</v>
      </c>
      <c r="M263" t="s">
        <v>1266</v>
      </c>
      <c r="N263" t="s">
        <v>169</v>
      </c>
      <c r="O263" t="s">
        <v>1267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F263">
        <v>300000</v>
      </c>
      <c r="AG263">
        <v>7.5</v>
      </c>
      <c r="AH263">
        <v>300000</v>
      </c>
      <c r="AI263">
        <v>7.5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</row>
    <row r="264" spans="1:52" x14ac:dyDescent="0.3">
      <c r="A264">
        <v>4</v>
      </c>
      <c r="B264" t="s">
        <v>1268</v>
      </c>
      <c r="C264">
        <v>26</v>
      </c>
      <c r="D264">
        <v>263</v>
      </c>
      <c r="E264" s="1">
        <v>41166</v>
      </c>
      <c r="F264" s="1">
        <v>41411</v>
      </c>
      <c r="G264" s="1">
        <v>41411</v>
      </c>
      <c r="H264" t="s">
        <v>84</v>
      </c>
      <c r="I264" t="s">
        <v>1269</v>
      </c>
      <c r="J264" t="s">
        <v>1270</v>
      </c>
      <c r="K264" t="s">
        <v>57</v>
      </c>
      <c r="M264" t="s">
        <v>156</v>
      </c>
      <c r="N264" t="s">
        <v>93</v>
      </c>
      <c r="O264" t="s">
        <v>1271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</row>
    <row r="265" spans="1:52" x14ac:dyDescent="0.3">
      <c r="A265">
        <v>5</v>
      </c>
      <c r="B265" t="s">
        <v>1272</v>
      </c>
      <c r="C265">
        <v>1</v>
      </c>
      <c r="D265">
        <v>264</v>
      </c>
      <c r="E265" s="1">
        <v>41537</v>
      </c>
      <c r="F265" s="1">
        <v>41775</v>
      </c>
      <c r="G265" s="1">
        <v>41537</v>
      </c>
      <c r="H265" t="s">
        <v>62</v>
      </c>
      <c r="I265" t="s">
        <v>1273</v>
      </c>
      <c r="J265" t="s">
        <v>1274</v>
      </c>
      <c r="K265" t="s">
        <v>65</v>
      </c>
      <c r="M265" t="s">
        <v>138</v>
      </c>
      <c r="N265" t="s">
        <v>139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F265">
        <v>125000</v>
      </c>
      <c r="AG265">
        <v>12.5</v>
      </c>
      <c r="AH265">
        <v>125000</v>
      </c>
      <c r="AI265">
        <v>12.5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1</v>
      </c>
    </row>
    <row r="266" spans="1:52" x14ac:dyDescent="0.3">
      <c r="A266">
        <v>5</v>
      </c>
      <c r="B266" t="s">
        <v>1275</v>
      </c>
      <c r="C266">
        <v>1</v>
      </c>
      <c r="D266">
        <v>265</v>
      </c>
      <c r="E266" s="1">
        <v>41537</v>
      </c>
      <c r="F266" s="1">
        <v>41775</v>
      </c>
      <c r="G266" s="1">
        <v>41537</v>
      </c>
      <c r="H266" t="s">
        <v>84</v>
      </c>
      <c r="I266" t="s">
        <v>1276</v>
      </c>
      <c r="J266" t="s">
        <v>1277</v>
      </c>
      <c r="K266" t="s">
        <v>65</v>
      </c>
      <c r="M266" t="s">
        <v>156</v>
      </c>
      <c r="N266" t="s">
        <v>93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L266">
        <v>300000</v>
      </c>
      <c r="AM266">
        <v>7.5</v>
      </c>
      <c r="AU266">
        <v>1</v>
      </c>
      <c r="AV266">
        <v>1</v>
      </c>
      <c r="AW266">
        <v>1</v>
      </c>
      <c r="AX266">
        <v>1</v>
      </c>
      <c r="AY266">
        <v>0</v>
      </c>
      <c r="AZ266">
        <v>1</v>
      </c>
    </row>
    <row r="267" spans="1:52" x14ac:dyDescent="0.3">
      <c r="A267">
        <v>5</v>
      </c>
      <c r="B267" t="s">
        <v>1278</v>
      </c>
      <c r="C267">
        <v>1</v>
      </c>
      <c r="D267">
        <v>266</v>
      </c>
      <c r="E267" s="1">
        <v>41537</v>
      </c>
      <c r="F267" s="1">
        <v>41775</v>
      </c>
      <c r="G267" s="1">
        <v>41537</v>
      </c>
      <c r="H267" t="s">
        <v>62</v>
      </c>
      <c r="I267" t="s">
        <v>1279</v>
      </c>
      <c r="J267" t="s">
        <v>1280</v>
      </c>
      <c r="K267" t="s">
        <v>57</v>
      </c>
      <c r="M267" t="s">
        <v>1281</v>
      </c>
      <c r="N267" t="s">
        <v>434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1</v>
      </c>
    </row>
    <row r="268" spans="1:52" x14ac:dyDescent="0.3">
      <c r="A268">
        <v>5</v>
      </c>
      <c r="B268" t="s">
        <v>1282</v>
      </c>
      <c r="C268">
        <v>1</v>
      </c>
      <c r="D268">
        <v>267</v>
      </c>
      <c r="E268" s="1">
        <v>41537</v>
      </c>
      <c r="F268" s="1">
        <v>41775</v>
      </c>
      <c r="G268" s="1">
        <v>41537</v>
      </c>
      <c r="H268" t="s">
        <v>54</v>
      </c>
      <c r="I268" t="s">
        <v>1283</v>
      </c>
      <c r="J268" t="s">
        <v>1284</v>
      </c>
      <c r="K268" t="s">
        <v>65</v>
      </c>
      <c r="M268" t="s">
        <v>1285</v>
      </c>
      <c r="N268" t="s">
        <v>418</v>
      </c>
      <c r="O268" t="s">
        <v>1286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1</v>
      </c>
    </row>
    <row r="269" spans="1:52" x14ac:dyDescent="0.3">
      <c r="A269">
        <v>5</v>
      </c>
      <c r="B269" t="s">
        <v>1287</v>
      </c>
      <c r="C269">
        <v>2</v>
      </c>
      <c r="D269">
        <v>268</v>
      </c>
      <c r="E269" s="1">
        <v>41537</v>
      </c>
      <c r="F269" s="1">
        <v>41775</v>
      </c>
      <c r="G269" s="1">
        <v>41544</v>
      </c>
      <c r="H269" t="s">
        <v>242</v>
      </c>
      <c r="I269" t="s">
        <v>1288</v>
      </c>
      <c r="J269" t="s">
        <v>1289</v>
      </c>
      <c r="K269" t="s">
        <v>57</v>
      </c>
      <c r="M269" t="s">
        <v>238</v>
      </c>
      <c r="N269" t="s">
        <v>239</v>
      </c>
      <c r="O269" t="s">
        <v>1290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J269">
        <v>75000</v>
      </c>
      <c r="AK269">
        <v>20</v>
      </c>
      <c r="AN269">
        <v>75000</v>
      </c>
      <c r="AO269">
        <v>20</v>
      </c>
      <c r="AU269">
        <v>0</v>
      </c>
      <c r="AV269">
        <v>1</v>
      </c>
      <c r="AW269">
        <v>1</v>
      </c>
      <c r="AX269">
        <v>1</v>
      </c>
      <c r="AY269">
        <v>1</v>
      </c>
      <c r="AZ269">
        <v>1</v>
      </c>
    </row>
    <row r="270" spans="1:52" x14ac:dyDescent="0.3">
      <c r="A270">
        <v>5</v>
      </c>
      <c r="B270" t="s">
        <v>1291</v>
      </c>
      <c r="C270">
        <v>2</v>
      </c>
      <c r="D270">
        <v>269</v>
      </c>
      <c r="E270" s="1">
        <v>41537</v>
      </c>
      <c r="F270" s="1">
        <v>41775</v>
      </c>
      <c r="G270" s="1">
        <v>41544</v>
      </c>
      <c r="H270" t="s">
        <v>54</v>
      </c>
      <c r="I270" t="s">
        <v>1292</v>
      </c>
      <c r="J270" t="s">
        <v>1293</v>
      </c>
      <c r="K270" t="s">
        <v>65</v>
      </c>
      <c r="M270" t="s">
        <v>1294</v>
      </c>
      <c r="N270" t="s">
        <v>93</v>
      </c>
      <c r="O270" t="s">
        <v>1295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P270">
        <v>200000</v>
      </c>
      <c r="AQ270">
        <v>6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</row>
    <row r="271" spans="1:52" x14ac:dyDescent="0.3">
      <c r="A271">
        <v>5</v>
      </c>
      <c r="B271" t="s">
        <v>1296</v>
      </c>
      <c r="C271">
        <v>2</v>
      </c>
      <c r="D271">
        <v>270</v>
      </c>
      <c r="E271" s="1">
        <v>41537</v>
      </c>
      <c r="F271" s="1">
        <v>41775</v>
      </c>
      <c r="G271" s="1">
        <v>41544</v>
      </c>
      <c r="H271" t="s">
        <v>62</v>
      </c>
      <c r="I271" t="s">
        <v>1297</v>
      </c>
      <c r="J271" t="s">
        <v>1298</v>
      </c>
      <c r="K271" t="s">
        <v>57</v>
      </c>
      <c r="M271" t="s">
        <v>1299</v>
      </c>
      <c r="N271" t="s">
        <v>198</v>
      </c>
      <c r="O271" t="s">
        <v>1300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1</v>
      </c>
    </row>
    <row r="272" spans="1:52" x14ac:dyDescent="0.3">
      <c r="A272">
        <v>5</v>
      </c>
      <c r="B272" t="s">
        <v>1301</v>
      </c>
      <c r="C272">
        <v>2</v>
      </c>
      <c r="D272">
        <v>271</v>
      </c>
      <c r="E272" s="1">
        <v>41537</v>
      </c>
      <c r="F272" s="1">
        <v>41775</v>
      </c>
      <c r="G272" s="1">
        <v>41544</v>
      </c>
      <c r="H272" t="s">
        <v>509</v>
      </c>
      <c r="I272" t="s">
        <v>1302</v>
      </c>
      <c r="J272" t="s">
        <v>1303</v>
      </c>
      <c r="K272" t="s">
        <v>65</v>
      </c>
      <c r="M272" t="s">
        <v>1304</v>
      </c>
      <c r="N272" t="s">
        <v>1305</v>
      </c>
      <c r="O272" t="s">
        <v>1306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 spans="1:52" x14ac:dyDescent="0.3">
      <c r="A273">
        <v>5</v>
      </c>
      <c r="B273" t="s">
        <v>1307</v>
      </c>
      <c r="C273">
        <v>3</v>
      </c>
      <c r="D273">
        <v>272</v>
      </c>
      <c r="E273" s="1">
        <v>41537</v>
      </c>
      <c r="F273" s="1">
        <v>41775</v>
      </c>
      <c r="G273" s="1">
        <v>41551</v>
      </c>
      <c r="H273" t="s">
        <v>446</v>
      </c>
      <c r="I273" t="s">
        <v>1308</v>
      </c>
      <c r="J273" t="s">
        <v>1309</v>
      </c>
      <c r="K273" t="s">
        <v>65</v>
      </c>
      <c r="M273" t="s">
        <v>321</v>
      </c>
      <c r="N273" t="s">
        <v>139</v>
      </c>
      <c r="O273" t="s">
        <v>1310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L273">
        <v>200000</v>
      </c>
      <c r="AM273">
        <v>33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</row>
    <row r="274" spans="1:52" x14ac:dyDescent="0.3">
      <c r="A274">
        <v>5</v>
      </c>
      <c r="B274" t="s">
        <v>1311</v>
      </c>
      <c r="C274">
        <v>3</v>
      </c>
      <c r="D274">
        <v>273</v>
      </c>
      <c r="E274" s="1">
        <v>41537</v>
      </c>
      <c r="F274" s="1">
        <v>41775</v>
      </c>
      <c r="G274" s="1">
        <v>41551</v>
      </c>
      <c r="H274" t="s">
        <v>62</v>
      </c>
      <c r="I274" t="s">
        <v>1312</v>
      </c>
      <c r="J274" t="s">
        <v>1313</v>
      </c>
      <c r="K274" t="s">
        <v>65</v>
      </c>
      <c r="L274" t="s">
        <v>338</v>
      </c>
      <c r="M274" t="s">
        <v>497</v>
      </c>
      <c r="N274" t="s">
        <v>93</v>
      </c>
      <c r="O274" t="s">
        <v>1314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D274">
        <v>150000</v>
      </c>
      <c r="AH274">
        <v>150000</v>
      </c>
      <c r="AI274">
        <v>15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</row>
    <row r="275" spans="1:52" x14ac:dyDescent="0.3">
      <c r="A275">
        <v>5</v>
      </c>
      <c r="B275" t="s">
        <v>1315</v>
      </c>
      <c r="C275">
        <v>3</v>
      </c>
      <c r="D275">
        <v>274</v>
      </c>
      <c r="E275" s="1">
        <v>41537</v>
      </c>
      <c r="F275" s="1">
        <v>41775</v>
      </c>
      <c r="G275" s="1">
        <v>41551</v>
      </c>
      <c r="H275" t="s">
        <v>96</v>
      </c>
      <c r="I275" t="s">
        <v>1316</v>
      </c>
      <c r="J275" t="s">
        <v>1317</v>
      </c>
      <c r="K275" t="s">
        <v>57</v>
      </c>
      <c r="M275" t="s">
        <v>1318</v>
      </c>
      <c r="N275" t="s">
        <v>100</v>
      </c>
      <c r="O275" t="s">
        <v>1319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1</v>
      </c>
    </row>
    <row r="276" spans="1:52" x14ac:dyDescent="0.3">
      <c r="A276">
        <v>5</v>
      </c>
      <c r="B276" t="s">
        <v>1320</v>
      </c>
      <c r="C276">
        <v>3</v>
      </c>
      <c r="D276">
        <v>275</v>
      </c>
      <c r="E276" s="1">
        <v>41537</v>
      </c>
      <c r="F276" s="1">
        <v>41775</v>
      </c>
      <c r="G276" s="1">
        <v>41551</v>
      </c>
      <c r="H276" t="s">
        <v>62</v>
      </c>
      <c r="I276" t="s">
        <v>1321</v>
      </c>
      <c r="K276" t="s">
        <v>57</v>
      </c>
      <c r="M276" t="s">
        <v>156</v>
      </c>
      <c r="N276" t="s">
        <v>93</v>
      </c>
      <c r="O276" t="s">
        <v>1322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</row>
    <row r="277" spans="1:52" x14ac:dyDescent="0.3">
      <c r="A277">
        <v>5</v>
      </c>
      <c r="B277" t="s">
        <v>1323</v>
      </c>
      <c r="C277">
        <v>4</v>
      </c>
      <c r="D277">
        <v>276</v>
      </c>
      <c r="E277" s="1">
        <v>41537</v>
      </c>
      <c r="F277" s="1">
        <v>41775</v>
      </c>
      <c r="G277" s="1">
        <v>41558</v>
      </c>
      <c r="H277" t="s">
        <v>77</v>
      </c>
      <c r="I277" t="s">
        <v>1324</v>
      </c>
      <c r="J277" t="s">
        <v>1325</v>
      </c>
      <c r="K277" t="s">
        <v>206</v>
      </c>
      <c r="M277" t="s">
        <v>1326</v>
      </c>
      <c r="N277" t="s">
        <v>239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J277">
        <v>30000</v>
      </c>
      <c r="AK277">
        <v>50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1</v>
      </c>
    </row>
    <row r="278" spans="1:52" x14ac:dyDescent="0.3">
      <c r="A278">
        <v>5</v>
      </c>
      <c r="B278" t="s">
        <v>1327</v>
      </c>
      <c r="C278">
        <v>4</v>
      </c>
      <c r="D278">
        <v>277</v>
      </c>
      <c r="E278" s="1">
        <v>41537</v>
      </c>
      <c r="F278" s="1">
        <v>41775</v>
      </c>
      <c r="G278" s="1">
        <v>41558</v>
      </c>
      <c r="H278" t="s">
        <v>177</v>
      </c>
      <c r="I278" t="s">
        <v>1328</v>
      </c>
      <c r="J278" t="s">
        <v>1329</v>
      </c>
      <c r="K278" t="s">
        <v>65</v>
      </c>
      <c r="M278" t="s">
        <v>256</v>
      </c>
      <c r="N278" t="s">
        <v>93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L278">
        <v>300000</v>
      </c>
      <c r="AM278">
        <v>30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</row>
    <row r="279" spans="1:52" x14ac:dyDescent="0.3">
      <c r="A279">
        <v>5</v>
      </c>
      <c r="B279" t="s">
        <v>1330</v>
      </c>
      <c r="C279">
        <v>4</v>
      </c>
      <c r="D279">
        <v>278</v>
      </c>
      <c r="E279" s="1">
        <v>41537</v>
      </c>
      <c r="F279" s="1">
        <v>41775</v>
      </c>
      <c r="G279" s="1">
        <v>41558</v>
      </c>
      <c r="H279" t="s">
        <v>77</v>
      </c>
      <c r="I279" t="s">
        <v>1331</v>
      </c>
      <c r="J279" t="s">
        <v>1332</v>
      </c>
      <c r="K279" t="s">
        <v>65</v>
      </c>
      <c r="M279" t="s">
        <v>701</v>
      </c>
      <c r="N279" t="s">
        <v>93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</row>
    <row r="280" spans="1:52" x14ac:dyDescent="0.3">
      <c r="A280">
        <v>5</v>
      </c>
      <c r="B280" t="s">
        <v>1333</v>
      </c>
      <c r="C280">
        <v>4</v>
      </c>
      <c r="D280">
        <v>279</v>
      </c>
      <c r="E280" s="1">
        <v>41537</v>
      </c>
      <c r="F280" s="1">
        <v>41775</v>
      </c>
      <c r="G280" s="1">
        <v>41558</v>
      </c>
      <c r="H280" t="s">
        <v>84</v>
      </c>
      <c r="I280" t="s">
        <v>1334</v>
      </c>
      <c r="J280" t="s">
        <v>1335</v>
      </c>
      <c r="K280" t="s">
        <v>65</v>
      </c>
      <c r="M280" t="s">
        <v>121</v>
      </c>
      <c r="N280" t="s">
        <v>93</v>
      </c>
      <c r="O280" t="s">
        <v>1336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</row>
    <row r="281" spans="1:52" x14ac:dyDescent="0.3">
      <c r="A281">
        <v>5</v>
      </c>
      <c r="B281" t="s">
        <v>1337</v>
      </c>
      <c r="C281">
        <v>5</v>
      </c>
      <c r="D281">
        <v>280</v>
      </c>
      <c r="E281" s="1">
        <v>41537</v>
      </c>
      <c r="F281" s="1">
        <v>41775</v>
      </c>
      <c r="G281" s="1">
        <v>41565</v>
      </c>
      <c r="H281" t="s">
        <v>62</v>
      </c>
      <c r="I281" t="s">
        <v>1338</v>
      </c>
      <c r="J281" t="s">
        <v>1339</v>
      </c>
      <c r="K281" t="s">
        <v>206</v>
      </c>
      <c r="M281" t="s">
        <v>1340</v>
      </c>
      <c r="N281" t="s">
        <v>93</v>
      </c>
      <c r="O281" t="s">
        <v>1341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F281">
        <v>37500</v>
      </c>
      <c r="AG281">
        <v>10</v>
      </c>
      <c r="AH281">
        <v>37500</v>
      </c>
      <c r="AI281">
        <v>10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</row>
    <row r="282" spans="1:52" x14ac:dyDescent="0.3">
      <c r="A282">
        <v>5</v>
      </c>
      <c r="B282" t="s">
        <v>1342</v>
      </c>
      <c r="C282">
        <v>5</v>
      </c>
      <c r="D282">
        <v>281</v>
      </c>
      <c r="E282" s="1">
        <v>41537</v>
      </c>
      <c r="F282" s="1">
        <v>41775</v>
      </c>
      <c r="G282" s="1">
        <v>41565</v>
      </c>
      <c r="H282" t="s">
        <v>110</v>
      </c>
      <c r="I282" t="s">
        <v>1343</v>
      </c>
      <c r="J282" t="s">
        <v>1344</v>
      </c>
      <c r="K282" t="s">
        <v>206</v>
      </c>
      <c r="M282" t="s">
        <v>1345</v>
      </c>
      <c r="N282" t="s">
        <v>139</v>
      </c>
      <c r="O282" t="s">
        <v>1346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J282">
        <v>600000</v>
      </c>
      <c r="AK282">
        <v>9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</row>
    <row r="283" spans="1:52" x14ac:dyDescent="0.3">
      <c r="A283">
        <v>5</v>
      </c>
      <c r="B283" t="s">
        <v>1347</v>
      </c>
      <c r="C283">
        <v>5</v>
      </c>
      <c r="D283">
        <v>282</v>
      </c>
      <c r="E283" s="1">
        <v>41537</v>
      </c>
      <c r="F283" s="1">
        <v>41775</v>
      </c>
      <c r="G283" s="1">
        <v>41565</v>
      </c>
      <c r="H283" t="s">
        <v>77</v>
      </c>
      <c r="I283" t="s">
        <v>1348</v>
      </c>
      <c r="J283" t="s">
        <v>1349</v>
      </c>
      <c r="K283" t="s">
        <v>57</v>
      </c>
      <c r="M283" t="s">
        <v>1350</v>
      </c>
      <c r="N283" t="s">
        <v>93</v>
      </c>
      <c r="O283" t="s">
        <v>1351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1</v>
      </c>
    </row>
    <row r="284" spans="1:52" x14ac:dyDescent="0.3">
      <c r="A284">
        <v>5</v>
      </c>
      <c r="B284" t="s">
        <v>1352</v>
      </c>
      <c r="C284">
        <v>5</v>
      </c>
      <c r="D284">
        <v>283</v>
      </c>
      <c r="E284" s="1">
        <v>41537</v>
      </c>
      <c r="F284" s="1">
        <v>41775</v>
      </c>
      <c r="G284" s="1">
        <v>41565</v>
      </c>
      <c r="H284" t="s">
        <v>242</v>
      </c>
      <c r="I284" t="s">
        <v>1353</v>
      </c>
      <c r="J284" t="s">
        <v>1354</v>
      </c>
      <c r="K284" t="s">
        <v>65</v>
      </c>
      <c r="M284" t="s">
        <v>121</v>
      </c>
      <c r="N284" t="s">
        <v>93</v>
      </c>
      <c r="O284" t="s">
        <v>1355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</row>
    <row r="285" spans="1:52" x14ac:dyDescent="0.3">
      <c r="A285">
        <v>5</v>
      </c>
      <c r="B285" t="s">
        <v>1356</v>
      </c>
      <c r="C285">
        <v>6</v>
      </c>
      <c r="D285">
        <v>284</v>
      </c>
      <c r="E285" s="1">
        <v>41537</v>
      </c>
      <c r="F285" s="1">
        <v>41775</v>
      </c>
      <c r="G285" s="1">
        <v>41572</v>
      </c>
      <c r="H285" t="s">
        <v>70</v>
      </c>
      <c r="I285" t="s">
        <v>1357</v>
      </c>
      <c r="J285" t="s">
        <v>1358</v>
      </c>
      <c r="K285" t="s">
        <v>206</v>
      </c>
      <c r="M285" t="s">
        <v>1359</v>
      </c>
      <c r="N285" t="s">
        <v>67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P285">
        <v>200000</v>
      </c>
      <c r="AQ285">
        <v>50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</row>
    <row r="286" spans="1:52" x14ac:dyDescent="0.3">
      <c r="A286">
        <v>5</v>
      </c>
      <c r="B286" t="s">
        <v>1360</v>
      </c>
      <c r="C286">
        <v>6</v>
      </c>
      <c r="D286">
        <v>285</v>
      </c>
      <c r="E286" s="1">
        <v>41537</v>
      </c>
      <c r="F286" s="1">
        <v>41775</v>
      </c>
      <c r="G286" s="1">
        <v>41572</v>
      </c>
      <c r="H286" t="s">
        <v>142</v>
      </c>
      <c r="I286" t="s">
        <v>1361</v>
      </c>
      <c r="J286" t="s">
        <v>1362</v>
      </c>
      <c r="K286" t="s">
        <v>57</v>
      </c>
      <c r="M286" t="s">
        <v>1363</v>
      </c>
      <c r="N286" t="s">
        <v>93</v>
      </c>
      <c r="O286" t="s">
        <v>1364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H286">
        <v>2000000</v>
      </c>
      <c r="AI286">
        <v>20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</row>
    <row r="287" spans="1:52" x14ac:dyDescent="0.3">
      <c r="A287">
        <v>5</v>
      </c>
      <c r="B287" t="s">
        <v>1365</v>
      </c>
      <c r="C287">
        <v>6</v>
      </c>
      <c r="D287">
        <v>286</v>
      </c>
      <c r="E287" s="1">
        <v>41537</v>
      </c>
      <c r="F287" s="1">
        <v>41775</v>
      </c>
      <c r="G287" s="1">
        <v>41572</v>
      </c>
      <c r="H287" t="s">
        <v>77</v>
      </c>
      <c r="I287" t="s">
        <v>1366</v>
      </c>
      <c r="J287" t="s">
        <v>1367</v>
      </c>
      <c r="K287" t="s">
        <v>65</v>
      </c>
      <c r="M287" t="s">
        <v>1368</v>
      </c>
      <c r="N287" t="s">
        <v>662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J287">
        <v>250000</v>
      </c>
      <c r="AK287">
        <v>12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</row>
    <row r="288" spans="1:52" x14ac:dyDescent="0.3">
      <c r="A288">
        <v>5</v>
      </c>
      <c r="B288" t="s">
        <v>1369</v>
      </c>
      <c r="C288">
        <v>6</v>
      </c>
      <c r="D288">
        <v>287</v>
      </c>
      <c r="E288" s="1">
        <v>41537</v>
      </c>
      <c r="F288" s="1">
        <v>41775</v>
      </c>
      <c r="G288" s="1">
        <v>41572</v>
      </c>
      <c r="H288" t="s">
        <v>509</v>
      </c>
      <c r="I288" t="s">
        <v>1370</v>
      </c>
      <c r="J288" t="s">
        <v>1371</v>
      </c>
      <c r="K288" t="s">
        <v>206</v>
      </c>
      <c r="M288" t="s">
        <v>1372</v>
      </c>
      <c r="N288" t="s">
        <v>139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</row>
    <row r="289" spans="1:52" x14ac:dyDescent="0.3">
      <c r="A289">
        <v>5</v>
      </c>
      <c r="B289" t="s">
        <v>1373</v>
      </c>
      <c r="C289">
        <v>7</v>
      </c>
      <c r="D289">
        <v>288</v>
      </c>
      <c r="E289" s="1">
        <v>41537</v>
      </c>
      <c r="F289" s="1">
        <v>41775</v>
      </c>
      <c r="G289" s="1">
        <v>41579</v>
      </c>
      <c r="H289" t="s">
        <v>77</v>
      </c>
      <c r="I289" t="s">
        <v>1374</v>
      </c>
      <c r="J289" t="s">
        <v>1375</v>
      </c>
      <c r="K289" t="s">
        <v>65</v>
      </c>
      <c r="M289" t="s">
        <v>238</v>
      </c>
      <c r="N289" t="s">
        <v>239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N289">
        <v>300000</v>
      </c>
      <c r="AO289">
        <v>25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1</v>
      </c>
    </row>
    <row r="290" spans="1:52" x14ac:dyDescent="0.3">
      <c r="A290">
        <v>5</v>
      </c>
      <c r="B290" t="s">
        <v>1376</v>
      </c>
      <c r="C290">
        <v>7</v>
      </c>
      <c r="D290">
        <v>289</v>
      </c>
      <c r="E290" s="1">
        <v>41537</v>
      </c>
      <c r="F290" s="1">
        <v>41775</v>
      </c>
      <c r="G290" s="1">
        <v>41579</v>
      </c>
      <c r="H290" t="s">
        <v>374</v>
      </c>
      <c r="I290" t="s">
        <v>1377</v>
      </c>
      <c r="J290" t="s">
        <v>1378</v>
      </c>
      <c r="K290" t="s">
        <v>65</v>
      </c>
      <c r="M290" t="s">
        <v>1379</v>
      </c>
      <c r="N290" t="s">
        <v>81</v>
      </c>
      <c r="O290" t="s">
        <v>1380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R290">
        <v>150000</v>
      </c>
      <c r="AS290">
        <v>20</v>
      </c>
      <c r="AT290" t="s">
        <v>1381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1</v>
      </c>
    </row>
    <row r="291" spans="1:52" x14ac:dyDescent="0.3">
      <c r="A291">
        <v>5</v>
      </c>
      <c r="B291" t="s">
        <v>1382</v>
      </c>
      <c r="C291">
        <v>7</v>
      </c>
      <c r="D291">
        <v>290</v>
      </c>
      <c r="E291" s="1">
        <v>41537</v>
      </c>
      <c r="F291" s="1">
        <v>41775</v>
      </c>
      <c r="G291" s="1">
        <v>41579</v>
      </c>
      <c r="H291" t="s">
        <v>374</v>
      </c>
      <c r="I291" t="s">
        <v>1383</v>
      </c>
      <c r="J291" t="s">
        <v>1384</v>
      </c>
      <c r="K291" t="s">
        <v>65</v>
      </c>
      <c r="L291" t="s">
        <v>338</v>
      </c>
      <c r="M291" t="s">
        <v>1385</v>
      </c>
      <c r="N291" t="s">
        <v>874</v>
      </c>
      <c r="O291" t="s">
        <v>1386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D291">
        <v>400000</v>
      </c>
      <c r="AJ291">
        <v>400000</v>
      </c>
      <c r="AK291">
        <v>17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1</v>
      </c>
    </row>
    <row r="292" spans="1:52" x14ac:dyDescent="0.3">
      <c r="A292">
        <v>5</v>
      </c>
      <c r="B292" t="s">
        <v>1387</v>
      </c>
      <c r="C292">
        <v>7</v>
      </c>
      <c r="D292">
        <v>291</v>
      </c>
      <c r="E292" s="1">
        <v>41537</v>
      </c>
      <c r="F292" s="1">
        <v>41775</v>
      </c>
      <c r="G292" s="1">
        <v>41579</v>
      </c>
      <c r="H292" t="s">
        <v>177</v>
      </c>
      <c r="I292" t="s">
        <v>1388</v>
      </c>
      <c r="J292" t="s">
        <v>1389</v>
      </c>
      <c r="K292" t="s">
        <v>65</v>
      </c>
      <c r="M292" t="s">
        <v>156</v>
      </c>
      <c r="N292" t="s">
        <v>93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1</v>
      </c>
    </row>
    <row r="293" spans="1:52" x14ac:dyDescent="0.3">
      <c r="A293">
        <v>5</v>
      </c>
      <c r="B293" t="s">
        <v>1390</v>
      </c>
      <c r="C293">
        <v>8</v>
      </c>
      <c r="D293">
        <v>292</v>
      </c>
      <c r="E293" s="1">
        <v>41537</v>
      </c>
      <c r="F293" s="1">
        <v>41775</v>
      </c>
      <c r="G293" s="1">
        <v>41586</v>
      </c>
      <c r="H293" t="s">
        <v>77</v>
      </c>
      <c r="I293" t="s">
        <v>1391</v>
      </c>
      <c r="J293" t="s">
        <v>1392</v>
      </c>
      <c r="K293" t="s">
        <v>65</v>
      </c>
      <c r="L293" t="s">
        <v>338</v>
      </c>
      <c r="M293" t="s">
        <v>238</v>
      </c>
      <c r="N293" t="s">
        <v>239</v>
      </c>
      <c r="O293" t="s">
        <v>1393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D293">
        <v>200000</v>
      </c>
      <c r="AJ293">
        <v>125000</v>
      </c>
      <c r="AK293">
        <v>16.5</v>
      </c>
      <c r="AP293">
        <v>125000</v>
      </c>
      <c r="AQ293">
        <v>16.5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1</v>
      </c>
    </row>
    <row r="294" spans="1:52" x14ac:dyDescent="0.3">
      <c r="A294">
        <v>5</v>
      </c>
      <c r="B294" t="s">
        <v>1394</v>
      </c>
      <c r="C294">
        <v>8</v>
      </c>
      <c r="D294">
        <v>293</v>
      </c>
      <c r="E294" s="1">
        <v>41537</v>
      </c>
      <c r="F294" s="1">
        <v>41775</v>
      </c>
      <c r="G294" s="1">
        <v>41586</v>
      </c>
      <c r="H294" t="s">
        <v>62</v>
      </c>
      <c r="I294" t="s">
        <v>1395</v>
      </c>
      <c r="J294" t="s">
        <v>1396</v>
      </c>
      <c r="K294" t="s">
        <v>57</v>
      </c>
      <c r="M294" t="s">
        <v>121</v>
      </c>
      <c r="N294" t="s">
        <v>93</v>
      </c>
      <c r="O294" t="s">
        <v>1397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1</v>
      </c>
    </row>
    <row r="295" spans="1:52" x14ac:dyDescent="0.3">
      <c r="A295">
        <v>5</v>
      </c>
      <c r="B295" t="s">
        <v>1398</v>
      </c>
      <c r="C295">
        <v>8</v>
      </c>
      <c r="D295">
        <v>294</v>
      </c>
      <c r="E295" s="1">
        <v>41537</v>
      </c>
      <c r="F295" s="1">
        <v>41775</v>
      </c>
      <c r="G295" s="1">
        <v>41586</v>
      </c>
      <c r="H295" t="s">
        <v>54</v>
      </c>
      <c r="I295" t="s">
        <v>1399</v>
      </c>
      <c r="J295" t="s">
        <v>1400</v>
      </c>
      <c r="K295" t="s">
        <v>65</v>
      </c>
      <c r="M295" t="s">
        <v>156</v>
      </c>
      <c r="N295" t="s">
        <v>93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U295">
        <v>1</v>
      </c>
      <c r="AV295">
        <v>1</v>
      </c>
      <c r="AW295">
        <v>1</v>
      </c>
      <c r="AX295">
        <v>1</v>
      </c>
      <c r="AY295">
        <v>0</v>
      </c>
      <c r="AZ295">
        <v>1</v>
      </c>
    </row>
    <row r="296" spans="1:52" x14ac:dyDescent="0.3">
      <c r="A296">
        <v>5</v>
      </c>
      <c r="B296" t="s">
        <v>1401</v>
      </c>
      <c r="C296">
        <v>8</v>
      </c>
      <c r="D296">
        <v>295</v>
      </c>
      <c r="E296" s="1">
        <v>41537</v>
      </c>
      <c r="F296" s="1">
        <v>41775</v>
      </c>
      <c r="G296" s="1">
        <v>41586</v>
      </c>
      <c r="H296" t="s">
        <v>242</v>
      </c>
      <c r="I296" t="s">
        <v>1402</v>
      </c>
      <c r="J296" t="s">
        <v>1403</v>
      </c>
      <c r="K296" t="s">
        <v>65</v>
      </c>
      <c r="M296" t="s">
        <v>1404</v>
      </c>
      <c r="N296" t="s">
        <v>93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U296">
        <v>1</v>
      </c>
      <c r="AV296">
        <v>1</v>
      </c>
      <c r="AW296">
        <v>1</v>
      </c>
      <c r="AX296">
        <v>1</v>
      </c>
      <c r="AY296">
        <v>0</v>
      </c>
      <c r="AZ296">
        <v>1</v>
      </c>
    </row>
    <row r="297" spans="1:52" x14ac:dyDescent="0.3">
      <c r="A297">
        <v>5</v>
      </c>
      <c r="B297" t="s">
        <v>1405</v>
      </c>
      <c r="C297">
        <v>9</v>
      </c>
      <c r="D297">
        <v>296</v>
      </c>
      <c r="E297" s="1">
        <v>41537</v>
      </c>
      <c r="F297" s="1">
        <v>41775</v>
      </c>
      <c r="G297" s="1">
        <v>41593</v>
      </c>
      <c r="H297" t="s">
        <v>96</v>
      </c>
      <c r="I297" t="s">
        <v>1406</v>
      </c>
      <c r="J297" t="s">
        <v>1407</v>
      </c>
      <c r="K297" t="s">
        <v>57</v>
      </c>
      <c r="M297" t="s">
        <v>1408</v>
      </c>
      <c r="N297" t="s">
        <v>1409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 spans="1:52" x14ac:dyDescent="0.3">
      <c r="A298">
        <v>5</v>
      </c>
      <c r="B298" t="s">
        <v>1410</v>
      </c>
      <c r="C298">
        <v>9</v>
      </c>
      <c r="D298">
        <v>297</v>
      </c>
      <c r="E298" s="1">
        <v>41537</v>
      </c>
      <c r="F298" s="1">
        <v>41775</v>
      </c>
      <c r="G298" s="1">
        <v>41593</v>
      </c>
      <c r="H298" t="s">
        <v>62</v>
      </c>
      <c r="I298" t="s">
        <v>1411</v>
      </c>
      <c r="J298" t="s">
        <v>1412</v>
      </c>
      <c r="K298" t="s">
        <v>57</v>
      </c>
      <c r="M298" t="s">
        <v>1413</v>
      </c>
      <c r="N298" t="s">
        <v>74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</row>
    <row r="299" spans="1:52" x14ac:dyDescent="0.3">
      <c r="A299">
        <v>5</v>
      </c>
      <c r="B299" t="s">
        <v>1414</v>
      </c>
      <c r="C299">
        <v>9</v>
      </c>
      <c r="D299">
        <v>298</v>
      </c>
      <c r="E299" s="1">
        <v>41537</v>
      </c>
      <c r="F299" s="1">
        <v>41775</v>
      </c>
      <c r="G299" s="1">
        <v>41593</v>
      </c>
      <c r="H299" t="s">
        <v>77</v>
      </c>
      <c r="I299" t="s">
        <v>1415</v>
      </c>
      <c r="J299" t="s">
        <v>1416</v>
      </c>
      <c r="K299" t="s">
        <v>65</v>
      </c>
      <c r="M299" t="s">
        <v>349</v>
      </c>
      <c r="N299" t="s">
        <v>93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</row>
    <row r="300" spans="1:52" x14ac:dyDescent="0.3">
      <c r="A300">
        <v>5</v>
      </c>
      <c r="B300" t="s">
        <v>1417</v>
      </c>
      <c r="C300">
        <v>9</v>
      </c>
      <c r="D300">
        <v>299</v>
      </c>
      <c r="E300" s="1">
        <v>41537</v>
      </c>
      <c r="F300" s="1">
        <v>41775</v>
      </c>
      <c r="G300" s="1">
        <v>41593</v>
      </c>
      <c r="H300" t="s">
        <v>84</v>
      </c>
      <c r="I300" t="s">
        <v>1418</v>
      </c>
      <c r="J300" t="s">
        <v>1419</v>
      </c>
      <c r="K300" t="s">
        <v>65</v>
      </c>
      <c r="M300" t="s">
        <v>1420</v>
      </c>
      <c r="N300" t="s">
        <v>1305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1</v>
      </c>
    </row>
    <row r="301" spans="1:52" x14ac:dyDescent="0.3">
      <c r="A301">
        <v>5</v>
      </c>
      <c r="B301" t="s">
        <v>1421</v>
      </c>
      <c r="C301">
        <v>10</v>
      </c>
      <c r="D301">
        <v>300</v>
      </c>
      <c r="E301" s="1">
        <v>41537</v>
      </c>
      <c r="F301" s="1">
        <v>41775</v>
      </c>
      <c r="G301" s="1">
        <v>41600</v>
      </c>
      <c r="H301" t="s">
        <v>110</v>
      </c>
      <c r="I301" t="s">
        <v>1422</v>
      </c>
      <c r="J301" t="s">
        <v>1423</v>
      </c>
      <c r="K301" t="s">
        <v>206</v>
      </c>
      <c r="L301" t="s">
        <v>338</v>
      </c>
      <c r="M301" t="s">
        <v>321</v>
      </c>
      <c r="N301" t="s">
        <v>139</v>
      </c>
      <c r="O301" t="s">
        <v>1424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D301">
        <v>87500</v>
      </c>
      <c r="AF301">
        <v>87500</v>
      </c>
      <c r="AG301">
        <v>10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1</v>
      </c>
    </row>
    <row r="302" spans="1:52" x14ac:dyDescent="0.3">
      <c r="A302">
        <v>5</v>
      </c>
      <c r="B302" t="s">
        <v>1425</v>
      </c>
      <c r="C302">
        <v>10</v>
      </c>
      <c r="D302">
        <v>301</v>
      </c>
      <c r="E302" s="1">
        <v>41537</v>
      </c>
      <c r="F302" s="1">
        <v>41775</v>
      </c>
      <c r="G302" s="1">
        <v>41600</v>
      </c>
      <c r="H302" t="s">
        <v>96</v>
      </c>
      <c r="I302" t="s">
        <v>1426</v>
      </c>
      <c r="J302" t="s">
        <v>1427</v>
      </c>
      <c r="K302" t="s">
        <v>206</v>
      </c>
      <c r="L302" t="s">
        <v>338</v>
      </c>
      <c r="M302" t="s">
        <v>1428</v>
      </c>
      <c r="N302" t="s">
        <v>93</v>
      </c>
      <c r="O302" t="s">
        <v>1429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D302">
        <v>150000</v>
      </c>
      <c r="AL302">
        <v>75000</v>
      </c>
      <c r="AM302">
        <v>10</v>
      </c>
      <c r="AP302">
        <v>75000</v>
      </c>
      <c r="AQ302">
        <v>10</v>
      </c>
      <c r="AU302">
        <v>1</v>
      </c>
      <c r="AV302">
        <v>1</v>
      </c>
      <c r="AW302">
        <v>1</v>
      </c>
      <c r="AX302">
        <v>1</v>
      </c>
      <c r="AY302">
        <v>0</v>
      </c>
      <c r="AZ302">
        <v>1</v>
      </c>
    </row>
    <row r="303" spans="1:52" x14ac:dyDescent="0.3">
      <c r="A303">
        <v>5</v>
      </c>
      <c r="B303" t="s">
        <v>1430</v>
      </c>
      <c r="C303">
        <v>10</v>
      </c>
      <c r="D303">
        <v>302</v>
      </c>
      <c r="E303" s="1">
        <v>41537</v>
      </c>
      <c r="F303" s="1">
        <v>41775</v>
      </c>
      <c r="G303" s="1">
        <v>41600</v>
      </c>
      <c r="H303" t="s">
        <v>110</v>
      </c>
      <c r="I303" t="s">
        <v>1431</v>
      </c>
      <c r="J303" t="s">
        <v>1432</v>
      </c>
      <c r="K303" t="s">
        <v>57</v>
      </c>
      <c r="M303" t="s">
        <v>156</v>
      </c>
      <c r="N303" t="s">
        <v>93</v>
      </c>
      <c r="O303" t="s">
        <v>1433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N303">
        <v>55000</v>
      </c>
      <c r="AO303">
        <v>15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</row>
    <row r="304" spans="1:52" x14ac:dyDescent="0.3">
      <c r="A304">
        <v>5</v>
      </c>
      <c r="B304" t="s">
        <v>1434</v>
      </c>
      <c r="C304">
        <v>10</v>
      </c>
      <c r="D304">
        <v>303</v>
      </c>
      <c r="E304" s="1">
        <v>41537</v>
      </c>
      <c r="F304" s="1">
        <v>41775</v>
      </c>
      <c r="G304" s="1">
        <v>41600</v>
      </c>
      <c r="H304" t="s">
        <v>62</v>
      </c>
      <c r="I304" t="s">
        <v>1435</v>
      </c>
      <c r="J304" t="s">
        <v>1436</v>
      </c>
      <c r="K304" t="s">
        <v>65</v>
      </c>
      <c r="M304" t="s">
        <v>1437</v>
      </c>
      <c r="N304" t="s">
        <v>239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1</v>
      </c>
    </row>
    <row r="305" spans="1:52" x14ac:dyDescent="0.3">
      <c r="A305">
        <v>5</v>
      </c>
      <c r="B305" t="s">
        <v>1438</v>
      </c>
      <c r="C305">
        <v>11</v>
      </c>
      <c r="D305">
        <v>304</v>
      </c>
      <c r="E305" s="1">
        <v>41537</v>
      </c>
      <c r="F305" s="1">
        <v>41775</v>
      </c>
      <c r="G305" s="1">
        <v>41614</v>
      </c>
      <c r="H305" t="s">
        <v>62</v>
      </c>
      <c r="I305" t="s">
        <v>1439</v>
      </c>
      <c r="J305" t="s">
        <v>1440</v>
      </c>
      <c r="K305" t="s">
        <v>206</v>
      </c>
      <c r="M305" t="s">
        <v>1441</v>
      </c>
      <c r="N305" t="s">
        <v>169</v>
      </c>
      <c r="O305" t="s">
        <v>1442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N305">
        <v>300000</v>
      </c>
      <c r="AO305">
        <v>30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</row>
    <row r="306" spans="1:52" x14ac:dyDescent="0.3">
      <c r="A306">
        <v>5</v>
      </c>
      <c r="B306" t="s">
        <v>1443</v>
      </c>
      <c r="C306">
        <v>11</v>
      </c>
      <c r="D306">
        <v>305</v>
      </c>
      <c r="E306" s="1">
        <v>41537</v>
      </c>
      <c r="F306" s="1">
        <v>41775</v>
      </c>
      <c r="G306" s="1">
        <v>41614</v>
      </c>
      <c r="H306" t="s">
        <v>110</v>
      </c>
      <c r="I306" t="s">
        <v>1444</v>
      </c>
      <c r="J306" t="s">
        <v>1445</v>
      </c>
      <c r="K306" t="s">
        <v>206</v>
      </c>
      <c r="M306" t="s">
        <v>156</v>
      </c>
      <c r="N306" t="s">
        <v>93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1</v>
      </c>
    </row>
    <row r="307" spans="1:52" x14ac:dyDescent="0.3">
      <c r="A307">
        <v>5</v>
      </c>
      <c r="B307" t="s">
        <v>1446</v>
      </c>
      <c r="C307">
        <v>11</v>
      </c>
      <c r="D307">
        <v>306</v>
      </c>
      <c r="E307" s="1">
        <v>41537</v>
      </c>
      <c r="F307" s="1">
        <v>41775</v>
      </c>
      <c r="G307" s="1">
        <v>41614</v>
      </c>
      <c r="H307" t="s">
        <v>177</v>
      </c>
      <c r="I307" t="s">
        <v>1447</v>
      </c>
      <c r="K307" t="s">
        <v>57</v>
      </c>
      <c r="M307" t="s">
        <v>238</v>
      </c>
      <c r="N307" t="s">
        <v>239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</row>
    <row r="308" spans="1:52" x14ac:dyDescent="0.3">
      <c r="A308">
        <v>5</v>
      </c>
      <c r="B308" t="s">
        <v>1448</v>
      </c>
      <c r="C308">
        <v>11</v>
      </c>
      <c r="D308">
        <v>307</v>
      </c>
      <c r="E308" s="1">
        <v>41537</v>
      </c>
      <c r="F308" s="1">
        <v>41775</v>
      </c>
      <c r="G308" s="1">
        <v>41614</v>
      </c>
      <c r="H308" t="s">
        <v>274</v>
      </c>
      <c r="I308" t="s">
        <v>1449</v>
      </c>
      <c r="J308" t="s">
        <v>1450</v>
      </c>
      <c r="K308" t="s">
        <v>65</v>
      </c>
      <c r="M308" t="s">
        <v>261</v>
      </c>
      <c r="N308" t="s">
        <v>139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</row>
    <row r="309" spans="1:52" x14ac:dyDescent="0.3">
      <c r="A309">
        <v>5</v>
      </c>
      <c r="B309" t="s">
        <v>1451</v>
      </c>
      <c r="C309">
        <v>12</v>
      </c>
      <c r="D309">
        <v>308</v>
      </c>
      <c r="E309" s="1">
        <v>41537</v>
      </c>
      <c r="F309" s="1">
        <v>41775</v>
      </c>
      <c r="G309" s="1">
        <v>41621</v>
      </c>
      <c r="H309" t="s">
        <v>110</v>
      </c>
      <c r="I309" t="s">
        <v>1452</v>
      </c>
      <c r="J309" t="s">
        <v>1453</v>
      </c>
      <c r="K309" t="s">
        <v>65</v>
      </c>
      <c r="M309" t="s">
        <v>701</v>
      </c>
      <c r="N309" t="s">
        <v>93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L309">
        <v>100000</v>
      </c>
      <c r="AM309">
        <v>10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</row>
    <row r="310" spans="1:52" x14ac:dyDescent="0.3">
      <c r="A310">
        <v>5</v>
      </c>
      <c r="B310" t="s">
        <v>1454</v>
      </c>
      <c r="C310">
        <v>12</v>
      </c>
      <c r="D310">
        <v>309</v>
      </c>
      <c r="E310" s="1">
        <v>41537</v>
      </c>
      <c r="F310" s="1">
        <v>41775</v>
      </c>
      <c r="G310" s="1">
        <v>41621</v>
      </c>
      <c r="H310" t="s">
        <v>77</v>
      </c>
      <c r="I310" t="s">
        <v>1455</v>
      </c>
      <c r="K310" t="s">
        <v>65</v>
      </c>
      <c r="M310" t="s">
        <v>701</v>
      </c>
      <c r="N310" t="s">
        <v>93</v>
      </c>
      <c r="O310" t="s">
        <v>1456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N310">
        <v>50000</v>
      </c>
      <c r="AO310">
        <v>35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</row>
    <row r="311" spans="1:52" x14ac:dyDescent="0.3">
      <c r="A311">
        <v>5</v>
      </c>
      <c r="B311" t="s">
        <v>1457</v>
      </c>
      <c r="C311">
        <v>12</v>
      </c>
      <c r="D311">
        <v>310</v>
      </c>
      <c r="E311" s="1">
        <v>41537</v>
      </c>
      <c r="F311" s="1">
        <v>41775</v>
      </c>
      <c r="G311" s="1">
        <v>41621</v>
      </c>
      <c r="H311" t="s">
        <v>110</v>
      </c>
      <c r="I311" t="s">
        <v>1458</v>
      </c>
      <c r="J311" t="s">
        <v>1459</v>
      </c>
      <c r="K311" t="s">
        <v>57</v>
      </c>
      <c r="M311" t="s">
        <v>1350</v>
      </c>
      <c r="N311" t="s">
        <v>93</v>
      </c>
      <c r="O311" t="s">
        <v>1460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</row>
    <row r="312" spans="1:52" x14ac:dyDescent="0.3">
      <c r="A312">
        <v>5</v>
      </c>
      <c r="B312" t="s">
        <v>1461</v>
      </c>
      <c r="C312">
        <v>12</v>
      </c>
      <c r="D312">
        <v>311</v>
      </c>
      <c r="E312" s="1">
        <v>41537</v>
      </c>
      <c r="F312" s="1">
        <v>41775</v>
      </c>
      <c r="G312" s="1">
        <v>41621</v>
      </c>
      <c r="H312" t="s">
        <v>77</v>
      </c>
      <c r="I312" t="s">
        <v>1462</v>
      </c>
      <c r="J312" t="s">
        <v>1463</v>
      </c>
      <c r="K312" t="s">
        <v>65</v>
      </c>
      <c r="M312" t="s">
        <v>1464</v>
      </c>
      <c r="N312" t="s">
        <v>139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</row>
    <row r="313" spans="1:52" x14ac:dyDescent="0.3">
      <c r="A313">
        <v>5</v>
      </c>
      <c r="B313" t="s">
        <v>1465</v>
      </c>
      <c r="C313">
        <v>13</v>
      </c>
      <c r="D313">
        <v>312</v>
      </c>
      <c r="E313" s="1">
        <v>41537</v>
      </c>
      <c r="F313" s="1">
        <v>41775</v>
      </c>
      <c r="G313" s="1">
        <v>41649</v>
      </c>
      <c r="H313" t="s">
        <v>84</v>
      </c>
      <c r="I313" t="s">
        <v>1466</v>
      </c>
      <c r="J313" t="s">
        <v>1467</v>
      </c>
      <c r="K313" t="s">
        <v>206</v>
      </c>
      <c r="M313" t="s">
        <v>156</v>
      </c>
      <c r="N313" t="s">
        <v>93</v>
      </c>
      <c r="O313" t="s">
        <v>1468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H313">
        <v>75000</v>
      </c>
      <c r="AI313">
        <v>40</v>
      </c>
      <c r="AP313">
        <v>75000</v>
      </c>
      <c r="AQ313">
        <v>40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</row>
    <row r="314" spans="1:52" x14ac:dyDescent="0.3">
      <c r="A314">
        <v>5</v>
      </c>
      <c r="B314" t="s">
        <v>1469</v>
      </c>
      <c r="C314">
        <v>13</v>
      </c>
      <c r="D314">
        <v>313</v>
      </c>
      <c r="E314" s="1">
        <v>41537</v>
      </c>
      <c r="F314" s="1">
        <v>41775</v>
      </c>
      <c r="G314" s="1">
        <v>41649</v>
      </c>
      <c r="H314" t="s">
        <v>77</v>
      </c>
      <c r="I314" t="s">
        <v>1470</v>
      </c>
      <c r="J314" t="s">
        <v>1471</v>
      </c>
      <c r="K314" t="s">
        <v>65</v>
      </c>
      <c r="M314" t="s">
        <v>920</v>
      </c>
      <c r="N314" t="s">
        <v>1472</v>
      </c>
      <c r="O314" t="s">
        <v>1473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 t="s">
        <v>102</v>
      </c>
      <c r="AL314">
        <v>150000</v>
      </c>
      <c r="AM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 spans="1:52" x14ac:dyDescent="0.3">
      <c r="A315">
        <v>5</v>
      </c>
      <c r="B315" t="s">
        <v>1474</v>
      </c>
      <c r="C315">
        <v>13</v>
      </c>
      <c r="D315">
        <v>314</v>
      </c>
      <c r="E315" s="1">
        <v>41537</v>
      </c>
      <c r="F315" s="1">
        <v>41775</v>
      </c>
      <c r="G315" s="1">
        <v>41649</v>
      </c>
      <c r="H315" t="s">
        <v>96</v>
      </c>
      <c r="I315" t="s">
        <v>1475</v>
      </c>
      <c r="J315" t="s">
        <v>1476</v>
      </c>
      <c r="K315" t="s">
        <v>65</v>
      </c>
      <c r="M315" t="s">
        <v>473</v>
      </c>
      <c r="N315" t="s">
        <v>418</v>
      </c>
      <c r="O315" t="s">
        <v>1477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 spans="1:52" x14ac:dyDescent="0.3">
      <c r="A316">
        <v>5</v>
      </c>
      <c r="B316" t="s">
        <v>1478</v>
      </c>
      <c r="C316">
        <v>13</v>
      </c>
      <c r="D316">
        <v>315</v>
      </c>
      <c r="E316" s="1">
        <v>41537</v>
      </c>
      <c r="F316" s="1">
        <v>41775</v>
      </c>
      <c r="G316" s="1">
        <v>41649</v>
      </c>
      <c r="H316" t="s">
        <v>84</v>
      </c>
      <c r="I316" t="s">
        <v>1479</v>
      </c>
      <c r="J316" t="s">
        <v>1480</v>
      </c>
      <c r="K316" t="s">
        <v>65</v>
      </c>
      <c r="M316" t="s">
        <v>1408</v>
      </c>
      <c r="N316" t="s">
        <v>1409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</row>
    <row r="317" spans="1:52" x14ac:dyDescent="0.3">
      <c r="A317">
        <v>5</v>
      </c>
      <c r="B317" t="s">
        <v>1481</v>
      </c>
      <c r="C317">
        <v>14</v>
      </c>
      <c r="D317">
        <v>316</v>
      </c>
      <c r="E317" s="1">
        <v>41537</v>
      </c>
      <c r="F317" s="1">
        <v>41775</v>
      </c>
      <c r="G317" s="1">
        <v>41656</v>
      </c>
      <c r="H317" t="s">
        <v>96</v>
      </c>
      <c r="I317" t="s">
        <v>1482</v>
      </c>
      <c r="J317" t="s">
        <v>1483</v>
      </c>
      <c r="K317" t="s">
        <v>65</v>
      </c>
      <c r="M317" t="s">
        <v>1484</v>
      </c>
      <c r="N317" t="s">
        <v>1111</v>
      </c>
      <c r="O317" t="s">
        <v>1485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J317">
        <v>87500</v>
      </c>
      <c r="AK317">
        <v>25</v>
      </c>
      <c r="AL317">
        <v>87500</v>
      </c>
      <c r="AM317">
        <v>25</v>
      </c>
      <c r="AU317">
        <v>1</v>
      </c>
      <c r="AV317">
        <v>1</v>
      </c>
      <c r="AW317">
        <v>1</v>
      </c>
      <c r="AX317">
        <v>1</v>
      </c>
      <c r="AY317">
        <v>0</v>
      </c>
      <c r="AZ317">
        <v>1</v>
      </c>
    </row>
    <row r="318" spans="1:52" x14ac:dyDescent="0.3">
      <c r="A318">
        <v>5</v>
      </c>
      <c r="B318" t="s">
        <v>1486</v>
      </c>
      <c r="C318">
        <v>14</v>
      </c>
      <c r="D318">
        <v>317</v>
      </c>
      <c r="E318" s="1">
        <v>41537</v>
      </c>
      <c r="F318" s="1">
        <v>41775</v>
      </c>
      <c r="G318" s="1">
        <v>41656</v>
      </c>
      <c r="H318" t="s">
        <v>84</v>
      </c>
      <c r="I318" t="s">
        <v>1487</v>
      </c>
      <c r="J318" t="s">
        <v>1488</v>
      </c>
      <c r="K318" t="s">
        <v>65</v>
      </c>
      <c r="M318" t="s">
        <v>156</v>
      </c>
      <c r="N318" t="s">
        <v>93</v>
      </c>
      <c r="O318" t="s">
        <v>1489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 t="s">
        <v>102</v>
      </c>
      <c r="AJ318">
        <v>125000</v>
      </c>
      <c r="AK318">
        <v>10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1</v>
      </c>
    </row>
    <row r="319" spans="1:52" x14ac:dyDescent="0.3">
      <c r="A319">
        <v>5</v>
      </c>
      <c r="B319" t="s">
        <v>1490</v>
      </c>
      <c r="C319">
        <v>14</v>
      </c>
      <c r="D319">
        <v>318</v>
      </c>
      <c r="E319" s="1">
        <v>41537</v>
      </c>
      <c r="F319" s="1">
        <v>41775</v>
      </c>
      <c r="G319" s="1">
        <v>41656</v>
      </c>
      <c r="H319" t="s">
        <v>96</v>
      </c>
      <c r="I319" t="s">
        <v>1491</v>
      </c>
      <c r="J319" t="s">
        <v>1492</v>
      </c>
      <c r="K319" t="s">
        <v>65</v>
      </c>
      <c r="M319" t="s">
        <v>1493</v>
      </c>
      <c r="N319" t="s">
        <v>81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1</v>
      </c>
    </row>
    <row r="320" spans="1:52" x14ac:dyDescent="0.3">
      <c r="A320">
        <v>5</v>
      </c>
      <c r="B320" t="s">
        <v>1494</v>
      </c>
      <c r="C320">
        <v>14</v>
      </c>
      <c r="D320">
        <v>319</v>
      </c>
      <c r="E320" s="1">
        <v>41537</v>
      </c>
      <c r="F320" s="1">
        <v>41775</v>
      </c>
      <c r="G320" s="1">
        <v>41656</v>
      </c>
      <c r="H320" t="s">
        <v>110</v>
      </c>
      <c r="I320" t="s">
        <v>1495</v>
      </c>
      <c r="J320" t="s">
        <v>1496</v>
      </c>
      <c r="K320" t="s">
        <v>57</v>
      </c>
      <c r="M320" t="s">
        <v>1497</v>
      </c>
      <c r="N320" t="s">
        <v>1498</v>
      </c>
      <c r="O320" t="s">
        <v>1499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1</v>
      </c>
    </row>
    <row r="321" spans="1:52" x14ac:dyDescent="0.3">
      <c r="A321">
        <v>5</v>
      </c>
      <c r="B321" t="s">
        <v>1500</v>
      </c>
      <c r="C321">
        <v>15</v>
      </c>
      <c r="D321">
        <v>320</v>
      </c>
      <c r="E321" s="1">
        <v>41537</v>
      </c>
      <c r="F321" s="1">
        <v>41775</v>
      </c>
      <c r="G321" s="1">
        <v>41663</v>
      </c>
      <c r="H321" t="s">
        <v>96</v>
      </c>
      <c r="I321" t="s">
        <v>1501</v>
      </c>
      <c r="J321" t="s">
        <v>1502</v>
      </c>
      <c r="K321" t="s">
        <v>206</v>
      </c>
      <c r="M321" t="s">
        <v>873</v>
      </c>
      <c r="N321" t="s">
        <v>428</v>
      </c>
      <c r="O321" t="s">
        <v>1503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J321">
        <v>60000</v>
      </c>
      <c r="AK321">
        <v>20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 spans="1:52" x14ac:dyDescent="0.3">
      <c r="A322">
        <v>5</v>
      </c>
      <c r="B322" t="s">
        <v>1504</v>
      </c>
      <c r="C322">
        <v>15</v>
      </c>
      <c r="D322">
        <v>321</v>
      </c>
      <c r="E322" s="1">
        <v>41537</v>
      </c>
      <c r="F322" s="1">
        <v>41775</v>
      </c>
      <c r="G322" s="1">
        <v>41663</v>
      </c>
      <c r="H322" t="s">
        <v>96</v>
      </c>
      <c r="I322" t="s">
        <v>1505</v>
      </c>
      <c r="J322" t="s">
        <v>1506</v>
      </c>
      <c r="K322" t="s">
        <v>57</v>
      </c>
      <c r="M322" t="s">
        <v>1041</v>
      </c>
      <c r="N322" t="s">
        <v>662</v>
      </c>
      <c r="O322" t="s">
        <v>1507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N322">
        <v>150000</v>
      </c>
      <c r="AO322">
        <v>25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 spans="1:52" x14ac:dyDescent="0.3">
      <c r="A323">
        <v>5</v>
      </c>
      <c r="B323" t="s">
        <v>1508</v>
      </c>
      <c r="C323">
        <v>15</v>
      </c>
      <c r="D323">
        <v>322</v>
      </c>
      <c r="E323" s="1">
        <v>41537</v>
      </c>
      <c r="F323" s="1">
        <v>41775</v>
      </c>
      <c r="G323" s="1">
        <v>41663</v>
      </c>
      <c r="H323" t="s">
        <v>177</v>
      </c>
      <c r="I323" t="s">
        <v>1509</v>
      </c>
      <c r="J323" t="s">
        <v>1510</v>
      </c>
      <c r="K323" t="s">
        <v>65</v>
      </c>
      <c r="M323" t="s">
        <v>701</v>
      </c>
      <c r="N323" t="s">
        <v>93</v>
      </c>
      <c r="O323" t="s">
        <v>1511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</row>
    <row r="324" spans="1:52" x14ac:dyDescent="0.3">
      <c r="A324">
        <v>5</v>
      </c>
      <c r="B324" t="s">
        <v>1512</v>
      </c>
      <c r="C324">
        <v>15</v>
      </c>
      <c r="D324">
        <v>323</v>
      </c>
      <c r="E324" s="1">
        <v>41537</v>
      </c>
      <c r="F324" s="1">
        <v>41775</v>
      </c>
      <c r="G324" s="1">
        <v>41663</v>
      </c>
      <c r="H324" t="s">
        <v>54</v>
      </c>
      <c r="I324" t="s">
        <v>1513</v>
      </c>
      <c r="J324" t="s">
        <v>1514</v>
      </c>
      <c r="K324" t="s">
        <v>65</v>
      </c>
      <c r="M324" t="s">
        <v>883</v>
      </c>
      <c r="N324" t="s">
        <v>662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</row>
    <row r="325" spans="1:52" x14ac:dyDescent="0.3">
      <c r="A325">
        <v>5</v>
      </c>
      <c r="B325" t="s">
        <v>1515</v>
      </c>
      <c r="C325">
        <v>16</v>
      </c>
      <c r="D325">
        <v>324</v>
      </c>
      <c r="E325" s="1">
        <v>41537</v>
      </c>
      <c r="F325" s="1">
        <v>41775</v>
      </c>
      <c r="G325" s="1">
        <v>41670</v>
      </c>
      <c r="H325" t="s">
        <v>62</v>
      </c>
      <c r="I325" t="s">
        <v>1516</v>
      </c>
      <c r="J325" t="s">
        <v>1517</v>
      </c>
      <c r="K325" t="s">
        <v>57</v>
      </c>
      <c r="M325" t="s">
        <v>1518</v>
      </c>
      <c r="N325" t="s">
        <v>100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J325">
        <v>50000</v>
      </c>
      <c r="AK325">
        <v>15</v>
      </c>
      <c r="AR325">
        <v>50000</v>
      </c>
      <c r="AS325">
        <v>15</v>
      </c>
      <c r="AT325" t="s">
        <v>1519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1</v>
      </c>
    </row>
    <row r="326" spans="1:52" x14ac:dyDescent="0.3">
      <c r="A326">
        <v>5</v>
      </c>
      <c r="B326" t="s">
        <v>1520</v>
      </c>
      <c r="C326">
        <v>16</v>
      </c>
      <c r="D326">
        <v>325</v>
      </c>
      <c r="E326" s="1">
        <v>41537</v>
      </c>
      <c r="F326" s="1">
        <v>41775</v>
      </c>
      <c r="G326" s="1">
        <v>41670</v>
      </c>
      <c r="H326" t="s">
        <v>84</v>
      </c>
      <c r="I326" t="s">
        <v>1521</v>
      </c>
      <c r="J326" t="s">
        <v>1522</v>
      </c>
      <c r="K326" t="s">
        <v>65</v>
      </c>
      <c r="M326" t="s">
        <v>58</v>
      </c>
      <c r="N326" t="s">
        <v>59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H326">
        <v>250000</v>
      </c>
      <c r="AI326">
        <v>7.5</v>
      </c>
      <c r="AJ326">
        <v>250000</v>
      </c>
      <c r="AK326">
        <v>7.5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1</v>
      </c>
    </row>
    <row r="327" spans="1:52" x14ac:dyDescent="0.3">
      <c r="A327">
        <v>5</v>
      </c>
      <c r="B327" t="s">
        <v>1523</v>
      </c>
      <c r="C327">
        <v>16</v>
      </c>
      <c r="D327">
        <v>326</v>
      </c>
      <c r="E327" s="1">
        <v>41537</v>
      </c>
      <c r="F327" s="1">
        <v>41775</v>
      </c>
      <c r="G327" s="1">
        <v>41670</v>
      </c>
      <c r="H327" t="s">
        <v>177</v>
      </c>
      <c r="I327" t="s">
        <v>1524</v>
      </c>
      <c r="J327" t="s">
        <v>1525</v>
      </c>
      <c r="K327" t="s">
        <v>65</v>
      </c>
      <c r="M327" t="s">
        <v>321</v>
      </c>
      <c r="N327" t="s">
        <v>139</v>
      </c>
      <c r="O327" t="s">
        <v>1526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</row>
    <row r="328" spans="1:52" x14ac:dyDescent="0.3">
      <c r="A328">
        <v>5</v>
      </c>
      <c r="B328" t="s">
        <v>1527</v>
      </c>
      <c r="C328">
        <v>16</v>
      </c>
      <c r="D328">
        <v>327</v>
      </c>
      <c r="E328" s="1">
        <v>41537</v>
      </c>
      <c r="F328" s="1">
        <v>41775</v>
      </c>
      <c r="G328" s="1">
        <v>41670</v>
      </c>
      <c r="H328" t="s">
        <v>62</v>
      </c>
      <c r="I328" t="s">
        <v>1528</v>
      </c>
      <c r="J328" t="s">
        <v>1529</v>
      </c>
      <c r="K328" t="s">
        <v>206</v>
      </c>
      <c r="M328" t="s">
        <v>156</v>
      </c>
      <c r="N328" t="s">
        <v>93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U328">
        <v>0</v>
      </c>
      <c r="AV328">
        <v>1</v>
      </c>
      <c r="AW328">
        <v>1</v>
      </c>
      <c r="AX328">
        <v>0</v>
      </c>
      <c r="AY328">
        <v>1</v>
      </c>
      <c r="AZ328">
        <v>1</v>
      </c>
    </row>
    <row r="329" spans="1:52" x14ac:dyDescent="0.3">
      <c r="A329">
        <v>5</v>
      </c>
      <c r="B329" t="s">
        <v>1530</v>
      </c>
      <c r="C329">
        <v>17</v>
      </c>
      <c r="D329">
        <v>328</v>
      </c>
      <c r="E329" s="1">
        <v>41537</v>
      </c>
      <c r="F329" s="1">
        <v>41775</v>
      </c>
      <c r="G329" s="1">
        <v>41691</v>
      </c>
      <c r="H329" t="s">
        <v>96</v>
      </c>
      <c r="I329" t="s">
        <v>1531</v>
      </c>
      <c r="J329" t="s">
        <v>1532</v>
      </c>
      <c r="K329" t="s">
        <v>65</v>
      </c>
      <c r="M329" t="s">
        <v>1533</v>
      </c>
      <c r="N329" t="s">
        <v>662</v>
      </c>
      <c r="O329" t="s">
        <v>1534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N329">
        <v>150000</v>
      </c>
      <c r="AO329">
        <v>45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</row>
    <row r="330" spans="1:52" x14ac:dyDescent="0.3">
      <c r="A330">
        <v>5</v>
      </c>
      <c r="B330" t="s">
        <v>1535</v>
      </c>
      <c r="C330">
        <v>17</v>
      </c>
      <c r="D330">
        <v>329</v>
      </c>
      <c r="E330" s="1">
        <v>41537</v>
      </c>
      <c r="F330" s="1">
        <v>41775</v>
      </c>
      <c r="G330" s="1">
        <v>41691</v>
      </c>
      <c r="H330" t="s">
        <v>62</v>
      </c>
      <c r="I330" t="s">
        <v>1536</v>
      </c>
      <c r="J330" t="s">
        <v>1537</v>
      </c>
      <c r="K330" t="s">
        <v>57</v>
      </c>
      <c r="M330" t="s">
        <v>58</v>
      </c>
      <c r="N330" t="s">
        <v>59</v>
      </c>
      <c r="O330" t="s">
        <v>1538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F330">
        <v>100000</v>
      </c>
      <c r="AG330">
        <v>38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</row>
    <row r="331" spans="1:52" x14ac:dyDescent="0.3">
      <c r="A331">
        <v>5</v>
      </c>
      <c r="B331" t="s">
        <v>1539</v>
      </c>
      <c r="C331">
        <v>17</v>
      </c>
      <c r="D331">
        <v>330</v>
      </c>
      <c r="E331" s="1">
        <v>41537</v>
      </c>
      <c r="F331" s="1">
        <v>41775</v>
      </c>
      <c r="G331" s="1">
        <v>41691</v>
      </c>
      <c r="H331" t="s">
        <v>177</v>
      </c>
      <c r="I331" t="s">
        <v>1540</v>
      </c>
      <c r="J331" t="s">
        <v>1541</v>
      </c>
      <c r="K331" t="s">
        <v>65</v>
      </c>
      <c r="M331" t="s">
        <v>58</v>
      </c>
      <c r="N331" t="s">
        <v>59</v>
      </c>
      <c r="O331" t="s">
        <v>1542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</row>
    <row r="332" spans="1:52" x14ac:dyDescent="0.3">
      <c r="A332">
        <v>5</v>
      </c>
      <c r="B332" t="s">
        <v>1543</v>
      </c>
      <c r="C332">
        <v>17</v>
      </c>
      <c r="D332">
        <v>331</v>
      </c>
      <c r="E332" s="1">
        <v>41537</v>
      </c>
      <c r="F332" s="1">
        <v>41775</v>
      </c>
      <c r="G332" s="1">
        <v>41691</v>
      </c>
      <c r="H332" t="s">
        <v>62</v>
      </c>
      <c r="I332" t="s">
        <v>1544</v>
      </c>
      <c r="J332" t="s">
        <v>1545</v>
      </c>
      <c r="K332" t="s">
        <v>65</v>
      </c>
      <c r="M332" t="s">
        <v>161</v>
      </c>
      <c r="N332" t="s">
        <v>133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</row>
    <row r="333" spans="1:52" x14ac:dyDescent="0.3">
      <c r="A333">
        <v>5</v>
      </c>
      <c r="B333" t="s">
        <v>1546</v>
      </c>
      <c r="C333">
        <v>18</v>
      </c>
      <c r="D333">
        <v>332</v>
      </c>
      <c r="E333" s="1">
        <v>41537</v>
      </c>
      <c r="F333" s="1">
        <v>41775</v>
      </c>
      <c r="G333" s="1">
        <v>41697</v>
      </c>
      <c r="H333" t="s">
        <v>77</v>
      </c>
      <c r="I333" t="s">
        <v>1547</v>
      </c>
      <c r="J333" t="s">
        <v>1548</v>
      </c>
      <c r="K333" t="s">
        <v>206</v>
      </c>
      <c r="M333" t="s">
        <v>156</v>
      </c>
      <c r="N333" t="s">
        <v>93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J333">
        <v>200000</v>
      </c>
      <c r="AK333">
        <v>10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1</v>
      </c>
    </row>
    <row r="334" spans="1:52" x14ac:dyDescent="0.3">
      <c r="A334">
        <v>5</v>
      </c>
      <c r="B334" t="s">
        <v>1549</v>
      </c>
      <c r="C334">
        <v>18</v>
      </c>
      <c r="D334">
        <v>333</v>
      </c>
      <c r="E334" s="1">
        <v>41537</v>
      </c>
      <c r="F334" s="1">
        <v>41775</v>
      </c>
      <c r="G334" s="1">
        <v>41697</v>
      </c>
      <c r="H334" t="s">
        <v>54</v>
      </c>
      <c r="I334" t="s">
        <v>1550</v>
      </c>
      <c r="J334" t="s">
        <v>1551</v>
      </c>
      <c r="K334" t="s">
        <v>57</v>
      </c>
      <c r="M334" t="s">
        <v>58</v>
      </c>
      <c r="N334" t="s">
        <v>59</v>
      </c>
      <c r="O334" t="s">
        <v>1552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1</v>
      </c>
    </row>
    <row r="335" spans="1:52" x14ac:dyDescent="0.3">
      <c r="A335">
        <v>5</v>
      </c>
      <c r="B335" t="s">
        <v>1553</v>
      </c>
      <c r="C335">
        <v>18</v>
      </c>
      <c r="D335">
        <v>334</v>
      </c>
      <c r="E335" s="1">
        <v>41537</v>
      </c>
      <c r="F335" s="1">
        <v>41775</v>
      </c>
      <c r="G335" s="1">
        <v>41697</v>
      </c>
      <c r="H335" t="s">
        <v>77</v>
      </c>
      <c r="I335" t="s">
        <v>1554</v>
      </c>
      <c r="J335" t="s">
        <v>1555</v>
      </c>
      <c r="K335" t="s">
        <v>57</v>
      </c>
      <c r="M335" t="s">
        <v>1556</v>
      </c>
      <c r="N335" t="s">
        <v>93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</row>
    <row r="336" spans="1:52" x14ac:dyDescent="0.3">
      <c r="A336">
        <v>5</v>
      </c>
      <c r="B336" t="s">
        <v>1557</v>
      </c>
      <c r="C336">
        <v>18</v>
      </c>
      <c r="D336">
        <v>335</v>
      </c>
      <c r="E336" s="1">
        <v>41537</v>
      </c>
      <c r="F336" s="1">
        <v>41775</v>
      </c>
      <c r="G336" s="1">
        <v>41697</v>
      </c>
      <c r="H336" t="s">
        <v>84</v>
      </c>
      <c r="I336" t="s">
        <v>1558</v>
      </c>
      <c r="J336" t="s">
        <v>1559</v>
      </c>
      <c r="K336" t="s">
        <v>57</v>
      </c>
      <c r="M336" t="s">
        <v>238</v>
      </c>
      <c r="N336" t="s">
        <v>239</v>
      </c>
      <c r="O336" t="s">
        <v>1560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1</v>
      </c>
    </row>
    <row r="337" spans="1:52" x14ac:dyDescent="0.3">
      <c r="A337">
        <v>5</v>
      </c>
      <c r="B337" t="s">
        <v>1561</v>
      </c>
      <c r="C337">
        <v>19</v>
      </c>
      <c r="D337">
        <v>336</v>
      </c>
      <c r="E337" s="1">
        <v>41537</v>
      </c>
      <c r="F337" s="1">
        <v>41775</v>
      </c>
      <c r="G337" s="1">
        <v>41705</v>
      </c>
      <c r="H337" t="s">
        <v>110</v>
      </c>
      <c r="I337" t="s">
        <v>1562</v>
      </c>
      <c r="J337" t="s">
        <v>1563</v>
      </c>
      <c r="K337" t="s">
        <v>65</v>
      </c>
      <c r="M337" t="s">
        <v>737</v>
      </c>
      <c r="N337" t="s">
        <v>239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H337">
        <v>200000</v>
      </c>
      <c r="AI337">
        <v>35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</row>
    <row r="338" spans="1:52" x14ac:dyDescent="0.3">
      <c r="A338">
        <v>5</v>
      </c>
      <c r="B338" t="s">
        <v>1564</v>
      </c>
      <c r="C338">
        <v>19</v>
      </c>
      <c r="D338">
        <v>337</v>
      </c>
      <c r="E338" s="1">
        <v>41537</v>
      </c>
      <c r="F338" s="1">
        <v>41775</v>
      </c>
      <c r="G338" s="1">
        <v>41705</v>
      </c>
      <c r="H338" t="s">
        <v>177</v>
      </c>
      <c r="I338" t="s">
        <v>1565</v>
      </c>
      <c r="J338" t="s">
        <v>1566</v>
      </c>
      <c r="K338" t="s">
        <v>65</v>
      </c>
      <c r="M338" t="s">
        <v>603</v>
      </c>
      <c r="N338" t="s">
        <v>93</v>
      </c>
      <c r="O338" t="s">
        <v>1567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L338">
        <v>300000</v>
      </c>
      <c r="AM338">
        <v>10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1</v>
      </c>
    </row>
    <row r="339" spans="1:52" x14ac:dyDescent="0.3">
      <c r="A339">
        <v>5</v>
      </c>
      <c r="B339" t="s">
        <v>1568</v>
      </c>
      <c r="C339">
        <v>19</v>
      </c>
      <c r="D339">
        <v>338</v>
      </c>
      <c r="E339" s="1">
        <v>41537</v>
      </c>
      <c r="F339" s="1">
        <v>41775</v>
      </c>
      <c r="G339" s="1">
        <v>41705</v>
      </c>
      <c r="H339" t="s">
        <v>96</v>
      </c>
      <c r="I339" t="s">
        <v>1569</v>
      </c>
      <c r="J339" t="s">
        <v>1570</v>
      </c>
      <c r="K339" t="s">
        <v>206</v>
      </c>
      <c r="M339" t="s">
        <v>156</v>
      </c>
      <c r="N339" t="s">
        <v>93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</row>
    <row r="340" spans="1:52" x14ac:dyDescent="0.3">
      <c r="A340">
        <v>5</v>
      </c>
      <c r="B340" t="s">
        <v>1571</v>
      </c>
      <c r="C340">
        <v>19</v>
      </c>
      <c r="D340">
        <v>339</v>
      </c>
      <c r="E340" s="1">
        <v>41537</v>
      </c>
      <c r="F340" s="1">
        <v>41775</v>
      </c>
      <c r="G340" s="1">
        <v>41705</v>
      </c>
      <c r="H340" t="s">
        <v>110</v>
      </c>
      <c r="I340" t="s">
        <v>1572</v>
      </c>
      <c r="J340" t="s">
        <v>1573</v>
      </c>
      <c r="K340" t="s">
        <v>65</v>
      </c>
      <c r="M340" t="s">
        <v>1574</v>
      </c>
      <c r="N340" t="s">
        <v>100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 spans="1:52" x14ac:dyDescent="0.3">
      <c r="A341">
        <v>5</v>
      </c>
      <c r="B341" t="s">
        <v>1575</v>
      </c>
      <c r="C341">
        <v>20</v>
      </c>
      <c r="D341">
        <v>340</v>
      </c>
      <c r="E341" s="1">
        <v>41537</v>
      </c>
      <c r="F341" s="1">
        <v>41775</v>
      </c>
      <c r="G341" s="1">
        <v>41712</v>
      </c>
      <c r="H341" t="s">
        <v>62</v>
      </c>
      <c r="I341" t="s">
        <v>1576</v>
      </c>
      <c r="J341" t="s">
        <v>1577</v>
      </c>
      <c r="K341" t="s">
        <v>65</v>
      </c>
      <c r="M341" t="s">
        <v>1214</v>
      </c>
      <c r="N341" t="s">
        <v>434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H341">
        <v>150000</v>
      </c>
      <c r="AI341">
        <v>37.5</v>
      </c>
      <c r="AL341">
        <v>150000</v>
      </c>
      <c r="AM341">
        <v>37.5</v>
      </c>
      <c r="AU341">
        <v>1</v>
      </c>
      <c r="AV341">
        <v>1</v>
      </c>
      <c r="AW341">
        <v>1</v>
      </c>
      <c r="AX341">
        <v>1</v>
      </c>
      <c r="AY341">
        <v>0</v>
      </c>
      <c r="AZ341">
        <v>1</v>
      </c>
    </row>
    <row r="342" spans="1:52" x14ac:dyDescent="0.3">
      <c r="A342">
        <v>5</v>
      </c>
      <c r="B342" t="s">
        <v>1578</v>
      </c>
      <c r="C342">
        <v>20</v>
      </c>
      <c r="D342">
        <v>341</v>
      </c>
      <c r="E342" s="1">
        <v>41537</v>
      </c>
      <c r="F342" s="1">
        <v>41775</v>
      </c>
      <c r="G342" s="1">
        <v>41712</v>
      </c>
      <c r="H342" t="s">
        <v>54</v>
      </c>
      <c r="I342" t="s">
        <v>1579</v>
      </c>
      <c r="J342" t="s">
        <v>1580</v>
      </c>
      <c r="K342" t="s">
        <v>206</v>
      </c>
      <c r="M342" t="s">
        <v>156</v>
      </c>
      <c r="N342" t="s">
        <v>93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P342">
        <v>100000</v>
      </c>
      <c r="AQ342">
        <v>25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1</v>
      </c>
    </row>
    <row r="343" spans="1:52" x14ac:dyDescent="0.3">
      <c r="A343">
        <v>5</v>
      </c>
      <c r="B343" t="s">
        <v>1581</v>
      </c>
      <c r="C343">
        <v>20</v>
      </c>
      <c r="D343">
        <v>342</v>
      </c>
      <c r="E343" s="1">
        <v>41537</v>
      </c>
      <c r="F343" s="1">
        <v>41775</v>
      </c>
      <c r="G343" s="1">
        <v>41712</v>
      </c>
      <c r="H343" t="s">
        <v>84</v>
      </c>
      <c r="I343" t="s">
        <v>1582</v>
      </c>
      <c r="J343" t="s">
        <v>1583</v>
      </c>
      <c r="K343" t="s">
        <v>65</v>
      </c>
      <c r="M343" t="s">
        <v>1584</v>
      </c>
      <c r="N343" t="s">
        <v>93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F343">
        <v>50000</v>
      </c>
      <c r="AG343">
        <v>10</v>
      </c>
      <c r="AH343">
        <v>50000</v>
      </c>
      <c r="AI343">
        <v>10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1</v>
      </c>
    </row>
    <row r="344" spans="1:52" x14ac:dyDescent="0.3">
      <c r="A344">
        <v>5</v>
      </c>
      <c r="B344" t="s">
        <v>1585</v>
      </c>
      <c r="C344">
        <v>20</v>
      </c>
      <c r="D344">
        <v>343</v>
      </c>
      <c r="E344" s="1">
        <v>41537</v>
      </c>
      <c r="F344" s="1">
        <v>41775</v>
      </c>
      <c r="G344" s="1">
        <v>41712</v>
      </c>
      <c r="H344" t="s">
        <v>62</v>
      </c>
      <c r="I344" t="s">
        <v>1586</v>
      </c>
      <c r="J344" t="s">
        <v>1587</v>
      </c>
      <c r="K344" t="s">
        <v>65</v>
      </c>
      <c r="M344" t="s">
        <v>1227</v>
      </c>
      <c r="N344" t="s">
        <v>198</v>
      </c>
      <c r="O344" t="s">
        <v>1588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1</v>
      </c>
    </row>
    <row r="345" spans="1:52" x14ac:dyDescent="0.3">
      <c r="A345">
        <v>5</v>
      </c>
      <c r="B345" t="s">
        <v>1589</v>
      </c>
      <c r="C345">
        <v>21</v>
      </c>
      <c r="D345">
        <v>344</v>
      </c>
      <c r="E345" s="1">
        <v>41537</v>
      </c>
      <c r="F345" s="1">
        <v>41775</v>
      </c>
      <c r="G345" s="1">
        <v>41719</v>
      </c>
      <c r="H345" t="s">
        <v>96</v>
      </c>
      <c r="I345" t="s">
        <v>1590</v>
      </c>
      <c r="J345" t="s">
        <v>1591</v>
      </c>
      <c r="K345" t="s">
        <v>206</v>
      </c>
      <c r="M345" t="s">
        <v>99</v>
      </c>
      <c r="N345" t="s">
        <v>100</v>
      </c>
      <c r="O345" t="s">
        <v>1592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</row>
    <row r="346" spans="1:52" x14ac:dyDescent="0.3">
      <c r="A346">
        <v>5</v>
      </c>
      <c r="B346" t="s">
        <v>1593</v>
      </c>
      <c r="C346">
        <v>21</v>
      </c>
      <c r="D346">
        <v>345</v>
      </c>
      <c r="E346" s="1">
        <v>41537</v>
      </c>
      <c r="F346" s="1">
        <v>41775</v>
      </c>
      <c r="G346" s="1">
        <v>41719</v>
      </c>
      <c r="H346" t="s">
        <v>62</v>
      </c>
      <c r="I346" t="s">
        <v>1594</v>
      </c>
      <c r="J346" t="s">
        <v>1595</v>
      </c>
      <c r="K346" t="s">
        <v>65</v>
      </c>
      <c r="M346" t="s">
        <v>883</v>
      </c>
      <c r="N346" t="s">
        <v>662</v>
      </c>
      <c r="O346" t="s">
        <v>1596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H346">
        <v>50000</v>
      </c>
      <c r="AI346">
        <v>15</v>
      </c>
      <c r="AU346">
        <v>1</v>
      </c>
      <c r="AV346">
        <v>1</v>
      </c>
      <c r="AW346">
        <v>0</v>
      </c>
      <c r="AX346">
        <v>1</v>
      </c>
      <c r="AY346">
        <v>1</v>
      </c>
      <c r="AZ346">
        <v>1</v>
      </c>
    </row>
    <row r="347" spans="1:52" x14ac:dyDescent="0.3">
      <c r="A347">
        <v>5</v>
      </c>
      <c r="B347" t="s">
        <v>1597</v>
      </c>
      <c r="C347">
        <v>21</v>
      </c>
      <c r="D347">
        <v>346</v>
      </c>
      <c r="E347" s="1">
        <v>41537</v>
      </c>
      <c r="F347" s="1">
        <v>41775</v>
      </c>
      <c r="G347" s="1">
        <v>41719</v>
      </c>
      <c r="H347" t="s">
        <v>77</v>
      </c>
      <c r="I347" t="s">
        <v>1598</v>
      </c>
      <c r="J347" t="s">
        <v>1599</v>
      </c>
      <c r="K347" t="s">
        <v>65</v>
      </c>
      <c r="M347" t="s">
        <v>1600</v>
      </c>
      <c r="N347" t="s">
        <v>93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N347">
        <v>275000</v>
      </c>
      <c r="AO347">
        <v>35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1</v>
      </c>
    </row>
    <row r="348" spans="1:52" x14ac:dyDescent="0.3">
      <c r="A348">
        <v>5</v>
      </c>
      <c r="B348" t="s">
        <v>1601</v>
      </c>
      <c r="C348">
        <v>21</v>
      </c>
      <c r="D348">
        <v>347</v>
      </c>
      <c r="E348" s="1">
        <v>41537</v>
      </c>
      <c r="F348" s="1">
        <v>41775</v>
      </c>
      <c r="G348" s="1">
        <v>41719</v>
      </c>
      <c r="H348" t="s">
        <v>77</v>
      </c>
      <c r="I348" t="s">
        <v>1602</v>
      </c>
      <c r="J348" t="s">
        <v>1603</v>
      </c>
      <c r="K348" t="s">
        <v>65</v>
      </c>
      <c r="M348" t="s">
        <v>358</v>
      </c>
      <c r="N348" t="s">
        <v>359</v>
      </c>
      <c r="O348" t="s">
        <v>1604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U348">
        <v>1</v>
      </c>
      <c r="AV348">
        <v>1</v>
      </c>
      <c r="AW348">
        <v>0</v>
      </c>
      <c r="AX348">
        <v>1</v>
      </c>
      <c r="AY348">
        <v>1</v>
      </c>
      <c r="AZ348">
        <v>1</v>
      </c>
    </row>
    <row r="349" spans="1:52" x14ac:dyDescent="0.3">
      <c r="A349">
        <v>5</v>
      </c>
      <c r="B349" t="s">
        <v>1605</v>
      </c>
      <c r="C349">
        <v>22</v>
      </c>
      <c r="D349">
        <v>348</v>
      </c>
      <c r="E349" s="1">
        <v>41537</v>
      </c>
      <c r="F349" s="1">
        <v>41775</v>
      </c>
      <c r="G349" s="1">
        <v>41733</v>
      </c>
      <c r="H349" t="s">
        <v>62</v>
      </c>
      <c r="I349" t="s">
        <v>1606</v>
      </c>
      <c r="J349" t="s">
        <v>1607</v>
      </c>
      <c r="K349" t="s">
        <v>65</v>
      </c>
      <c r="M349" t="s">
        <v>238</v>
      </c>
      <c r="N349" t="s">
        <v>239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H349">
        <v>500000</v>
      </c>
      <c r="AI349">
        <v>5.6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1</v>
      </c>
    </row>
    <row r="350" spans="1:52" x14ac:dyDescent="0.3">
      <c r="A350">
        <v>5</v>
      </c>
      <c r="B350" t="s">
        <v>1608</v>
      </c>
      <c r="C350">
        <v>22</v>
      </c>
      <c r="D350">
        <v>349</v>
      </c>
      <c r="E350" s="1">
        <v>41537</v>
      </c>
      <c r="F350" s="1">
        <v>41775</v>
      </c>
      <c r="G350" s="1">
        <v>41733</v>
      </c>
      <c r="H350" t="s">
        <v>77</v>
      </c>
      <c r="I350" t="s">
        <v>1609</v>
      </c>
      <c r="J350" t="s">
        <v>1610</v>
      </c>
      <c r="K350" t="s">
        <v>57</v>
      </c>
      <c r="M350" t="s">
        <v>321</v>
      </c>
      <c r="N350" t="s">
        <v>139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H350">
        <v>50000</v>
      </c>
      <c r="AI350">
        <v>17.5</v>
      </c>
      <c r="AJ350">
        <v>50000</v>
      </c>
      <c r="AK350">
        <v>17.5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1</v>
      </c>
    </row>
    <row r="351" spans="1:52" x14ac:dyDescent="0.3">
      <c r="A351">
        <v>5</v>
      </c>
      <c r="B351" t="s">
        <v>1611</v>
      </c>
      <c r="C351">
        <v>22</v>
      </c>
      <c r="D351">
        <v>350</v>
      </c>
      <c r="E351" s="1">
        <v>41537</v>
      </c>
      <c r="F351" s="1">
        <v>41775</v>
      </c>
      <c r="G351" s="1">
        <v>41733</v>
      </c>
      <c r="H351" t="s">
        <v>77</v>
      </c>
      <c r="I351" t="s">
        <v>1612</v>
      </c>
      <c r="J351" t="s">
        <v>1613</v>
      </c>
      <c r="K351" t="s">
        <v>65</v>
      </c>
      <c r="M351" t="s">
        <v>1614</v>
      </c>
      <c r="N351" t="s">
        <v>67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J351">
        <v>100000</v>
      </c>
      <c r="AK351">
        <v>20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1</v>
      </c>
    </row>
    <row r="352" spans="1:52" x14ac:dyDescent="0.3">
      <c r="A352">
        <v>5</v>
      </c>
      <c r="B352" t="s">
        <v>1615</v>
      </c>
      <c r="C352">
        <v>22</v>
      </c>
      <c r="D352">
        <v>351</v>
      </c>
      <c r="E352" s="1">
        <v>41537</v>
      </c>
      <c r="F352" s="1">
        <v>41775</v>
      </c>
      <c r="G352" s="1">
        <v>41733</v>
      </c>
      <c r="H352" t="s">
        <v>62</v>
      </c>
      <c r="I352" t="s">
        <v>1616</v>
      </c>
      <c r="J352" t="s">
        <v>1617</v>
      </c>
      <c r="K352" t="s">
        <v>65</v>
      </c>
      <c r="M352" t="s">
        <v>1618</v>
      </c>
      <c r="N352" t="s">
        <v>662</v>
      </c>
      <c r="O352" t="s">
        <v>1619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1</v>
      </c>
    </row>
    <row r="353" spans="1:52" x14ac:dyDescent="0.3">
      <c r="A353">
        <v>5</v>
      </c>
      <c r="B353" t="s">
        <v>1620</v>
      </c>
      <c r="C353">
        <v>23</v>
      </c>
      <c r="D353">
        <v>352</v>
      </c>
      <c r="E353" s="1">
        <v>41537</v>
      </c>
      <c r="F353" s="1">
        <v>41775</v>
      </c>
      <c r="G353" s="1">
        <v>41739</v>
      </c>
      <c r="H353" t="s">
        <v>70</v>
      </c>
      <c r="I353" t="s">
        <v>1621</v>
      </c>
      <c r="K353" t="s">
        <v>65</v>
      </c>
      <c r="M353" t="s">
        <v>497</v>
      </c>
      <c r="N353" t="s">
        <v>93</v>
      </c>
      <c r="O353" t="s">
        <v>1622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H353">
        <v>75000</v>
      </c>
      <c r="AI353">
        <v>10</v>
      </c>
      <c r="AL353">
        <v>75000</v>
      </c>
      <c r="AM353">
        <v>10</v>
      </c>
      <c r="AP353">
        <v>75000</v>
      </c>
      <c r="AQ353">
        <v>10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1</v>
      </c>
    </row>
    <row r="354" spans="1:52" x14ac:dyDescent="0.3">
      <c r="A354">
        <v>5</v>
      </c>
      <c r="B354" t="s">
        <v>1623</v>
      </c>
      <c r="C354">
        <v>23</v>
      </c>
      <c r="D354">
        <v>353</v>
      </c>
      <c r="E354" s="1">
        <v>41537</v>
      </c>
      <c r="F354" s="1">
        <v>41775</v>
      </c>
      <c r="G354" s="1">
        <v>41739</v>
      </c>
      <c r="H354" t="s">
        <v>110</v>
      </c>
      <c r="I354" t="s">
        <v>1624</v>
      </c>
      <c r="J354" t="s">
        <v>1625</v>
      </c>
      <c r="K354" t="s">
        <v>65</v>
      </c>
      <c r="M354" t="s">
        <v>1626</v>
      </c>
      <c r="N354" t="s">
        <v>1627</v>
      </c>
      <c r="O354" t="s">
        <v>1628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L354">
        <v>375000</v>
      </c>
      <c r="AM354">
        <v>25</v>
      </c>
      <c r="AU354">
        <v>1</v>
      </c>
      <c r="AV354">
        <v>1</v>
      </c>
      <c r="AW354">
        <v>1</v>
      </c>
      <c r="AX354">
        <v>1</v>
      </c>
      <c r="AY354">
        <v>0</v>
      </c>
      <c r="AZ354">
        <v>1</v>
      </c>
    </row>
    <row r="355" spans="1:52" x14ac:dyDescent="0.3">
      <c r="A355">
        <v>5</v>
      </c>
      <c r="B355" t="s">
        <v>1629</v>
      </c>
      <c r="C355">
        <v>23</v>
      </c>
      <c r="D355">
        <v>354</v>
      </c>
      <c r="E355" s="1">
        <v>41537</v>
      </c>
      <c r="F355" s="1">
        <v>41775</v>
      </c>
      <c r="G355" s="1">
        <v>41739</v>
      </c>
      <c r="H355" t="s">
        <v>110</v>
      </c>
      <c r="I355" t="s">
        <v>1630</v>
      </c>
      <c r="J355" t="s">
        <v>1631</v>
      </c>
      <c r="K355" t="s">
        <v>57</v>
      </c>
      <c r="M355" t="s">
        <v>1632</v>
      </c>
      <c r="N355" t="s">
        <v>59</v>
      </c>
      <c r="O355" t="s">
        <v>1633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F355">
        <v>50000</v>
      </c>
      <c r="AG355">
        <v>20</v>
      </c>
      <c r="AJ355">
        <v>50000</v>
      </c>
      <c r="AK355">
        <v>20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1</v>
      </c>
    </row>
    <row r="356" spans="1:52" x14ac:dyDescent="0.3">
      <c r="A356">
        <v>5</v>
      </c>
      <c r="B356" t="s">
        <v>1634</v>
      </c>
      <c r="C356">
        <v>23</v>
      </c>
      <c r="D356">
        <v>355</v>
      </c>
      <c r="E356" s="1">
        <v>41537</v>
      </c>
      <c r="F356" s="1">
        <v>41775</v>
      </c>
      <c r="G356" s="1">
        <v>41739</v>
      </c>
      <c r="H356" t="s">
        <v>62</v>
      </c>
      <c r="I356" t="s">
        <v>1635</v>
      </c>
      <c r="J356" t="s">
        <v>1636</v>
      </c>
      <c r="K356" t="s">
        <v>65</v>
      </c>
      <c r="M356" t="s">
        <v>138</v>
      </c>
      <c r="N356" t="s">
        <v>139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</row>
    <row r="357" spans="1:52" x14ac:dyDescent="0.3">
      <c r="A357">
        <v>5</v>
      </c>
      <c r="B357" t="s">
        <v>1637</v>
      </c>
      <c r="C357">
        <v>24</v>
      </c>
      <c r="D357">
        <v>356</v>
      </c>
      <c r="E357" s="1">
        <v>41537</v>
      </c>
      <c r="F357" s="1">
        <v>41775</v>
      </c>
      <c r="G357" s="1">
        <v>41740</v>
      </c>
      <c r="H357" t="s">
        <v>96</v>
      </c>
      <c r="I357" t="s">
        <v>1638</v>
      </c>
      <c r="J357" t="s">
        <v>1639</v>
      </c>
      <c r="K357" t="s">
        <v>65</v>
      </c>
      <c r="M357" t="s">
        <v>99</v>
      </c>
      <c r="N357" t="s">
        <v>100</v>
      </c>
      <c r="O357" t="s">
        <v>1640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J357">
        <v>62500</v>
      </c>
      <c r="AK357">
        <v>10</v>
      </c>
      <c r="AP357">
        <v>62500</v>
      </c>
      <c r="AQ357">
        <v>10</v>
      </c>
      <c r="AU357">
        <v>0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 spans="1:52" x14ac:dyDescent="0.3">
      <c r="A358">
        <v>5</v>
      </c>
      <c r="B358" t="s">
        <v>1641</v>
      </c>
      <c r="C358">
        <v>24</v>
      </c>
      <c r="D358">
        <v>357</v>
      </c>
      <c r="E358" s="1">
        <v>41537</v>
      </c>
      <c r="F358" s="1">
        <v>41775</v>
      </c>
      <c r="G358" s="1">
        <v>41740</v>
      </c>
      <c r="H358" t="s">
        <v>62</v>
      </c>
      <c r="I358" t="s">
        <v>1642</v>
      </c>
      <c r="J358" t="s">
        <v>1643</v>
      </c>
      <c r="K358" t="s">
        <v>65</v>
      </c>
      <c r="M358" t="s">
        <v>883</v>
      </c>
      <c r="N358" t="s">
        <v>662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H358">
        <v>250000</v>
      </c>
      <c r="AI358">
        <v>12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</row>
    <row r="359" spans="1:52" x14ac:dyDescent="0.3">
      <c r="A359">
        <v>5</v>
      </c>
      <c r="B359" t="s">
        <v>1644</v>
      </c>
      <c r="C359">
        <v>24</v>
      </c>
      <c r="D359">
        <v>358</v>
      </c>
      <c r="E359" s="1">
        <v>41537</v>
      </c>
      <c r="F359" s="1">
        <v>41775</v>
      </c>
      <c r="G359" s="1">
        <v>41740</v>
      </c>
      <c r="H359" t="s">
        <v>77</v>
      </c>
      <c r="I359" t="s">
        <v>1645</v>
      </c>
      <c r="J359" t="s">
        <v>1646</v>
      </c>
      <c r="K359" t="s">
        <v>65</v>
      </c>
      <c r="M359" t="s">
        <v>701</v>
      </c>
      <c r="N359" t="s">
        <v>93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1</v>
      </c>
    </row>
    <row r="360" spans="1:52" x14ac:dyDescent="0.3">
      <c r="A360">
        <v>5</v>
      </c>
      <c r="B360" t="s">
        <v>1647</v>
      </c>
      <c r="C360">
        <v>24</v>
      </c>
      <c r="D360">
        <v>359</v>
      </c>
      <c r="E360" s="1">
        <v>41537</v>
      </c>
      <c r="F360" s="1">
        <v>41775</v>
      </c>
      <c r="G360" s="1">
        <v>41740</v>
      </c>
      <c r="H360" t="s">
        <v>84</v>
      </c>
      <c r="I360" t="s">
        <v>1648</v>
      </c>
      <c r="J360" t="s">
        <v>1649</v>
      </c>
      <c r="K360" t="s">
        <v>65</v>
      </c>
      <c r="M360" t="s">
        <v>138</v>
      </c>
      <c r="N360" t="s">
        <v>139</v>
      </c>
      <c r="O360" t="s">
        <v>1650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</row>
    <row r="361" spans="1:52" x14ac:dyDescent="0.3">
      <c r="A361">
        <v>5</v>
      </c>
      <c r="B361" t="s">
        <v>1651</v>
      </c>
      <c r="C361">
        <v>25</v>
      </c>
      <c r="D361">
        <v>360</v>
      </c>
      <c r="E361" s="1">
        <v>41537</v>
      </c>
      <c r="F361" s="1">
        <v>41775</v>
      </c>
      <c r="G361" s="1">
        <v>41747</v>
      </c>
      <c r="H361" t="s">
        <v>96</v>
      </c>
      <c r="I361" t="s">
        <v>1652</v>
      </c>
      <c r="J361" t="s">
        <v>1653</v>
      </c>
      <c r="K361" t="s">
        <v>206</v>
      </c>
      <c r="M361" t="s">
        <v>1408</v>
      </c>
      <c r="N361" t="s">
        <v>1409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H361">
        <v>250000</v>
      </c>
      <c r="AI361">
        <v>30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1</v>
      </c>
    </row>
    <row r="362" spans="1:52" x14ac:dyDescent="0.3">
      <c r="A362">
        <v>5</v>
      </c>
      <c r="B362" t="s">
        <v>1654</v>
      </c>
      <c r="C362">
        <v>25</v>
      </c>
      <c r="D362">
        <v>361</v>
      </c>
      <c r="E362" s="1">
        <v>41537</v>
      </c>
      <c r="F362" s="1">
        <v>41775</v>
      </c>
      <c r="G362" s="1">
        <v>41747</v>
      </c>
      <c r="H362" t="s">
        <v>274</v>
      </c>
      <c r="I362" t="s">
        <v>1655</v>
      </c>
      <c r="J362" t="s">
        <v>1656</v>
      </c>
      <c r="K362" t="s">
        <v>65</v>
      </c>
      <c r="M362" t="s">
        <v>1657</v>
      </c>
      <c r="N362" t="s">
        <v>139</v>
      </c>
      <c r="O362" t="s">
        <v>1658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H362">
        <v>350000</v>
      </c>
      <c r="AI362">
        <v>25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</row>
    <row r="363" spans="1:52" x14ac:dyDescent="0.3">
      <c r="A363">
        <v>5</v>
      </c>
      <c r="B363" t="s">
        <v>1659</v>
      </c>
      <c r="C363">
        <v>25</v>
      </c>
      <c r="D363">
        <v>362</v>
      </c>
      <c r="E363" s="1">
        <v>41537</v>
      </c>
      <c r="F363" s="1">
        <v>41775</v>
      </c>
      <c r="G363" s="1">
        <v>41747</v>
      </c>
      <c r="H363" t="s">
        <v>96</v>
      </c>
      <c r="I363" t="s">
        <v>1660</v>
      </c>
      <c r="J363" t="s">
        <v>1661</v>
      </c>
      <c r="K363" t="s">
        <v>57</v>
      </c>
      <c r="M363" t="s">
        <v>381</v>
      </c>
      <c r="N363" t="s">
        <v>81</v>
      </c>
      <c r="O363" t="s">
        <v>1662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</row>
    <row r="364" spans="1:52" x14ac:dyDescent="0.3">
      <c r="A364">
        <v>5</v>
      </c>
      <c r="B364" t="s">
        <v>1663</v>
      </c>
      <c r="C364">
        <v>25</v>
      </c>
      <c r="D364">
        <v>363</v>
      </c>
      <c r="E364" s="1">
        <v>41537</v>
      </c>
      <c r="F364" s="1">
        <v>41775</v>
      </c>
      <c r="G364" s="1">
        <v>41747</v>
      </c>
      <c r="H364" t="s">
        <v>62</v>
      </c>
      <c r="I364" t="s">
        <v>1664</v>
      </c>
      <c r="K364" t="s">
        <v>65</v>
      </c>
      <c r="M364" t="s">
        <v>106</v>
      </c>
      <c r="N364" t="s">
        <v>107</v>
      </c>
      <c r="O364" t="s">
        <v>1665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1</v>
      </c>
    </row>
    <row r="365" spans="1:52" x14ac:dyDescent="0.3">
      <c r="A365">
        <v>5</v>
      </c>
      <c r="B365" t="s">
        <v>1666</v>
      </c>
      <c r="C365">
        <v>26</v>
      </c>
      <c r="D365">
        <v>364</v>
      </c>
      <c r="E365" s="1">
        <v>41537</v>
      </c>
      <c r="F365" s="1">
        <v>41775</v>
      </c>
      <c r="G365" s="1">
        <v>41754</v>
      </c>
      <c r="H365" t="s">
        <v>177</v>
      </c>
      <c r="I365" t="s">
        <v>1667</v>
      </c>
      <c r="J365" t="s">
        <v>1668</v>
      </c>
      <c r="K365" t="s">
        <v>65</v>
      </c>
      <c r="M365" t="s">
        <v>358</v>
      </c>
      <c r="N365" t="s">
        <v>359</v>
      </c>
      <c r="O365" t="s">
        <v>1669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H365">
        <v>1750000</v>
      </c>
      <c r="AI365">
        <v>25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1</v>
      </c>
    </row>
    <row r="366" spans="1:52" x14ac:dyDescent="0.3">
      <c r="A366">
        <v>5</v>
      </c>
      <c r="B366" t="s">
        <v>1670</v>
      </c>
      <c r="C366">
        <v>26</v>
      </c>
      <c r="D366">
        <v>365</v>
      </c>
      <c r="E366" s="1">
        <v>41537</v>
      </c>
      <c r="F366" s="1">
        <v>41775</v>
      </c>
      <c r="G366" s="1">
        <v>41754</v>
      </c>
      <c r="H366" t="s">
        <v>54</v>
      </c>
      <c r="I366" t="s">
        <v>1671</v>
      </c>
      <c r="J366" t="s">
        <v>1672</v>
      </c>
      <c r="K366" t="s">
        <v>65</v>
      </c>
      <c r="M366" t="s">
        <v>1041</v>
      </c>
      <c r="N366" t="s">
        <v>662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F366">
        <v>75000</v>
      </c>
      <c r="AG366">
        <v>40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1</v>
      </c>
    </row>
    <row r="367" spans="1:52" x14ac:dyDescent="0.3">
      <c r="A367">
        <v>5</v>
      </c>
      <c r="B367" t="s">
        <v>1673</v>
      </c>
      <c r="C367">
        <v>26</v>
      </c>
      <c r="D367">
        <v>366</v>
      </c>
      <c r="E367" s="1">
        <v>41537</v>
      </c>
      <c r="F367" s="1">
        <v>41775</v>
      </c>
      <c r="G367" s="1">
        <v>41754</v>
      </c>
      <c r="H367" t="s">
        <v>110</v>
      </c>
      <c r="I367" t="s">
        <v>1674</v>
      </c>
      <c r="J367" t="s">
        <v>1675</v>
      </c>
      <c r="K367" t="s">
        <v>65</v>
      </c>
      <c r="M367" t="s">
        <v>1676</v>
      </c>
      <c r="N367" t="s">
        <v>307</v>
      </c>
      <c r="O367" t="s">
        <v>1677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</row>
    <row r="368" spans="1:52" x14ac:dyDescent="0.3">
      <c r="A368">
        <v>5</v>
      </c>
      <c r="B368" t="s">
        <v>1678</v>
      </c>
      <c r="C368">
        <v>26</v>
      </c>
      <c r="D368">
        <v>367</v>
      </c>
      <c r="E368" s="1">
        <v>41537</v>
      </c>
      <c r="F368" s="1">
        <v>41775</v>
      </c>
      <c r="G368" s="1">
        <v>41754</v>
      </c>
      <c r="H368" t="s">
        <v>62</v>
      </c>
      <c r="I368" t="s">
        <v>1679</v>
      </c>
      <c r="J368" t="s">
        <v>1680</v>
      </c>
      <c r="K368" t="s">
        <v>65</v>
      </c>
      <c r="M368" t="s">
        <v>1681</v>
      </c>
      <c r="N368" t="s">
        <v>662</v>
      </c>
      <c r="O368" t="s">
        <v>1682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1</v>
      </c>
    </row>
    <row r="369" spans="1:52" x14ac:dyDescent="0.3">
      <c r="A369">
        <v>5</v>
      </c>
      <c r="B369" t="s">
        <v>1683</v>
      </c>
      <c r="C369">
        <v>27</v>
      </c>
      <c r="D369">
        <v>368</v>
      </c>
      <c r="E369" s="1">
        <v>41537</v>
      </c>
      <c r="F369" s="1">
        <v>41775</v>
      </c>
      <c r="G369" s="1">
        <v>41761</v>
      </c>
      <c r="H369" t="s">
        <v>110</v>
      </c>
      <c r="I369" t="s">
        <v>1684</v>
      </c>
      <c r="J369" t="s">
        <v>1685</v>
      </c>
      <c r="K369" t="s">
        <v>65</v>
      </c>
      <c r="M369" t="s">
        <v>701</v>
      </c>
      <c r="N369" t="s">
        <v>93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J369">
        <v>500000</v>
      </c>
      <c r="AK369">
        <v>15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</row>
    <row r="370" spans="1:52" x14ac:dyDescent="0.3">
      <c r="A370">
        <v>5</v>
      </c>
      <c r="B370" t="s">
        <v>1686</v>
      </c>
      <c r="C370">
        <v>27</v>
      </c>
      <c r="D370">
        <v>369</v>
      </c>
      <c r="E370" s="1">
        <v>41537</v>
      </c>
      <c r="F370" s="1">
        <v>41775</v>
      </c>
      <c r="G370" s="1">
        <v>41761</v>
      </c>
      <c r="H370" t="s">
        <v>77</v>
      </c>
      <c r="I370" t="s">
        <v>1687</v>
      </c>
      <c r="J370" t="s">
        <v>1688</v>
      </c>
      <c r="K370" t="s">
        <v>65</v>
      </c>
      <c r="M370" t="s">
        <v>1657</v>
      </c>
      <c r="N370" t="s">
        <v>139</v>
      </c>
      <c r="O370" t="s">
        <v>1689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H370">
        <v>40000</v>
      </c>
      <c r="AI370">
        <v>15</v>
      </c>
      <c r="AJ370">
        <v>40000</v>
      </c>
      <c r="AK370">
        <v>15</v>
      </c>
      <c r="AU370">
        <v>1</v>
      </c>
      <c r="AV370">
        <v>1</v>
      </c>
      <c r="AW370">
        <v>1</v>
      </c>
      <c r="AX370">
        <v>1</v>
      </c>
      <c r="AY370">
        <v>0</v>
      </c>
      <c r="AZ370">
        <v>1</v>
      </c>
    </row>
    <row r="371" spans="1:52" x14ac:dyDescent="0.3">
      <c r="A371">
        <v>5</v>
      </c>
      <c r="B371" t="s">
        <v>1690</v>
      </c>
      <c r="C371">
        <v>27</v>
      </c>
      <c r="D371">
        <v>370</v>
      </c>
      <c r="E371" s="1">
        <v>41537</v>
      </c>
      <c r="F371" s="1">
        <v>41775</v>
      </c>
      <c r="G371" s="1">
        <v>41761</v>
      </c>
      <c r="H371" t="s">
        <v>77</v>
      </c>
      <c r="I371" t="s">
        <v>1691</v>
      </c>
      <c r="J371" t="s">
        <v>1692</v>
      </c>
      <c r="K371" t="s">
        <v>65</v>
      </c>
      <c r="M371" t="s">
        <v>1693</v>
      </c>
      <c r="N371" t="s">
        <v>93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1</v>
      </c>
    </row>
    <row r="372" spans="1:52" x14ac:dyDescent="0.3">
      <c r="A372">
        <v>5</v>
      </c>
      <c r="B372" t="s">
        <v>1694</v>
      </c>
      <c r="C372">
        <v>27</v>
      </c>
      <c r="D372">
        <v>371</v>
      </c>
      <c r="E372" s="1">
        <v>41537</v>
      </c>
      <c r="F372" s="1">
        <v>41775</v>
      </c>
      <c r="G372" s="1">
        <v>41761</v>
      </c>
      <c r="H372" t="s">
        <v>77</v>
      </c>
      <c r="I372" t="s">
        <v>1695</v>
      </c>
      <c r="J372" t="s">
        <v>1696</v>
      </c>
      <c r="K372" t="s">
        <v>57</v>
      </c>
      <c r="M372" t="s">
        <v>980</v>
      </c>
      <c r="N372" t="s">
        <v>239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1</v>
      </c>
    </row>
    <row r="373" spans="1:52" x14ac:dyDescent="0.3">
      <c r="A373">
        <v>5</v>
      </c>
      <c r="B373" t="s">
        <v>1697</v>
      </c>
      <c r="C373">
        <v>28</v>
      </c>
      <c r="D373">
        <v>372</v>
      </c>
      <c r="E373" s="1">
        <v>41537</v>
      </c>
      <c r="F373" s="1">
        <v>41775</v>
      </c>
      <c r="G373" s="1">
        <v>41768</v>
      </c>
      <c r="H373" t="s">
        <v>177</v>
      </c>
      <c r="I373" t="s">
        <v>1698</v>
      </c>
      <c r="J373" t="s">
        <v>1699</v>
      </c>
      <c r="K373" t="s">
        <v>65</v>
      </c>
      <c r="M373" t="s">
        <v>121</v>
      </c>
      <c r="N373" t="s">
        <v>93</v>
      </c>
      <c r="O373" t="s">
        <v>1700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L373">
        <v>500000</v>
      </c>
      <c r="AM373">
        <v>25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1</v>
      </c>
    </row>
    <row r="374" spans="1:52" x14ac:dyDescent="0.3">
      <c r="A374">
        <v>5</v>
      </c>
      <c r="B374" t="s">
        <v>1701</v>
      </c>
      <c r="C374">
        <v>28</v>
      </c>
      <c r="D374">
        <v>373</v>
      </c>
      <c r="E374" s="1">
        <v>41537</v>
      </c>
      <c r="F374" s="1">
        <v>41775</v>
      </c>
      <c r="G374" s="1">
        <v>41768</v>
      </c>
      <c r="H374" t="s">
        <v>62</v>
      </c>
      <c r="I374" t="s">
        <v>1702</v>
      </c>
      <c r="J374" t="s">
        <v>1703</v>
      </c>
      <c r="K374" t="s">
        <v>57</v>
      </c>
      <c r="M374" t="s">
        <v>1704</v>
      </c>
      <c r="N374" t="s">
        <v>93</v>
      </c>
      <c r="O374" t="s">
        <v>1705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H374">
        <v>150000</v>
      </c>
      <c r="AI374">
        <v>35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1</v>
      </c>
    </row>
    <row r="375" spans="1:52" x14ac:dyDescent="0.3">
      <c r="A375">
        <v>5</v>
      </c>
      <c r="B375" t="s">
        <v>1706</v>
      </c>
      <c r="C375">
        <v>28</v>
      </c>
      <c r="D375">
        <v>374</v>
      </c>
      <c r="E375" s="1">
        <v>41537</v>
      </c>
      <c r="F375" s="1">
        <v>41775</v>
      </c>
      <c r="G375" s="1">
        <v>41768</v>
      </c>
      <c r="H375" t="s">
        <v>62</v>
      </c>
      <c r="I375" t="s">
        <v>1707</v>
      </c>
      <c r="J375" t="s">
        <v>1708</v>
      </c>
      <c r="K375" t="s">
        <v>206</v>
      </c>
      <c r="M375" t="s">
        <v>1709</v>
      </c>
      <c r="N375" t="s">
        <v>93</v>
      </c>
      <c r="O375" t="s">
        <v>1710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L375">
        <v>200000</v>
      </c>
      <c r="AM375">
        <v>40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1</v>
      </c>
    </row>
    <row r="376" spans="1:52" x14ac:dyDescent="0.3">
      <c r="A376">
        <v>5</v>
      </c>
      <c r="B376" t="s">
        <v>1711</v>
      </c>
      <c r="C376">
        <v>28</v>
      </c>
      <c r="D376">
        <v>375</v>
      </c>
      <c r="E376" s="1">
        <v>41537</v>
      </c>
      <c r="F376" s="1">
        <v>41775</v>
      </c>
      <c r="G376" s="1">
        <v>41768</v>
      </c>
      <c r="H376" t="s">
        <v>177</v>
      </c>
      <c r="I376" t="s">
        <v>1712</v>
      </c>
      <c r="K376" t="s">
        <v>65</v>
      </c>
      <c r="M376" t="s">
        <v>1713</v>
      </c>
      <c r="N376" t="s">
        <v>434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</row>
    <row r="377" spans="1:52" x14ac:dyDescent="0.3">
      <c r="A377">
        <v>5</v>
      </c>
      <c r="B377" t="s">
        <v>1714</v>
      </c>
      <c r="C377">
        <v>29</v>
      </c>
      <c r="D377">
        <v>376</v>
      </c>
      <c r="E377" s="1">
        <v>41537</v>
      </c>
      <c r="F377" s="1">
        <v>41775</v>
      </c>
      <c r="G377" s="1">
        <v>41775</v>
      </c>
      <c r="H377" t="s">
        <v>84</v>
      </c>
      <c r="I377" t="s">
        <v>1715</v>
      </c>
      <c r="J377" t="s">
        <v>1716</v>
      </c>
      <c r="K377" t="s">
        <v>57</v>
      </c>
      <c r="M377" t="s">
        <v>156</v>
      </c>
      <c r="N377" t="s">
        <v>93</v>
      </c>
      <c r="O377" t="s">
        <v>1717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H377">
        <v>100000</v>
      </c>
      <c r="AI377">
        <v>40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</row>
    <row r="378" spans="1:52" x14ac:dyDescent="0.3">
      <c r="A378">
        <v>5</v>
      </c>
      <c r="B378" t="s">
        <v>1718</v>
      </c>
      <c r="C378">
        <v>29</v>
      </c>
      <c r="D378">
        <v>377</v>
      </c>
      <c r="E378" s="1">
        <v>41537</v>
      </c>
      <c r="F378" s="1">
        <v>41775</v>
      </c>
      <c r="G378" s="1">
        <v>41775</v>
      </c>
      <c r="H378" t="s">
        <v>77</v>
      </c>
      <c r="I378" t="s">
        <v>1719</v>
      </c>
      <c r="J378" t="s">
        <v>1720</v>
      </c>
      <c r="K378" t="s">
        <v>57</v>
      </c>
      <c r="M378" t="s">
        <v>99</v>
      </c>
      <c r="N378" t="s">
        <v>100</v>
      </c>
      <c r="O378" t="s">
        <v>1721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J378">
        <v>50000</v>
      </c>
      <c r="AK378">
        <v>40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1</v>
      </c>
    </row>
    <row r="379" spans="1:52" x14ac:dyDescent="0.3">
      <c r="A379">
        <v>5</v>
      </c>
      <c r="B379" t="s">
        <v>1722</v>
      </c>
      <c r="C379">
        <v>29</v>
      </c>
      <c r="D379">
        <v>378</v>
      </c>
      <c r="E379" s="1">
        <v>41537</v>
      </c>
      <c r="F379" s="1">
        <v>41775</v>
      </c>
      <c r="G379" s="1">
        <v>41775</v>
      </c>
      <c r="H379" t="s">
        <v>96</v>
      </c>
      <c r="I379" t="s">
        <v>1723</v>
      </c>
      <c r="J379" t="s">
        <v>1724</v>
      </c>
      <c r="K379" t="s">
        <v>65</v>
      </c>
      <c r="M379" t="s">
        <v>1725</v>
      </c>
      <c r="N379" t="s">
        <v>100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1</v>
      </c>
    </row>
    <row r="380" spans="1:52" x14ac:dyDescent="0.3">
      <c r="A380">
        <v>5</v>
      </c>
      <c r="B380" t="s">
        <v>1726</v>
      </c>
      <c r="C380">
        <v>29</v>
      </c>
      <c r="D380">
        <v>379</v>
      </c>
      <c r="E380" s="1">
        <v>41537</v>
      </c>
      <c r="F380" s="1">
        <v>41775</v>
      </c>
      <c r="G380" s="1">
        <v>41775</v>
      </c>
      <c r="H380" t="s">
        <v>62</v>
      </c>
      <c r="I380" t="s">
        <v>1727</v>
      </c>
      <c r="J380" t="s">
        <v>1728</v>
      </c>
      <c r="K380" t="s">
        <v>206</v>
      </c>
      <c r="M380" t="s">
        <v>1729</v>
      </c>
      <c r="N380" t="s">
        <v>224</v>
      </c>
      <c r="O380" t="s">
        <v>1730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1</v>
      </c>
    </row>
    <row r="381" spans="1:52" x14ac:dyDescent="0.3">
      <c r="A381">
        <v>6</v>
      </c>
      <c r="B381" t="s">
        <v>1731</v>
      </c>
      <c r="C381">
        <v>1</v>
      </c>
      <c r="D381">
        <v>380</v>
      </c>
      <c r="E381" s="1">
        <v>41908</v>
      </c>
      <c r="F381" s="1">
        <v>42139</v>
      </c>
      <c r="G381" s="1">
        <v>41908</v>
      </c>
      <c r="H381" t="s">
        <v>96</v>
      </c>
      <c r="I381" t="s">
        <v>1732</v>
      </c>
      <c r="J381" t="s">
        <v>1733</v>
      </c>
      <c r="K381" t="s">
        <v>206</v>
      </c>
      <c r="M381" t="s">
        <v>1734</v>
      </c>
      <c r="N381" t="s">
        <v>139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N381">
        <v>200000</v>
      </c>
      <c r="AO381">
        <v>20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</row>
    <row r="382" spans="1:52" x14ac:dyDescent="0.3">
      <c r="A382">
        <v>6</v>
      </c>
      <c r="B382" t="s">
        <v>1735</v>
      </c>
      <c r="C382">
        <v>1</v>
      </c>
      <c r="D382">
        <v>381</v>
      </c>
      <c r="E382" s="1">
        <v>41908</v>
      </c>
      <c r="F382" s="1">
        <v>42139</v>
      </c>
      <c r="G382" s="1">
        <v>41908</v>
      </c>
      <c r="H382" t="s">
        <v>110</v>
      </c>
      <c r="I382" t="s">
        <v>1736</v>
      </c>
      <c r="J382" t="s">
        <v>1737</v>
      </c>
      <c r="K382" t="s">
        <v>65</v>
      </c>
      <c r="M382" t="s">
        <v>238</v>
      </c>
      <c r="N382" t="s">
        <v>239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N382">
        <v>200000</v>
      </c>
      <c r="AO382">
        <v>17.5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</row>
    <row r="383" spans="1:52" x14ac:dyDescent="0.3">
      <c r="A383">
        <v>6</v>
      </c>
      <c r="B383" t="s">
        <v>1738</v>
      </c>
      <c r="C383">
        <v>1</v>
      </c>
      <c r="D383">
        <v>382</v>
      </c>
      <c r="E383" s="1">
        <v>41908</v>
      </c>
      <c r="F383" s="1">
        <v>42139</v>
      </c>
      <c r="G383" s="1">
        <v>41908</v>
      </c>
      <c r="H383" t="s">
        <v>110</v>
      </c>
      <c r="I383" t="s">
        <v>1739</v>
      </c>
      <c r="J383" t="s">
        <v>1740</v>
      </c>
      <c r="K383" t="s">
        <v>65</v>
      </c>
      <c r="M383" t="s">
        <v>156</v>
      </c>
      <c r="N383" t="s">
        <v>93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1</v>
      </c>
    </row>
    <row r="384" spans="1:52" x14ac:dyDescent="0.3">
      <c r="A384">
        <v>6</v>
      </c>
      <c r="B384" t="s">
        <v>1741</v>
      </c>
      <c r="C384">
        <v>1</v>
      </c>
      <c r="D384">
        <v>383</v>
      </c>
      <c r="E384" s="1">
        <v>41908</v>
      </c>
      <c r="F384" s="1">
        <v>42139</v>
      </c>
      <c r="G384" s="1">
        <v>41908</v>
      </c>
      <c r="H384" t="s">
        <v>274</v>
      </c>
      <c r="I384" t="s">
        <v>1742</v>
      </c>
      <c r="J384" t="s">
        <v>1743</v>
      </c>
      <c r="K384" t="s">
        <v>65</v>
      </c>
      <c r="M384" t="s">
        <v>1408</v>
      </c>
      <c r="N384" t="s">
        <v>1409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1</v>
      </c>
    </row>
    <row r="385" spans="1:52" x14ac:dyDescent="0.3">
      <c r="A385">
        <v>6</v>
      </c>
      <c r="B385" t="s">
        <v>1744</v>
      </c>
      <c r="C385">
        <v>2</v>
      </c>
      <c r="D385">
        <v>384</v>
      </c>
      <c r="E385" s="1">
        <v>41908</v>
      </c>
      <c r="F385" s="1">
        <v>42139</v>
      </c>
      <c r="G385" s="1">
        <v>41908</v>
      </c>
      <c r="H385" t="s">
        <v>177</v>
      </c>
      <c r="I385" t="s">
        <v>1745</v>
      </c>
      <c r="J385" t="s">
        <v>1746</v>
      </c>
      <c r="K385" t="s">
        <v>65</v>
      </c>
      <c r="M385" t="s">
        <v>701</v>
      </c>
      <c r="N385" t="s">
        <v>93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L385">
        <v>150000</v>
      </c>
      <c r="AM385">
        <v>30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</row>
    <row r="386" spans="1:52" x14ac:dyDescent="0.3">
      <c r="A386">
        <v>6</v>
      </c>
      <c r="B386" t="s">
        <v>1747</v>
      </c>
      <c r="C386">
        <v>2</v>
      </c>
      <c r="D386">
        <v>385</v>
      </c>
      <c r="E386" s="1">
        <v>41908</v>
      </c>
      <c r="F386" s="1">
        <v>42139</v>
      </c>
      <c r="G386" s="1">
        <v>41908</v>
      </c>
      <c r="H386" t="s">
        <v>96</v>
      </c>
      <c r="I386" t="s">
        <v>1748</v>
      </c>
      <c r="J386" t="s">
        <v>1749</v>
      </c>
      <c r="K386" t="s">
        <v>57</v>
      </c>
      <c r="M386" t="s">
        <v>1750</v>
      </c>
      <c r="N386" t="s">
        <v>93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H386">
        <v>250000</v>
      </c>
      <c r="AI386">
        <v>2.5</v>
      </c>
      <c r="AJ386">
        <v>250000</v>
      </c>
      <c r="AK386">
        <v>2.5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1</v>
      </c>
    </row>
    <row r="387" spans="1:52" x14ac:dyDescent="0.3">
      <c r="A387">
        <v>6</v>
      </c>
      <c r="B387" t="s">
        <v>1751</v>
      </c>
      <c r="C387">
        <v>2</v>
      </c>
      <c r="D387">
        <v>386</v>
      </c>
      <c r="E387" s="1">
        <v>41908</v>
      </c>
      <c r="F387" s="1">
        <v>42139</v>
      </c>
      <c r="G387" s="1">
        <v>41908</v>
      </c>
      <c r="H387" t="s">
        <v>77</v>
      </c>
      <c r="I387" t="s">
        <v>1752</v>
      </c>
      <c r="J387" t="s">
        <v>1753</v>
      </c>
      <c r="K387" t="s">
        <v>65</v>
      </c>
      <c r="M387" t="s">
        <v>213</v>
      </c>
      <c r="N387" t="s">
        <v>74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1</v>
      </c>
    </row>
    <row r="388" spans="1:52" x14ac:dyDescent="0.3">
      <c r="A388">
        <v>6</v>
      </c>
      <c r="B388" t="s">
        <v>1754</v>
      </c>
      <c r="C388">
        <v>2</v>
      </c>
      <c r="D388">
        <v>387</v>
      </c>
      <c r="E388" s="1">
        <v>41908</v>
      </c>
      <c r="F388" s="1">
        <v>42139</v>
      </c>
      <c r="G388" s="1">
        <v>41908</v>
      </c>
      <c r="H388" t="s">
        <v>77</v>
      </c>
      <c r="I388" t="s">
        <v>1755</v>
      </c>
      <c r="J388" t="s">
        <v>1756</v>
      </c>
      <c r="K388" t="s">
        <v>65</v>
      </c>
      <c r="M388" t="s">
        <v>106</v>
      </c>
      <c r="N388" t="s">
        <v>107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</row>
    <row r="389" spans="1:52" x14ac:dyDescent="0.3">
      <c r="A389">
        <v>6</v>
      </c>
      <c r="B389" t="s">
        <v>1757</v>
      </c>
      <c r="C389">
        <v>3</v>
      </c>
      <c r="D389">
        <v>388</v>
      </c>
      <c r="E389" s="1">
        <v>41908</v>
      </c>
      <c r="F389" s="1">
        <v>42139</v>
      </c>
      <c r="G389" s="1">
        <v>41915</v>
      </c>
      <c r="H389" t="s">
        <v>242</v>
      </c>
      <c r="I389" t="s">
        <v>1758</v>
      </c>
      <c r="J389" t="s">
        <v>1759</v>
      </c>
      <c r="K389" t="s">
        <v>57</v>
      </c>
      <c r="M389" t="s">
        <v>156</v>
      </c>
      <c r="N389" t="s">
        <v>93</v>
      </c>
      <c r="O389" t="s">
        <v>1760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N389">
        <v>50000</v>
      </c>
      <c r="AO389">
        <v>40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</row>
    <row r="390" spans="1:52" x14ac:dyDescent="0.3">
      <c r="A390">
        <v>6</v>
      </c>
      <c r="B390" t="s">
        <v>1761</v>
      </c>
      <c r="C390">
        <v>3</v>
      </c>
      <c r="D390">
        <v>389</v>
      </c>
      <c r="E390" s="1">
        <v>41908</v>
      </c>
      <c r="F390" s="1">
        <v>42139</v>
      </c>
      <c r="G390" s="1">
        <v>41915</v>
      </c>
      <c r="H390" t="s">
        <v>96</v>
      </c>
      <c r="I390" t="s">
        <v>1762</v>
      </c>
      <c r="J390" t="s">
        <v>1763</v>
      </c>
      <c r="K390" t="s">
        <v>65</v>
      </c>
      <c r="M390" t="s">
        <v>156</v>
      </c>
      <c r="N390" t="s">
        <v>93</v>
      </c>
      <c r="O390" t="s">
        <v>1764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</row>
    <row r="391" spans="1:52" x14ac:dyDescent="0.3">
      <c r="A391">
        <v>6</v>
      </c>
      <c r="B391" t="s">
        <v>1765</v>
      </c>
      <c r="C391">
        <v>3</v>
      </c>
      <c r="D391">
        <v>390</v>
      </c>
      <c r="E391" s="1">
        <v>41908</v>
      </c>
      <c r="F391" s="1">
        <v>42139</v>
      </c>
      <c r="G391" s="1">
        <v>41915</v>
      </c>
      <c r="H391" t="s">
        <v>96</v>
      </c>
      <c r="I391" t="s">
        <v>1766</v>
      </c>
      <c r="J391" t="s">
        <v>1767</v>
      </c>
      <c r="K391" t="s">
        <v>65</v>
      </c>
      <c r="M391" t="s">
        <v>99</v>
      </c>
      <c r="N391" t="s">
        <v>100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</row>
    <row r="392" spans="1:52" x14ac:dyDescent="0.3">
      <c r="A392">
        <v>6</v>
      </c>
      <c r="B392" t="s">
        <v>1768</v>
      </c>
      <c r="C392">
        <v>3</v>
      </c>
      <c r="D392">
        <v>391</v>
      </c>
      <c r="E392" s="1">
        <v>41908</v>
      </c>
      <c r="F392" s="1">
        <v>42139</v>
      </c>
      <c r="G392" s="1">
        <v>41915</v>
      </c>
      <c r="H392" t="s">
        <v>110</v>
      </c>
      <c r="I392" t="s">
        <v>1769</v>
      </c>
      <c r="J392" t="s">
        <v>1770</v>
      </c>
      <c r="K392" t="s">
        <v>206</v>
      </c>
      <c r="M392" t="s">
        <v>121</v>
      </c>
      <c r="N392" t="s">
        <v>93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</row>
    <row r="393" spans="1:52" x14ac:dyDescent="0.3">
      <c r="A393">
        <v>6</v>
      </c>
      <c r="B393" t="s">
        <v>1771</v>
      </c>
      <c r="C393">
        <v>4</v>
      </c>
      <c r="D393">
        <v>392</v>
      </c>
      <c r="E393" s="1">
        <v>41908</v>
      </c>
      <c r="F393" s="1">
        <v>42139</v>
      </c>
      <c r="G393" s="1">
        <v>41922</v>
      </c>
      <c r="H393" t="s">
        <v>96</v>
      </c>
      <c r="I393" t="s">
        <v>1772</v>
      </c>
      <c r="J393" t="s">
        <v>1773</v>
      </c>
      <c r="K393" t="s">
        <v>65</v>
      </c>
      <c r="M393" t="s">
        <v>1774</v>
      </c>
      <c r="N393" t="s">
        <v>662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L393">
        <v>35000</v>
      </c>
      <c r="AM393">
        <v>50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</row>
    <row r="394" spans="1:52" x14ac:dyDescent="0.3">
      <c r="A394">
        <v>6</v>
      </c>
      <c r="B394" t="s">
        <v>1775</v>
      </c>
      <c r="C394">
        <v>4</v>
      </c>
      <c r="D394">
        <v>393</v>
      </c>
      <c r="E394" s="1">
        <v>41908</v>
      </c>
      <c r="F394" s="1">
        <v>42139</v>
      </c>
      <c r="G394" s="1">
        <v>41922</v>
      </c>
      <c r="H394" t="s">
        <v>77</v>
      </c>
      <c r="I394" t="s">
        <v>1776</v>
      </c>
      <c r="J394" t="s">
        <v>1777</v>
      </c>
      <c r="K394" t="s">
        <v>65</v>
      </c>
      <c r="M394" t="s">
        <v>138</v>
      </c>
      <c r="N394" t="s">
        <v>139</v>
      </c>
      <c r="O394" t="s">
        <v>1778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J394">
        <v>150000</v>
      </c>
      <c r="AK394">
        <v>15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1</v>
      </c>
    </row>
    <row r="395" spans="1:52" x14ac:dyDescent="0.3">
      <c r="A395">
        <v>6</v>
      </c>
      <c r="B395" t="s">
        <v>1779</v>
      </c>
      <c r="C395">
        <v>4</v>
      </c>
      <c r="D395">
        <v>394</v>
      </c>
      <c r="E395" s="1">
        <v>41908</v>
      </c>
      <c r="F395" s="1">
        <v>42139</v>
      </c>
      <c r="G395" s="1">
        <v>41922</v>
      </c>
      <c r="H395" t="s">
        <v>62</v>
      </c>
      <c r="I395" t="s">
        <v>1780</v>
      </c>
      <c r="J395" t="s">
        <v>1781</v>
      </c>
      <c r="K395" t="s">
        <v>57</v>
      </c>
      <c r="M395" t="s">
        <v>1782</v>
      </c>
      <c r="N395" t="s">
        <v>1305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1</v>
      </c>
    </row>
    <row r="396" spans="1:52" x14ac:dyDescent="0.3">
      <c r="A396">
        <v>6</v>
      </c>
      <c r="B396" t="s">
        <v>1783</v>
      </c>
      <c r="C396">
        <v>4</v>
      </c>
      <c r="D396">
        <v>395</v>
      </c>
      <c r="E396" s="1">
        <v>41908</v>
      </c>
      <c r="F396" s="1">
        <v>42139</v>
      </c>
      <c r="G396" s="1">
        <v>41922</v>
      </c>
      <c r="H396" t="s">
        <v>77</v>
      </c>
      <c r="I396" t="s">
        <v>1784</v>
      </c>
      <c r="J396" t="s">
        <v>1785</v>
      </c>
      <c r="K396" t="s">
        <v>65</v>
      </c>
      <c r="M396" t="s">
        <v>261</v>
      </c>
      <c r="N396" t="s">
        <v>139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1</v>
      </c>
    </row>
    <row r="397" spans="1:52" x14ac:dyDescent="0.3">
      <c r="A397">
        <v>6</v>
      </c>
      <c r="B397" t="s">
        <v>1786</v>
      </c>
      <c r="C397">
        <v>5</v>
      </c>
      <c r="D397">
        <v>396</v>
      </c>
      <c r="E397" s="1">
        <v>41908</v>
      </c>
      <c r="F397" s="1">
        <v>42139</v>
      </c>
      <c r="G397" s="1">
        <v>41929</v>
      </c>
      <c r="H397" t="s">
        <v>110</v>
      </c>
      <c r="I397" t="s">
        <v>1787</v>
      </c>
      <c r="J397" t="s">
        <v>1788</v>
      </c>
      <c r="K397" t="s">
        <v>206</v>
      </c>
      <c r="M397" t="s">
        <v>1789</v>
      </c>
      <c r="N397" t="s">
        <v>59</v>
      </c>
      <c r="O397" t="s">
        <v>1790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H397">
        <v>600000</v>
      </c>
      <c r="AI397">
        <v>10</v>
      </c>
      <c r="AL397">
        <v>600000</v>
      </c>
      <c r="AM397">
        <v>10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</row>
    <row r="398" spans="1:52" x14ac:dyDescent="0.3">
      <c r="A398">
        <v>6</v>
      </c>
      <c r="B398" t="s">
        <v>1791</v>
      </c>
      <c r="C398">
        <v>5</v>
      </c>
      <c r="D398">
        <v>397</v>
      </c>
      <c r="E398" s="1">
        <v>41908</v>
      </c>
      <c r="F398" s="1">
        <v>42139</v>
      </c>
      <c r="G398" s="1">
        <v>41929</v>
      </c>
      <c r="H398" t="s">
        <v>110</v>
      </c>
      <c r="I398" t="s">
        <v>1792</v>
      </c>
      <c r="J398" t="s">
        <v>1793</v>
      </c>
      <c r="K398" t="s">
        <v>65</v>
      </c>
      <c r="M398" t="s">
        <v>156</v>
      </c>
      <c r="N398" t="s">
        <v>93</v>
      </c>
      <c r="O398" t="s">
        <v>1794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N398">
        <v>300000</v>
      </c>
      <c r="AO398">
        <v>20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1</v>
      </c>
    </row>
    <row r="399" spans="1:52" x14ac:dyDescent="0.3">
      <c r="A399">
        <v>6</v>
      </c>
      <c r="B399" t="s">
        <v>1795</v>
      </c>
      <c r="C399">
        <v>5</v>
      </c>
      <c r="D399">
        <v>398</v>
      </c>
      <c r="E399" s="1">
        <v>41908</v>
      </c>
      <c r="F399" s="1">
        <v>42139</v>
      </c>
      <c r="G399" s="1">
        <v>41929</v>
      </c>
      <c r="H399" t="s">
        <v>96</v>
      </c>
      <c r="I399" t="s">
        <v>1796</v>
      </c>
      <c r="J399" t="s">
        <v>1797</v>
      </c>
      <c r="K399" t="s">
        <v>206</v>
      </c>
      <c r="M399" t="s">
        <v>661</v>
      </c>
      <c r="N399" t="s">
        <v>662</v>
      </c>
      <c r="O399" t="s">
        <v>1798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</row>
    <row r="400" spans="1:52" x14ac:dyDescent="0.3">
      <c r="A400">
        <v>6</v>
      </c>
      <c r="B400" t="s">
        <v>1799</v>
      </c>
      <c r="C400">
        <v>5</v>
      </c>
      <c r="D400">
        <v>399</v>
      </c>
      <c r="E400" s="1">
        <v>41908</v>
      </c>
      <c r="F400" s="1">
        <v>42139</v>
      </c>
      <c r="G400" s="1">
        <v>41929</v>
      </c>
      <c r="H400" t="s">
        <v>177</v>
      </c>
      <c r="I400" t="s">
        <v>1800</v>
      </c>
      <c r="J400" t="s">
        <v>1801</v>
      </c>
      <c r="K400" t="s">
        <v>57</v>
      </c>
      <c r="M400" t="s">
        <v>423</v>
      </c>
      <c r="N400" t="s">
        <v>74</v>
      </c>
      <c r="O400" t="s">
        <v>1802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1</v>
      </c>
    </row>
    <row r="401" spans="1:52" x14ac:dyDescent="0.3">
      <c r="A401">
        <v>6</v>
      </c>
      <c r="B401" t="s">
        <v>1803</v>
      </c>
      <c r="C401">
        <v>6</v>
      </c>
      <c r="D401">
        <v>400</v>
      </c>
      <c r="E401" s="1">
        <v>41908</v>
      </c>
      <c r="F401" s="1">
        <v>42139</v>
      </c>
      <c r="G401" s="1">
        <v>41936</v>
      </c>
      <c r="H401" t="s">
        <v>84</v>
      </c>
      <c r="I401" t="s">
        <v>1804</v>
      </c>
      <c r="J401" t="s">
        <v>1805</v>
      </c>
      <c r="K401" t="s">
        <v>206</v>
      </c>
      <c r="L401" t="s">
        <v>338</v>
      </c>
      <c r="M401" t="s">
        <v>1806</v>
      </c>
      <c r="N401" t="s">
        <v>93</v>
      </c>
      <c r="O401" t="s">
        <v>1807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 t="s">
        <v>102</v>
      </c>
      <c r="AP401">
        <v>400000</v>
      </c>
      <c r="AQ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1</v>
      </c>
    </row>
    <row r="402" spans="1:52" x14ac:dyDescent="0.3">
      <c r="A402">
        <v>6</v>
      </c>
      <c r="B402" t="s">
        <v>1808</v>
      </c>
      <c r="C402">
        <v>6</v>
      </c>
      <c r="D402">
        <v>401</v>
      </c>
      <c r="E402" s="1">
        <v>41908</v>
      </c>
      <c r="F402" s="1">
        <v>42139</v>
      </c>
      <c r="G402" s="1">
        <v>41936</v>
      </c>
      <c r="H402" t="s">
        <v>62</v>
      </c>
      <c r="I402" t="s">
        <v>1809</v>
      </c>
      <c r="J402" t="s">
        <v>1810</v>
      </c>
      <c r="K402" t="s">
        <v>206</v>
      </c>
      <c r="M402" t="s">
        <v>321</v>
      </c>
      <c r="N402" t="s">
        <v>139</v>
      </c>
      <c r="O402" t="s">
        <v>1811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H402">
        <v>1000000</v>
      </c>
      <c r="AI402">
        <v>33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1</v>
      </c>
    </row>
    <row r="403" spans="1:52" x14ac:dyDescent="0.3">
      <c r="A403">
        <v>6</v>
      </c>
      <c r="B403" t="s">
        <v>1812</v>
      </c>
      <c r="C403">
        <v>6</v>
      </c>
      <c r="D403">
        <v>402</v>
      </c>
      <c r="E403" s="1">
        <v>41908</v>
      </c>
      <c r="F403" s="1">
        <v>42139</v>
      </c>
      <c r="G403" s="1">
        <v>41936</v>
      </c>
      <c r="H403" t="s">
        <v>62</v>
      </c>
      <c r="I403" t="s">
        <v>1813</v>
      </c>
      <c r="J403" t="s">
        <v>1814</v>
      </c>
      <c r="K403" t="s">
        <v>65</v>
      </c>
      <c r="M403" t="s">
        <v>1815</v>
      </c>
      <c r="N403" t="s">
        <v>1816</v>
      </c>
      <c r="O403" t="s">
        <v>1817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1</v>
      </c>
    </row>
    <row r="404" spans="1:52" x14ac:dyDescent="0.3">
      <c r="A404">
        <v>6</v>
      </c>
      <c r="B404" t="s">
        <v>1818</v>
      </c>
      <c r="C404">
        <v>6</v>
      </c>
      <c r="D404">
        <v>403</v>
      </c>
      <c r="E404" s="1">
        <v>41908</v>
      </c>
      <c r="F404" s="1">
        <v>42139</v>
      </c>
      <c r="G404" s="1">
        <v>41936</v>
      </c>
      <c r="H404" t="s">
        <v>84</v>
      </c>
      <c r="I404" t="s">
        <v>1819</v>
      </c>
      <c r="J404" t="s">
        <v>1820</v>
      </c>
      <c r="K404" t="s">
        <v>65</v>
      </c>
      <c r="M404" t="s">
        <v>121</v>
      </c>
      <c r="N404" t="s">
        <v>93</v>
      </c>
      <c r="O404" t="s">
        <v>1821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1</v>
      </c>
    </row>
    <row r="405" spans="1:52" x14ac:dyDescent="0.3">
      <c r="A405">
        <v>6</v>
      </c>
      <c r="B405" t="s">
        <v>1822</v>
      </c>
      <c r="C405">
        <v>7</v>
      </c>
      <c r="D405">
        <v>404</v>
      </c>
      <c r="E405" s="1">
        <v>41908</v>
      </c>
      <c r="F405" s="1">
        <v>42139</v>
      </c>
      <c r="G405" s="1">
        <v>41943</v>
      </c>
      <c r="H405" t="s">
        <v>96</v>
      </c>
      <c r="I405" t="s">
        <v>1823</v>
      </c>
      <c r="J405" t="s">
        <v>1824</v>
      </c>
      <c r="K405" t="s">
        <v>57</v>
      </c>
      <c r="M405" t="s">
        <v>1385</v>
      </c>
      <c r="N405" t="s">
        <v>874</v>
      </c>
      <c r="O405" t="s">
        <v>1825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N405">
        <v>75000</v>
      </c>
      <c r="AO405">
        <v>25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</row>
    <row r="406" spans="1:52" x14ac:dyDescent="0.3">
      <c r="A406">
        <v>6</v>
      </c>
      <c r="B406" t="s">
        <v>1826</v>
      </c>
      <c r="C406">
        <v>7</v>
      </c>
      <c r="D406">
        <v>405</v>
      </c>
      <c r="E406" s="1">
        <v>41908</v>
      </c>
      <c r="F406" s="1">
        <v>42139</v>
      </c>
      <c r="G406" s="1">
        <v>41943</v>
      </c>
      <c r="H406" t="s">
        <v>177</v>
      </c>
      <c r="I406" t="s">
        <v>1827</v>
      </c>
      <c r="J406" t="s">
        <v>1828</v>
      </c>
      <c r="K406" t="s">
        <v>65</v>
      </c>
      <c r="M406" t="s">
        <v>58</v>
      </c>
      <c r="N406" t="s">
        <v>59</v>
      </c>
      <c r="O406" t="s">
        <v>1829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N406">
        <v>500000</v>
      </c>
      <c r="AO406">
        <v>20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</row>
    <row r="407" spans="1:52" x14ac:dyDescent="0.3">
      <c r="A407">
        <v>6</v>
      </c>
      <c r="B407" t="s">
        <v>1830</v>
      </c>
      <c r="C407">
        <v>7</v>
      </c>
      <c r="D407">
        <v>406</v>
      </c>
      <c r="E407" s="1">
        <v>41908</v>
      </c>
      <c r="F407" s="1">
        <v>42139</v>
      </c>
      <c r="G407" s="1">
        <v>41943</v>
      </c>
      <c r="H407" t="s">
        <v>96</v>
      </c>
      <c r="I407" t="s">
        <v>1831</v>
      </c>
      <c r="J407" t="s">
        <v>1832</v>
      </c>
      <c r="K407" t="s">
        <v>65</v>
      </c>
      <c r="M407" t="s">
        <v>238</v>
      </c>
      <c r="N407" t="s">
        <v>239</v>
      </c>
      <c r="O407" t="s">
        <v>1833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</row>
    <row r="408" spans="1:52" x14ac:dyDescent="0.3">
      <c r="A408">
        <v>6</v>
      </c>
      <c r="B408" t="s">
        <v>1834</v>
      </c>
      <c r="C408">
        <v>7</v>
      </c>
      <c r="D408">
        <v>407</v>
      </c>
      <c r="E408" s="1">
        <v>41908</v>
      </c>
      <c r="F408" s="1">
        <v>42139</v>
      </c>
      <c r="G408" s="1">
        <v>41943</v>
      </c>
      <c r="H408" t="s">
        <v>110</v>
      </c>
      <c r="I408" t="s">
        <v>1835</v>
      </c>
      <c r="J408" t="s">
        <v>1836</v>
      </c>
      <c r="K408" t="s">
        <v>65</v>
      </c>
      <c r="M408" t="s">
        <v>121</v>
      </c>
      <c r="N408" t="s">
        <v>93</v>
      </c>
      <c r="O408" t="s">
        <v>1837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</row>
    <row r="409" spans="1:52" x14ac:dyDescent="0.3">
      <c r="A409">
        <v>6</v>
      </c>
      <c r="B409" t="s">
        <v>1838</v>
      </c>
      <c r="C409">
        <v>8</v>
      </c>
      <c r="D409">
        <v>408</v>
      </c>
      <c r="E409" s="1">
        <v>41908</v>
      </c>
      <c r="F409" s="1">
        <v>42139</v>
      </c>
      <c r="G409" s="1">
        <v>41950</v>
      </c>
      <c r="H409" t="s">
        <v>177</v>
      </c>
      <c r="I409" t="s">
        <v>1839</v>
      </c>
      <c r="J409" t="s">
        <v>1840</v>
      </c>
      <c r="K409" t="s">
        <v>57</v>
      </c>
      <c r="M409" t="s">
        <v>1626</v>
      </c>
      <c r="N409" t="s">
        <v>1627</v>
      </c>
      <c r="O409" t="s">
        <v>1841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L409">
        <v>125000</v>
      </c>
      <c r="AM409">
        <v>25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</row>
    <row r="410" spans="1:52" x14ac:dyDescent="0.3">
      <c r="A410">
        <v>6</v>
      </c>
      <c r="B410" t="s">
        <v>1842</v>
      </c>
      <c r="C410">
        <v>8</v>
      </c>
      <c r="D410">
        <v>409</v>
      </c>
      <c r="E410" s="1">
        <v>41908</v>
      </c>
      <c r="F410" s="1">
        <v>42139</v>
      </c>
      <c r="G410" s="1">
        <v>41950</v>
      </c>
      <c r="H410" t="s">
        <v>62</v>
      </c>
      <c r="I410" t="s">
        <v>1843</v>
      </c>
      <c r="J410" t="s">
        <v>1844</v>
      </c>
      <c r="K410" t="s">
        <v>65</v>
      </c>
      <c r="M410" t="s">
        <v>1285</v>
      </c>
      <c r="N410" t="s">
        <v>418</v>
      </c>
      <c r="O410" t="s">
        <v>1845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H410">
        <v>75000</v>
      </c>
      <c r="AI410">
        <v>10</v>
      </c>
      <c r="AP410">
        <v>75000</v>
      </c>
      <c r="AQ410">
        <v>10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</row>
    <row r="411" spans="1:52" x14ac:dyDescent="0.3">
      <c r="A411">
        <v>6</v>
      </c>
      <c r="B411" t="s">
        <v>1846</v>
      </c>
      <c r="C411">
        <v>8</v>
      </c>
      <c r="D411">
        <v>410</v>
      </c>
      <c r="E411" s="1">
        <v>41908</v>
      </c>
      <c r="F411" s="1">
        <v>42139</v>
      </c>
      <c r="G411" s="1">
        <v>41950</v>
      </c>
      <c r="H411" t="s">
        <v>110</v>
      </c>
      <c r="I411" t="s">
        <v>1847</v>
      </c>
      <c r="J411" t="s">
        <v>1848</v>
      </c>
      <c r="K411" t="s">
        <v>65</v>
      </c>
      <c r="M411" t="s">
        <v>1849</v>
      </c>
      <c r="N411" t="s">
        <v>198</v>
      </c>
      <c r="O411" t="s">
        <v>1850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1</v>
      </c>
    </row>
    <row r="412" spans="1:52" x14ac:dyDescent="0.3">
      <c r="A412">
        <v>6</v>
      </c>
      <c r="B412" t="s">
        <v>1851</v>
      </c>
      <c r="C412">
        <v>8</v>
      </c>
      <c r="D412">
        <v>411</v>
      </c>
      <c r="E412" s="1">
        <v>41908</v>
      </c>
      <c r="F412" s="1">
        <v>42139</v>
      </c>
      <c r="G412" s="1">
        <v>41950</v>
      </c>
      <c r="H412" t="s">
        <v>242</v>
      </c>
      <c r="I412" t="s">
        <v>1852</v>
      </c>
      <c r="J412" t="s">
        <v>1853</v>
      </c>
      <c r="K412" t="s">
        <v>206</v>
      </c>
      <c r="M412" t="s">
        <v>1854</v>
      </c>
      <c r="N412" t="s">
        <v>169</v>
      </c>
      <c r="O412" t="s">
        <v>1855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</row>
    <row r="413" spans="1:52" x14ac:dyDescent="0.3">
      <c r="A413">
        <v>6</v>
      </c>
      <c r="B413" t="s">
        <v>1856</v>
      </c>
      <c r="C413">
        <v>9</v>
      </c>
      <c r="D413">
        <v>412</v>
      </c>
      <c r="E413" s="1">
        <v>41908</v>
      </c>
      <c r="F413" s="1">
        <v>42139</v>
      </c>
      <c r="G413" s="1">
        <v>41957</v>
      </c>
      <c r="H413" t="s">
        <v>62</v>
      </c>
      <c r="I413" t="s">
        <v>1857</v>
      </c>
      <c r="J413" t="s">
        <v>1858</v>
      </c>
      <c r="K413" t="s">
        <v>57</v>
      </c>
      <c r="M413" t="s">
        <v>161</v>
      </c>
      <c r="N413" t="s">
        <v>133</v>
      </c>
      <c r="O413" t="s">
        <v>1859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J413">
        <v>125000</v>
      </c>
      <c r="AK413">
        <v>30</v>
      </c>
      <c r="AU413">
        <v>1</v>
      </c>
      <c r="AV413">
        <v>1</v>
      </c>
      <c r="AW413">
        <v>1</v>
      </c>
      <c r="AX413">
        <v>1</v>
      </c>
      <c r="AY413">
        <v>0</v>
      </c>
      <c r="AZ413">
        <v>1</v>
      </c>
    </row>
    <row r="414" spans="1:52" x14ac:dyDescent="0.3">
      <c r="A414">
        <v>6</v>
      </c>
      <c r="B414" t="s">
        <v>1860</v>
      </c>
      <c r="C414">
        <v>9</v>
      </c>
      <c r="D414">
        <v>413</v>
      </c>
      <c r="E414" s="1">
        <v>41908</v>
      </c>
      <c r="F414" s="1">
        <v>42139</v>
      </c>
      <c r="G414" s="1">
        <v>41957</v>
      </c>
      <c r="H414" t="s">
        <v>77</v>
      </c>
      <c r="I414" t="s">
        <v>1861</v>
      </c>
      <c r="J414" t="s">
        <v>1862</v>
      </c>
      <c r="K414" t="s">
        <v>206</v>
      </c>
      <c r="M414" t="s">
        <v>1863</v>
      </c>
      <c r="N414" t="s">
        <v>662</v>
      </c>
      <c r="O414" t="s">
        <v>1864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J414">
        <v>350000</v>
      </c>
      <c r="AK414">
        <v>10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</row>
    <row r="415" spans="1:52" x14ac:dyDescent="0.3">
      <c r="A415">
        <v>6</v>
      </c>
      <c r="B415" t="s">
        <v>1865</v>
      </c>
      <c r="C415">
        <v>9</v>
      </c>
      <c r="D415">
        <v>414</v>
      </c>
      <c r="E415" s="1">
        <v>41908</v>
      </c>
      <c r="F415" s="1">
        <v>42139</v>
      </c>
      <c r="G415" s="1">
        <v>41957</v>
      </c>
      <c r="H415" t="s">
        <v>62</v>
      </c>
      <c r="I415" t="s">
        <v>1866</v>
      </c>
      <c r="J415" t="s">
        <v>1867</v>
      </c>
      <c r="K415" t="s">
        <v>206</v>
      </c>
      <c r="M415" t="s">
        <v>1868</v>
      </c>
      <c r="N415" t="s">
        <v>239</v>
      </c>
      <c r="O415" t="s">
        <v>1869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 t="s">
        <v>102</v>
      </c>
      <c r="AF415">
        <v>200000</v>
      </c>
      <c r="AG415">
        <v>10</v>
      </c>
      <c r="AU415">
        <v>1</v>
      </c>
      <c r="AV415">
        <v>1</v>
      </c>
      <c r="AW415">
        <v>1</v>
      </c>
      <c r="AX415">
        <v>1</v>
      </c>
      <c r="AY415">
        <v>0</v>
      </c>
      <c r="AZ415">
        <v>1</v>
      </c>
    </row>
    <row r="416" spans="1:52" x14ac:dyDescent="0.3">
      <c r="A416">
        <v>6</v>
      </c>
      <c r="B416" t="s">
        <v>1870</v>
      </c>
      <c r="C416">
        <v>9</v>
      </c>
      <c r="D416">
        <v>415</v>
      </c>
      <c r="E416" s="1">
        <v>41908</v>
      </c>
      <c r="F416" s="1">
        <v>42139</v>
      </c>
      <c r="G416" s="1">
        <v>41957</v>
      </c>
      <c r="H416" t="s">
        <v>77</v>
      </c>
      <c r="I416" t="s">
        <v>1871</v>
      </c>
      <c r="K416" t="s">
        <v>65</v>
      </c>
      <c r="M416" t="s">
        <v>364</v>
      </c>
      <c r="N416" t="s">
        <v>81</v>
      </c>
      <c r="O416" t="s">
        <v>1872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U416">
        <v>1</v>
      </c>
      <c r="AV416">
        <v>1</v>
      </c>
      <c r="AW416">
        <v>1</v>
      </c>
      <c r="AX416">
        <v>1</v>
      </c>
      <c r="AY416">
        <v>0</v>
      </c>
      <c r="AZ416">
        <v>1</v>
      </c>
    </row>
    <row r="417" spans="1:52" x14ac:dyDescent="0.3">
      <c r="A417">
        <v>6</v>
      </c>
      <c r="B417" t="s">
        <v>1873</v>
      </c>
      <c r="C417">
        <v>10</v>
      </c>
      <c r="D417">
        <v>416</v>
      </c>
      <c r="E417" s="1">
        <v>41908</v>
      </c>
      <c r="F417" s="1">
        <v>42139</v>
      </c>
      <c r="G417" s="1">
        <v>41964</v>
      </c>
      <c r="H417" t="s">
        <v>62</v>
      </c>
      <c r="I417" t="s">
        <v>1874</v>
      </c>
      <c r="J417" t="s">
        <v>1875</v>
      </c>
      <c r="K417" t="s">
        <v>57</v>
      </c>
      <c r="M417" t="s">
        <v>1876</v>
      </c>
      <c r="N417" t="s">
        <v>93</v>
      </c>
      <c r="O417" t="s">
        <v>1877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N417">
        <v>100000</v>
      </c>
      <c r="AO417">
        <v>33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1</v>
      </c>
    </row>
    <row r="418" spans="1:52" x14ac:dyDescent="0.3">
      <c r="A418">
        <v>6</v>
      </c>
      <c r="B418" t="s">
        <v>1878</v>
      </c>
      <c r="C418">
        <v>10</v>
      </c>
      <c r="D418">
        <v>417</v>
      </c>
      <c r="E418" s="1">
        <v>41908</v>
      </c>
      <c r="F418" s="1">
        <v>42139</v>
      </c>
      <c r="G418" s="1">
        <v>41964</v>
      </c>
      <c r="H418" t="s">
        <v>77</v>
      </c>
      <c r="I418" t="s">
        <v>1879</v>
      </c>
      <c r="J418" t="s">
        <v>1880</v>
      </c>
      <c r="K418" t="s">
        <v>65</v>
      </c>
      <c r="M418" t="s">
        <v>256</v>
      </c>
      <c r="N418" t="s">
        <v>93</v>
      </c>
      <c r="O418" t="s">
        <v>1881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J418">
        <v>160000</v>
      </c>
      <c r="AK418">
        <v>30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</row>
    <row r="419" spans="1:52" x14ac:dyDescent="0.3">
      <c r="A419">
        <v>6</v>
      </c>
      <c r="B419" t="s">
        <v>1882</v>
      </c>
      <c r="C419">
        <v>10</v>
      </c>
      <c r="D419">
        <v>418</v>
      </c>
      <c r="E419" s="1">
        <v>41908</v>
      </c>
      <c r="F419" s="1">
        <v>42139</v>
      </c>
      <c r="G419" s="1">
        <v>41964</v>
      </c>
      <c r="H419" t="s">
        <v>62</v>
      </c>
      <c r="I419" t="s">
        <v>1883</v>
      </c>
      <c r="J419" t="s">
        <v>1884</v>
      </c>
      <c r="K419" t="s">
        <v>65</v>
      </c>
      <c r="M419" t="s">
        <v>121</v>
      </c>
      <c r="N419" t="s">
        <v>93</v>
      </c>
      <c r="O419" t="s">
        <v>1885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J419">
        <v>50000</v>
      </c>
      <c r="AK419">
        <v>10</v>
      </c>
      <c r="AR419">
        <v>50000</v>
      </c>
      <c r="AS419">
        <v>10</v>
      </c>
      <c r="AT419" t="s">
        <v>1886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1</v>
      </c>
    </row>
    <row r="420" spans="1:52" x14ac:dyDescent="0.3">
      <c r="A420">
        <v>6</v>
      </c>
      <c r="B420" t="s">
        <v>1887</v>
      </c>
      <c r="C420">
        <v>10</v>
      </c>
      <c r="D420">
        <v>419</v>
      </c>
      <c r="E420" s="1">
        <v>41908</v>
      </c>
      <c r="F420" s="1">
        <v>42139</v>
      </c>
      <c r="G420" s="1">
        <v>41964</v>
      </c>
      <c r="H420" t="s">
        <v>62</v>
      </c>
      <c r="I420" t="s">
        <v>1888</v>
      </c>
      <c r="J420" t="s">
        <v>1889</v>
      </c>
      <c r="K420" t="s">
        <v>65</v>
      </c>
      <c r="M420" t="s">
        <v>1890</v>
      </c>
      <c r="N420" t="s">
        <v>239</v>
      </c>
      <c r="O420" t="s">
        <v>1891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U420">
        <v>0</v>
      </c>
      <c r="AV420">
        <v>1</v>
      </c>
      <c r="AW420">
        <v>1</v>
      </c>
      <c r="AX420">
        <v>0</v>
      </c>
      <c r="AY420">
        <v>1</v>
      </c>
      <c r="AZ420">
        <v>1</v>
      </c>
    </row>
    <row r="421" spans="1:52" x14ac:dyDescent="0.3">
      <c r="A421">
        <v>6</v>
      </c>
      <c r="B421" t="s">
        <v>1892</v>
      </c>
      <c r="C421">
        <v>11</v>
      </c>
      <c r="D421">
        <v>420</v>
      </c>
      <c r="E421" s="1">
        <v>41908</v>
      </c>
      <c r="F421" s="1">
        <v>42139</v>
      </c>
      <c r="G421" s="1">
        <v>41978</v>
      </c>
      <c r="H421" t="s">
        <v>77</v>
      </c>
      <c r="I421" t="s">
        <v>1893</v>
      </c>
      <c r="J421" t="s">
        <v>1894</v>
      </c>
      <c r="K421" t="s">
        <v>65</v>
      </c>
      <c r="M421" t="s">
        <v>238</v>
      </c>
      <c r="N421" t="s">
        <v>239</v>
      </c>
      <c r="O421" t="s">
        <v>1895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J421">
        <v>500000</v>
      </c>
      <c r="AK421">
        <v>33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</row>
    <row r="422" spans="1:52" x14ac:dyDescent="0.3">
      <c r="A422">
        <v>6</v>
      </c>
      <c r="B422" t="s">
        <v>1896</v>
      </c>
      <c r="C422">
        <v>11</v>
      </c>
      <c r="D422">
        <v>421</v>
      </c>
      <c r="E422" s="1">
        <v>41908</v>
      </c>
      <c r="F422" s="1">
        <v>42139</v>
      </c>
      <c r="G422" s="1">
        <v>41978</v>
      </c>
      <c r="H422" t="s">
        <v>110</v>
      </c>
      <c r="I422" t="s">
        <v>1897</v>
      </c>
      <c r="J422" t="s">
        <v>1898</v>
      </c>
      <c r="K422" t="s">
        <v>206</v>
      </c>
      <c r="M422" t="s">
        <v>888</v>
      </c>
      <c r="N422" t="s">
        <v>523</v>
      </c>
      <c r="O422" t="s">
        <v>1899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H422">
        <v>500000</v>
      </c>
      <c r="AI422">
        <v>30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</row>
    <row r="423" spans="1:52" x14ac:dyDescent="0.3">
      <c r="A423">
        <v>6</v>
      </c>
      <c r="B423" t="s">
        <v>1900</v>
      </c>
      <c r="C423">
        <v>11</v>
      </c>
      <c r="D423">
        <v>422</v>
      </c>
      <c r="E423" s="1">
        <v>41908</v>
      </c>
      <c r="F423" s="1">
        <v>42139</v>
      </c>
      <c r="G423" s="1">
        <v>41978</v>
      </c>
      <c r="H423" t="s">
        <v>62</v>
      </c>
      <c r="I423" t="s">
        <v>1901</v>
      </c>
      <c r="J423" t="s">
        <v>1902</v>
      </c>
      <c r="K423" t="s">
        <v>65</v>
      </c>
      <c r="M423" t="s">
        <v>1903</v>
      </c>
      <c r="N423" t="s">
        <v>93</v>
      </c>
      <c r="O423" t="s">
        <v>1904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P423">
        <v>2500000</v>
      </c>
      <c r="AQ423">
        <v>10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</row>
    <row r="424" spans="1:52" x14ac:dyDescent="0.3">
      <c r="A424">
        <v>6</v>
      </c>
      <c r="B424" t="s">
        <v>1905</v>
      </c>
      <c r="C424">
        <v>11</v>
      </c>
      <c r="D424">
        <v>423</v>
      </c>
      <c r="E424" s="1">
        <v>41908</v>
      </c>
      <c r="F424" s="1">
        <v>42139</v>
      </c>
      <c r="G424" s="1">
        <v>41978</v>
      </c>
      <c r="H424" t="s">
        <v>110</v>
      </c>
      <c r="I424" t="s">
        <v>1906</v>
      </c>
      <c r="J424" t="s">
        <v>1907</v>
      </c>
      <c r="K424" t="s">
        <v>57</v>
      </c>
      <c r="M424" t="s">
        <v>261</v>
      </c>
      <c r="N424" t="s">
        <v>139</v>
      </c>
      <c r="O424" t="s">
        <v>1908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1</v>
      </c>
    </row>
    <row r="425" spans="1:52" x14ac:dyDescent="0.3">
      <c r="A425">
        <v>6</v>
      </c>
      <c r="B425" t="s">
        <v>1909</v>
      </c>
      <c r="C425">
        <v>12</v>
      </c>
      <c r="D425">
        <v>424</v>
      </c>
      <c r="E425" s="1">
        <v>41908</v>
      </c>
      <c r="F425" s="1">
        <v>42139</v>
      </c>
      <c r="G425" s="1">
        <v>41985</v>
      </c>
      <c r="H425" t="s">
        <v>77</v>
      </c>
      <c r="I425" t="s">
        <v>1910</v>
      </c>
      <c r="J425" t="s">
        <v>1911</v>
      </c>
      <c r="K425" t="s">
        <v>57</v>
      </c>
      <c r="M425" t="s">
        <v>1912</v>
      </c>
      <c r="N425" t="s">
        <v>93</v>
      </c>
      <c r="O425" t="s">
        <v>1913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F425">
        <v>100000</v>
      </c>
      <c r="AG425">
        <v>49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</row>
    <row r="426" spans="1:52" x14ac:dyDescent="0.3">
      <c r="A426">
        <v>6</v>
      </c>
      <c r="B426" t="s">
        <v>1914</v>
      </c>
      <c r="C426">
        <v>12</v>
      </c>
      <c r="D426">
        <v>425</v>
      </c>
      <c r="E426" s="1">
        <v>41908</v>
      </c>
      <c r="F426" s="1">
        <v>42139</v>
      </c>
      <c r="G426" s="1">
        <v>41985</v>
      </c>
      <c r="H426" t="s">
        <v>54</v>
      </c>
      <c r="I426" t="s">
        <v>1915</v>
      </c>
      <c r="J426" t="s">
        <v>1916</v>
      </c>
      <c r="K426" t="s">
        <v>57</v>
      </c>
      <c r="M426" t="s">
        <v>1023</v>
      </c>
      <c r="N426" t="s">
        <v>93</v>
      </c>
      <c r="O426" t="s">
        <v>1917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F426">
        <v>12500</v>
      </c>
      <c r="AG426">
        <v>12.5</v>
      </c>
      <c r="AH426">
        <v>12500</v>
      </c>
      <c r="AI426">
        <v>12.5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1</v>
      </c>
    </row>
    <row r="427" spans="1:52" x14ac:dyDescent="0.3">
      <c r="A427">
        <v>6</v>
      </c>
      <c r="B427" t="s">
        <v>1918</v>
      </c>
      <c r="C427">
        <v>12</v>
      </c>
      <c r="D427">
        <v>426</v>
      </c>
      <c r="E427" s="1">
        <v>41908</v>
      </c>
      <c r="F427" s="1">
        <v>42139</v>
      </c>
      <c r="G427" s="1">
        <v>41985</v>
      </c>
      <c r="H427" t="s">
        <v>77</v>
      </c>
      <c r="I427" t="s">
        <v>1919</v>
      </c>
      <c r="J427" t="s">
        <v>1920</v>
      </c>
      <c r="K427" t="s">
        <v>65</v>
      </c>
      <c r="M427" t="s">
        <v>1921</v>
      </c>
      <c r="N427" t="s">
        <v>169</v>
      </c>
      <c r="O427" t="s">
        <v>1922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J427">
        <v>75000</v>
      </c>
      <c r="AK427">
        <v>7.5</v>
      </c>
      <c r="AL427">
        <v>75000</v>
      </c>
      <c r="AM427">
        <v>7.5</v>
      </c>
      <c r="AU427">
        <v>1</v>
      </c>
      <c r="AV427">
        <v>1</v>
      </c>
      <c r="AW427">
        <v>1</v>
      </c>
      <c r="AX427">
        <v>1</v>
      </c>
      <c r="AY427">
        <v>0</v>
      </c>
      <c r="AZ427">
        <v>1</v>
      </c>
    </row>
    <row r="428" spans="1:52" x14ac:dyDescent="0.3">
      <c r="A428">
        <v>6</v>
      </c>
      <c r="B428" t="s">
        <v>1923</v>
      </c>
      <c r="C428">
        <v>12</v>
      </c>
      <c r="D428">
        <v>427</v>
      </c>
      <c r="E428" s="1">
        <v>41908</v>
      </c>
      <c r="F428" s="1">
        <v>42139</v>
      </c>
      <c r="G428" s="1">
        <v>41985</v>
      </c>
      <c r="H428" t="s">
        <v>77</v>
      </c>
      <c r="I428" t="s">
        <v>1924</v>
      </c>
      <c r="J428" t="s">
        <v>1925</v>
      </c>
      <c r="K428" t="s">
        <v>65</v>
      </c>
      <c r="M428" t="s">
        <v>1926</v>
      </c>
      <c r="N428" t="s">
        <v>107</v>
      </c>
      <c r="O428" t="s">
        <v>1927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U428">
        <v>1</v>
      </c>
      <c r="AV428">
        <v>1</v>
      </c>
      <c r="AW428">
        <v>1</v>
      </c>
      <c r="AX428">
        <v>1</v>
      </c>
      <c r="AY428">
        <v>0</v>
      </c>
      <c r="AZ428">
        <v>1</v>
      </c>
    </row>
    <row r="429" spans="1:52" x14ac:dyDescent="0.3">
      <c r="A429">
        <v>6</v>
      </c>
      <c r="B429" t="s">
        <v>1928</v>
      </c>
      <c r="C429">
        <v>13</v>
      </c>
      <c r="D429">
        <v>428</v>
      </c>
      <c r="E429" s="1">
        <v>41908</v>
      </c>
      <c r="F429" s="1">
        <v>42139</v>
      </c>
      <c r="G429" s="1">
        <v>42013</v>
      </c>
      <c r="H429" t="s">
        <v>62</v>
      </c>
      <c r="I429" t="s">
        <v>1929</v>
      </c>
      <c r="J429" t="s">
        <v>1930</v>
      </c>
      <c r="K429" t="s">
        <v>206</v>
      </c>
      <c r="M429" t="s">
        <v>238</v>
      </c>
      <c r="N429" t="s">
        <v>239</v>
      </c>
      <c r="O429" t="s">
        <v>1931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J429">
        <v>275000</v>
      </c>
      <c r="AK429">
        <v>25</v>
      </c>
      <c r="AU429">
        <v>1</v>
      </c>
      <c r="AV429">
        <v>1</v>
      </c>
      <c r="AW429">
        <v>1</v>
      </c>
      <c r="AX429">
        <v>1</v>
      </c>
      <c r="AY429">
        <v>0</v>
      </c>
      <c r="AZ429">
        <v>1</v>
      </c>
    </row>
    <row r="430" spans="1:52" x14ac:dyDescent="0.3">
      <c r="A430">
        <v>6</v>
      </c>
      <c r="B430" t="s">
        <v>1932</v>
      </c>
      <c r="C430">
        <v>13</v>
      </c>
      <c r="D430">
        <v>429</v>
      </c>
      <c r="E430" s="1">
        <v>41908</v>
      </c>
      <c r="F430" s="1">
        <v>42139</v>
      </c>
      <c r="G430" s="1">
        <v>42013</v>
      </c>
      <c r="H430" t="s">
        <v>77</v>
      </c>
      <c r="I430" t="s">
        <v>1933</v>
      </c>
      <c r="J430" t="s">
        <v>1934</v>
      </c>
      <c r="K430" t="s">
        <v>65</v>
      </c>
      <c r="M430" t="s">
        <v>121</v>
      </c>
      <c r="N430" t="s">
        <v>93</v>
      </c>
      <c r="O430" t="s">
        <v>1935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L430">
        <v>250000</v>
      </c>
      <c r="AM430">
        <v>12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1</v>
      </c>
    </row>
    <row r="431" spans="1:52" x14ac:dyDescent="0.3">
      <c r="A431">
        <v>6</v>
      </c>
      <c r="B431" t="s">
        <v>1936</v>
      </c>
      <c r="C431">
        <v>13</v>
      </c>
      <c r="D431">
        <v>430</v>
      </c>
      <c r="E431" s="1">
        <v>41908</v>
      </c>
      <c r="F431" s="1">
        <v>42139</v>
      </c>
      <c r="G431" s="1">
        <v>42013</v>
      </c>
      <c r="H431" t="s">
        <v>110</v>
      </c>
      <c r="I431" t="s">
        <v>1937</v>
      </c>
      <c r="J431" t="s">
        <v>1938</v>
      </c>
      <c r="K431" t="s">
        <v>57</v>
      </c>
      <c r="M431" t="s">
        <v>238</v>
      </c>
      <c r="N431" t="s">
        <v>239</v>
      </c>
      <c r="O431" t="s">
        <v>1939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U431">
        <v>1</v>
      </c>
      <c r="AV431">
        <v>1</v>
      </c>
      <c r="AW431">
        <v>1</v>
      </c>
      <c r="AX431">
        <v>1</v>
      </c>
      <c r="AY431">
        <v>0</v>
      </c>
      <c r="AZ431">
        <v>1</v>
      </c>
    </row>
    <row r="432" spans="1:52" x14ac:dyDescent="0.3">
      <c r="A432">
        <v>6</v>
      </c>
      <c r="B432" t="s">
        <v>1940</v>
      </c>
      <c r="C432">
        <v>13</v>
      </c>
      <c r="D432">
        <v>431</v>
      </c>
      <c r="E432" s="1">
        <v>41908</v>
      </c>
      <c r="F432" s="1">
        <v>42139</v>
      </c>
      <c r="G432" s="1">
        <v>42013</v>
      </c>
      <c r="H432" t="s">
        <v>84</v>
      </c>
      <c r="I432" t="s">
        <v>1941</v>
      </c>
      <c r="J432" t="s">
        <v>1942</v>
      </c>
      <c r="K432" t="s">
        <v>57</v>
      </c>
      <c r="M432" t="s">
        <v>121</v>
      </c>
      <c r="N432" t="s">
        <v>93</v>
      </c>
      <c r="O432" t="s">
        <v>1943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U432">
        <v>1</v>
      </c>
      <c r="AV432">
        <v>1</v>
      </c>
      <c r="AW432">
        <v>1</v>
      </c>
      <c r="AX432">
        <v>1</v>
      </c>
      <c r="AY432">
        <v>0</v>
      </c>
      <c r="AZ432">
        <v>1</v>
      </c>
    </row>
    <row r="433" spans="1:52" x14ac:dyDescent="0.3">
      <c r="A433">
        <v>6</v>
      </c>
      <c r="B433" t="s">
        <v>1944</v>
      </c>
      <c r="C433">
        <v>14</v>
      </c>
      <c r="D433">
        <v>432</v>
      </c>
      <c r="E433" s="1">
        <v>41908</v>
      </c>
      <c r="F433" s="1">
        <v>42139</v>
      </c>
      <c r="G433" s="1">
        <v>42017</v>
      </c>
      <c r="H433" t="s">
        <v>110</v>
      </c>
      <c r="I433" t="s">
        <v>1945</v>
      </c>
      <c r="J433" t="s">
        <v>1946</v>
      </c>
      <c r="K433" t="s">
        <v>57</v>
      </c>
      <c r="M433" t="s">
        <v>1947</v>
      </c>
      <c r="N433" t="s">
        <v>74</v>
      </c>
      <c r="O433" t="s">
        <v>1948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H433">
        <v>200000</v>
      </c>
      <c r="AI433">
        <v>100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1</v>
      </c>
    </row>
    <row r="434" spans="1:52" x14ac:dyDescent="0.3">
      <c r="A434">
        <v>6</v>
      </c>
      <c r="B434" t="s">
        <v>1949</v>
      </c>
      <c r="C434">
        <v>14</v>
      </c>
      <c r="D434">
        <v>433</v>
      </c>
      <c r="E434" s="1">
        <v>41908</v>
      </c>
      <c r="F434" s="1">
        <v>42139</v>
      </c>
      <c r="G434" s="1">
        <v>42017</v>
      </c>
      <c r="H434" t="s">
        <v>77</v>
      </c>
      <c r="I434" t="s">
        <v>1950</v>
      </c>
      <c r="K434" t="s">
        <v>65</v>
      </c>
      <c r="M434" t="s">
        <v>1951</v>
      </c>
      <c r="N434" t="s">
        <v>198</v>
      </c>
      <c r="O434" t="s">
        <v>1952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J434">
        <v>75000</v>
      </c>
      <c r="AK434">
        <v>33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1</v>
      </c>
    </row>
    <row r="435" spans="1:52" x14ac:dyDescent="0.3">
      <c r="A435">
        <v>6</v>
      </c>
      <c r="B435" t="s">
        <v>1953</v>
      </c>
      <c r="C435">
        <v>14</v>
      </c>
      <c r="D435">
        <v>434</v>
      </c>
      <c r="E435" s="1">
        <v>41908</v>
      </c>
      <c r="F435" s="1">
        <v>42139</v>
      </c>
      <c r="G435" s="1">
        <v>42017</v>
      </c>
      <c r="H435" t="s">
        <v>62</v>
      </c>
      <c r="I435" t="s">
        <v>1954</v>
      </c>
      <c r="J435" t="s">
        <v>1955</v>
      </c>
      <c r="K435" t="s">
        <v>57</v>
      </c>
      <c r="L435" t="s">
        <v>338</v>
      </c>
      <c r="M435" t="s">
        <v>161</v>
      </c>
      <c r="N435" t="s">
        <v>133</v>
      </c>
      <c r="O435" t="s">
        <v>1956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D435">
        <v>150000</v>
      </c>
      <c r="AF435">
        <v>150000</v>
      </c>
      <c r="AG435">
        <v>20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1</v>
      </c>
    </row>
    <row r="436" spans="1:52" x14ac:dyDescent="0.3">
      <c r="A436">
        <v>6</v>
      </c>
      <c r="B436" t="s">
        <v>1957</v>
      </c>
      <c r="C436">
        <v>14</v>
      </c>
      <c r="D436">
        <v>435</v>
      </c>
      <c r="E436" s="1">
        <v>41908</v>
      </c>
      <c r="F436" s="1">
        <v>42139</v>
      </c>
      <c r="G436" s="1">
        <v>42017</v>
      </c>
      <c r="H436" t="s">
        <v>96</v>
      </c>
      <c r="I436" t="s">
        <v>1958</v>
      </c>
      <c r="J436" t="s">
        <v>1959</v>
      </c>
      <c r="K436" t="s">
        <v>65</v>
      </c>
      <c r="M436" t="s">
        <v>1960</v>
      </c>
      <c r="N436" t="s">
        <v>59</v>
      </c>
      <c r="O436" t="s">
        <v>1961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</row>
    <row r="437" spans="1:52" x14ac:dyDescent="0.3">
      <c r="A437">
        <v>6</v>
      </c>
      <c r="B437" t="s">
        <v>1962</v>
      </c>
      <c r="C437">
        <v>15</v>
      </c>
      <c r="D437">
        <v>436</v>
      </c>
      <c r="E437" s="1">
        <v>41908</v>
      </c>
      <c r="F437" s="1">
        <v>42139</v>
      </c>
      <c r="G437" s="1">
        <v>42020</v>
      </c>
      <c r="H437" t="s">
        <v>242</v>
      </c>
      <c r="I437" t="s">
        <v>1963</v>
      </c>
      <c r="J437" t="s">
        <v>1964</v>
      </c>
      <c r="K437" t="s">
        <v>57</v>
      </c>
      <c r="M437" t="s">
        <v>1965</v>
      </c>
      <c r="N437" t="s">
        <v>133</v>
      </c>
      <c r="O437" t="s">
        <v>1966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N437">
        <v>100000</v>
      </c>
      <c r="AO437">
        <v>35</v>
      </c>
      <c r="AU437">
        <v>0</v>
      </c>
      <c r="AV437">
        <v>1</v>
      </c>
      <c r="AW437">
        <v>1</v>
      </c>
      <c r="AX437">
        <v>1</v>
      </c>
      <c r="AY437">
        <v>1</v>
      </c>
      <c r="AZ437">
        <v>1</v>
      </c>
    </row>
    <row r="438" spans="1:52" x14ac:dyDescent="0.3">
      <c r="A438">
        <v>6</v>
      </c>
      <c r="B438" t="s">
        <v>1967</v>
      </c>
      <c r="C438">
        <v>15</v>
      </c>
      <c r="D438">
        <v>437</v>
      </c>
      <c r="E438" s="1">
        <v>41908</v>
      </c>
      <c r="F438" s="1">
        <v>42139</v>
      </c>
      <c r="G438" s="1">
        <v>42020</v>
      </c>
      <c r="H438" t="s">
        <v>77</v>
      </c>
      <c r="I438" t="s">
        <v>1968</v>
      </c>
      <c r="K438" t="s">
        <v>65</v>
      </c>
      <c r="M438" t="s">
        <v>121</v>
      </c>
      <c r="N438" t="s">
        <v>93</v>
      </c>
      <c r="O438" t="s">
        <v>1969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L438">
        <v>350000</v>
      </c>
      <c r="AM438">
        <v>10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</row>
    <row r="439" spans="1:52" x14ac:dyDescent="0.3">
      <c r="A439">
        <v>6</v>
      </c>
      <c r="B439" t="s">
        <v>1970</v>
      </c>
      <c r="C439">
        <v>15</v>
      </c>
      <c r="D439">
        <v>438</v>
      </c>
      <c r="E439" s="1">
        <v>41908</v>
      </c>
      <c r="F439" s="1">
        <v>42139</v>
      </c>
      <c r="G439" s="1">
        <v>42020</v>
      </c>
      <c r="H439" t="s">
        <v>110</v>
      </c>
      <c r="I439" t="s">
        <v>1971</v>
      </c>
      <c r="J439" t="s">
        <v>1972</v>
      </c>
      <c r="K439" t="s">
        <v>65</v>
      </c>
      <c r="M439" t="s">
        <v>1973</v>
      </c>
      <c r="N439" t="s">
        <v>169</v>
      </c>
      <c r="O439" t="s">
        <v>1974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1</v>
      </c>
    </row>
    <row r="440" spans="1:52" x14ac:dyDescent="0.3">
      <c r="A440">
        <v>6</v>
      </c>
      <c r="B440" t="s">
        <v>1975</v>
      </c>
      <c r="C440">
        <v>15</v>
      </c>
      <c r="D440">
        <v>439</v>
      </c>
      <c r="E440" s="1">
        <v>41908</v>
      </c>
      <c r="F440" s="1">
        <v>42139</v>
      </c>
      <c r="G440" s="1">
        <v>42020</v>
      </c>
      <c r="H440" t="s">
        <v>77</v>
      </c>
      <c r="I440" t="s">
        <v>1976</v>
      </c>
      <c r="J440" t="s">
        <v>1977</v>
      </c>
      <c r="K440" t="s">
        <v>65</v>
      </c>
      <c r="M440" t="s">
        <v>358</v>
      </c>
      <c r="N440" t="s">
        <v>359</v>
      </c>
      <c r="O440" t="s">
        <v>1978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</row>
    <row r="441" spans="1:52" x14ac:dyDescent="0.3">
      <c r="A441">
        <v>6</v>
      </c>
      <c r="B441" t="s">
        <v>1979</v>
      </c>
      <c r="C441">
        <v>16</v>
      </c>
      <c r="D441">
        <v>440</v>
      </c>
      <c r="E441" s="1">
        <v>41908</v>
      </c>
      <c r="F441" s="1">
        <v>42139</v>
      </c>
      <c r="G441" s="1">
        <v>42034</v>
      </c>
      <c r="H441" t="s">
        <v>62</v>
      </c>
      <c r="I441" t="s">
        <v>1980</v>
      </c>
      <c r="J441" t="s">
        <v>1981</v>
      </c>
      <c r="K441" t="s">
        <v>206</v>
      </c>
      <c r="M441" t="s">
        <v>238</v>
      </c>
      <c r="N441" t="s">
        <v>239</v>
      </c>
      <c r="O441" t="s">
        <v>1982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P441">
        <v>300000</v>
      </c>
      <c r="AQ441">
        <v>10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1</v>
      </c>
    </row>
    <row r="442" spans="1:52" x14ac:dyDescent="0.3">
      <c r="A442">
        <v>6</v>
      </c>
      <c r="B442" t="s">
        <v>1983</v>
      </c>
      <c r="C442">
        <v>16</v>
      </c>
      <c r="D442">
        <v>441</v>
      </c>
      <c r="E442" s="1">
        <v>41908</v>
      </c>
      <c r="F442" s="1">
        <v>42139</v>
      </c>
      <c r="G442" s="1">
        <v>42034</v>
      </c>
      <c r="H442" t="s">
        <v>84</v>
      </c>
      <c r="I442" t="s">
        <v>1984</v>
      </c>
      <c r="J442" t="s">
        <v>1985</v>
      </c>
      <c r="K442" t="s">
        <v>65</v>
      </c>
      <c r="M442" t="s">
        <v>1041</v>
      </c>
      <c r="N442" t="s">
        <v>662</v>
      </c>
      <c r="O442" t="s">
        <v>1986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J442">
        <v>300000</v>
      </c>
      <c r="AK442">
        <v>10</v>
      </c>
      <c r="AU442">
        <v>1</v>
      </c>
      <c r="AV442">
        <v>1</v>
      </c>
      <c r="AW442">
        <v>1</v>
      </c>
      <c r="AX442">
        <v>1</v>
      </c>
      <c r="AY442">
        <v>0</v>
      </c>
      <c r="AZ442">
        <v>1</v>
      </c>
    </row>
    <row r="443" spans="1:52" x14ac:dyDescent="0.3">
      <c r="A443">
        <v>6</v>
      </c>
      <c r="B443" t="s">
        <v>1987</v>
      </c>
      <c r="C443">
        <v>16</v>
      </c>
      <c r="D443">
        <v>442</v>
      </c>
      <c r="E443" s="1">
        <v>41908</v>
      </c>
      <c r="F443" s="1">
        <v>42139</v>
      </c>
      <c r="G443" s="1">
        <v>42034</v>
      </c>
      <c r="H443" t="s">
        <v>62</v>
      </c>
      <c r="I443" t="s">
        <v>1988</v>
      </c>
      <c r="J443" t="s">
        <v>1989</v>
      </c>
      <c r="K443" t="s">
        <v>206</v>
      </c>
      <c r="M443" t="s">
        <v>156</v>
      </c>
      <c r="N443" t="s">
        <v>93</v>
      </c>
      <c r="O443" t="s">
        <v>1990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1</v>
      </c>
    </row>
    <row r="444" spans="1:52" x14ac:dyDescent="0.3">
      <c r="A444">
        <v>6</v>
      </c>
      <c r="B444" t="s">
        <v>1991</v>
      </c>
      <c r="C444">
        <v>16</v>
      </c>
      <c r="D444">
        <v>443</v>
      </c>
      <c r="E444" s="1">
        <v>41908</v>
      </c>
      <c r="F444" s="1">
        <v>42139</v>
      </c>
      <c r="G444" s="1">
        <v>42034</v>
      </c>
      <c r="H444" t="s">
        <v>84</v>
      </c>
      <c r="I444" t="s">
        <v>1992</v>
      </c>
      <c r="J444" t="s">
        <v>1993</v>
      </c>
      <c r="K444" t="s">
        <v>65</v>
      </c>
      <c r="M444" t="s">
        <v>121</v>
      </c>
      <c r="N444" t="s">
        <v>93</v>
      </c>
      <c r="O444" t="s">
        <v>1994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U444">
        <v>1</v>
      </c>
      <c r="AV444">
        <v>1</v>
      </c>
      <c r="AW444">
        <v>1</v>
      </c>
      <c r="AX444">
        <v>1</v>
      </c>
      <c r="AY444">
        <v>0</v>
      </c>
      <c r="AZ444">
        <v>1</v>
      </c>
    </row>
    <row r="445" spans="1:52" x14ac:dyDescent="0.3">
      <c r="A445">
        <v>6</v>
      </c>
      <c r="B445" t="s">
        <v>1995</v>
      </c>
      <c r="C445">
        <v>17</v>
      </c>
      <c r="D445">
        <v>444</v>
      </c>
      <c r="E445" s="1">
        <v>41908</v>
      </c>
      <c r="F445" s="1">
        <v>42139</v>
      </c>
      <c r="G445" s="1">
        <v>42038</v>
      </c>
      <c r="H445" t="s">
        <v>242</v>
      </c>
      <c r="I445" t="s">
        <v>1996</v>
      </c>
      <c r="J445" t="s">
        <v>1997</v>
      </c>
      <c r="K445" t="s">
        <v>65</v>
      </c>
      <c r="M445" t="s">
        <v>1998</v>
      </c>
      <c r="N445" t="s">
        <v>81</v>
      </c>
      <c r="O445" t="s">
        <v>1999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F445">
        <v>75000</v>
      </c>
      <c r="AG445">
        <v>10</v>
      </c>
      <c r="AH445">
        <v>75000</v>
      </c>
      <c r="AI445">
        <v>10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1</v>
      </c>
    </row>
    <row r="446" spans="1:52" x14ac:dyDescent="0.3">
      <c r="A446">
        <v>6</v>
      </c>
      <c r="B446" t="s">
        <v>2000</v>
      </c>
      <c r="C446">
        <v>17</v>
      </c>
      <c r="D446">
        <v>445</v>
      </c>
      <c r="E446" s="1">
        <v>41908</v>
      </c>
      <c r="F446" s="1">
        <v>42139</v>
      </c>
      <c r="G446" s="1">
        <v>42038</v>
      </c>
      <c r="H446" t="s">
        <v>77</v>
      </c>
      <c r="I446" t="s">
        <v>2001</v>
      </c>
      <c r="J446" t="s">
        <v>2002</v>
      </c>
      <c r="K446" t="s">
        <v>65</v>
      </c>
      <c r="M446" t="s">
        <v>2003</v>
      </c>
      <c r="N446" t="s">
        <v>874</v>
      </c>
      <c r="O446" t="s">
        <v>2004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L446">
        <v>110000</v>
      </c>
      <c r="AM446">
        <v>10</v>
      </c>
      <c r="AU446">
        <v>1</v>
      </c>
      <c r="AV446">
        <v>1</v>
      </c>
      <c r="AW446">
        <v>1</v>
      </c>
      <c r="AX446">
        <v>1</v>
      </c>
      <c r="AY446">
        <v>0</v>
      </c>
      <c r="AZ446">
        <v>1</v>
      </c>
    </row>
    <row r="447" spans="1:52" x14ac:dyDescent="0.3">
      <c r="A447">
        <v>6</v>
      </c>
      <c r="B447" t="s">
        <v>2005</v>
      </c>
      <c r="C447">
        <v>17</v>
      </c>
      <c r="D447">
        <v>446</v>
      </c>
      <c r="E447" s="1">
        <v>41908</v>
      </c>
      <c r="F447" s="1">
        <v>42139</v>
      </c>
      <c r="G447" s="1">
        <v>42038</v>
      </c>
      <c r="H447" t="s">
        <v>110</v>
      </c>
      <c r="I447" t="s">
        <v>2006</v>
      </c>
      <c r="J447" t="s">
        <v>2007</v>
      </c>
      <c r="K447" t="s">
        <v>57</v>
      </c>
      <c r="M447" t="s">
        <v>161</v>
      </c>
      <c r="N447" t="s">
        <v>133</v>
      </c>
      <c r="O447" t="s">
        <v>2008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1</v>
      </c>
    </row>
    <row r="448" spans="1:52" x14ac:dyDescent="0.3">
      <c r="A448">
        <v>6</v>
      </c>
      <c r="B448" t="s">
        <v>2009</v>
      </c>
      <c r="C448">
        <v>17</v>
      </c>
      <c r="D448">
        <v>447</v>
      </c>
      <c r="E448" s="1">
        <v>41908</v>
      </c>
      <c r="F448" s="1">
        <v>42139</v>
      </c>
      <c r="G448" s="1">
        <v>42038</v>
      </c>
      <c r="H448" t="s">
        <v>77</v>
      </c>
      <c r="I448" t="s">
        <v>2010</v>
      </c>
      <c r="J448" t="s">
        <v>2011</v>
      </c>
      <c r="K448" t="s">
        <v>65</v>
      </c>
      <c r="M448" t="s">
        <v>2012</v>
      </c>
      <c r="N448" t="s">
        <v>628</v>
      </c>
      <c r="O448" t="s">
        <v>2013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U448">
        <v>1</v>
      </c>
      <c r="AV448">
        <v>1</v>
      </c>
      <c r="AW448">
        <v>1</v>
      </c>
      <c r="AX448">
        <v>1</v>
      </c>
      <c r="AY448">
        <v>0</v>
      </c>
      <c r="AZ448">
        <v>1</v>
      </c>
    </row>
    <row r="449" spans="1:52" x14ac:dyDescent="0.3">
      <c r="A449">
        <v>6</v>
      </c>
      <c r="B449" t="s">
        <v>2014</v>
      </c>
      <c r="C449">
        <v>18</v>
      </c>
      <c r="D449">
        <v>448</v>
      </c>
      <c r="E449" s="1">
        <v>41908</v>
      </c>
      <c r="F449" s="1">
        <v>42139</v>
      </c>
      <c r="G449" s="1">
        <v>42041</v>
      </c>
      <c r="H449" t="s">
        <v>62</v>
      </c>
      <c r="I449" t="s">
        <v>2015</v>
      </c>
      <c r="J449" t="s">
        <v>2016</v>
      </c>
      <c r="K449" t="s">
        <v>65</v>
      </c>
      <c r="M449" t="s">
        <v>229</v>
      </c>
      <c r="N449" t="s">
        <v>230</v>
      </c>
      <c r="O449" t="s">
        <v>2017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N449">
        <v>50000</v>
      </c>
      <c r="AO449">
        <v>35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1</v>
      </c>
    </row>
    <row r="450" spans="1:52" x14ac:dyDescent="0.3">
      <c r="A450">
        <v>6</v>
      </c>
      <c r="B450" t="s">
        <v>2018</v>
      </c>
      <c r="C450">
        <v>18</v>
      </c>
      <c r="D450">
        <v>449</v>
      </c>
      <c r="E450" s="1">
        <v>41908</v>
      </c>
      <c r="F450" s="1">
        <v>42139</v>
      </c>
      <c r="G450" s="1">
        <v>42041</v>
      </c>
      <c r="H450" t="s">
        <v>96</v>
      </c>
      <c r="I450" t="s">
        <v>2019</v>
      </c>
      <c r="J450" t="s">
        <v>2020</v>
      </c>
      <c r="K450" t="s">
        <v>57</v>
      </c>
      <c r="M450" t="s">
        <v>238</v>
      </c>
      <c r="N450" t="s">
        <v>239</v>
      </c>
      <c r="O450" t="s">
        <v>2021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J450">
        <v>75000</v>
      </c>
      <c r="AK450">
        <v>25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1</v>
      </c>
    </row>
    <row r="451" spans="1:52" x14ac:dyDescent="0.3">
      <c r="A451">
        <v>6</v>
      </c>
      <c r="B451" t="s">
        <v>2022</v>
      </c>
      <c r="C451">
        <v>18</v>
      </c>
      <c r="D451">
        <v>450</v>
      </c>
      <c r="E451" s="1">
        <v>41908</v>
      </c>
      <c r="F451" s="1">
        <v>42139</v>
      </c>
      <c r="G451" s="1">
        <v>42041</v>
      </c>
      <c r="H451" t="s">
        <v>110</v>
      </c>
      <c r="I451" t="s">
        <v>2023</v>
      </c>
      <c r="J451" t="s">
        <v>2024</v>
      </c>
      <c r="K451" t="s">
        <v>57</v>
      </c>
      <c r="M451" t="s">
        <v>238</v>
      </c>
      <c r="N451" t="s">
        <v>239</v>
      </c>
      <c r="O451" t="s">
        <v>2025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1</v>
      </c>
    </row>
    <row r="452" spans="1:52" x14ac:dyDescent="0.3">
      <c r="A452">
        <v>6</v>
      </c>
      <c r="B452" t="s">
        <v>2026</v>
      </c>
      <c r="C452">
        <v>18</v>
      </c>
      <c r="D452">
        <v>451</v>
      </c>
      <c r="E452" s="1">
        <v>41908</v>
      </c>
      <c r="F452" s="1">
        <v>42139</v>
      </c>
      <c r="G452" s="1">
        <v>42041</v>
      </c>
      <c r="H452" t="s">
        <v>242</v>
      </c>
      <c r="I452" t="s">
        <v>2027</v>
      </c>
      <c r="J452" t="s">
        <v>2028</v>
      </c>
      <c r="K452" t="s">
        <v>65</v>
      </c>
      <c r="M452" t="s">
        <v>2029</v>
      </c>
      <c r="N452" t="s">
        <v>434</v>
      </c>
      <c r="O452" t="s">
        <v>2030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1</v>
      </c>
    </row>
    <row r="453" spans="1:52" x14ac:dyDescent="0.3">
      <c r="A453">
        <v>6</v>
      </c>
      <c r="B453" t="s">
        <v>2031</v>
      </c>
      <c r="C453">
        <v>19</v>
      </c>
      <c r="D453">
        <v>452</v>
      </c>
      <c r="E453" s="1">
        <v>41908</v>
      </c>
      <c r="F453" s="1">
        <v>42139</v>
      </c>
      <c r="G453" s="1">
        <v>42048</v>
      </c>
      <c r="H453" t="s">
        <v>110</v>
      </c>
      <c r="I453" t="s">
        <v>2032</v>
      </c>
      <c r="J453" t="s">
        <v>2033</v>
      </c>
      <c r="K453" t="s">
        <v>57</v>
      </c>
      <c r="M453" t="s">
        <v>121</v>
      </c>
      <c r="N453" t="s">
        <v>93</v>
      </c>
      <c r="O453" t="s">
        <v>2034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F453">
        <v>80000</v>
      </c>
      <c r="AG453">
        <v>25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1</v>
      </c>
    </row>
    <row r="454" spans="1:52" x14ac:dyDescent="0.3">
      <c r="A454">
        <v>6</v>
      </c>
      <c r="B454" t="s">
        <v>2035</v>
      </c>
      <c r="C454">
        <v>19</v>
      </c>
      <c r="D454">
        <v>453</v>
      </c>
      <c r="E454" s="1">
        <v>41908</v>
      </c>
      <c r="F454" s="1">
        <v>42139</v>
      </c>
      <c r="G454" s="1">
        <v>42048</v>
      </c>
      <c r="H454" t="s">
        <v>96</v>
      </c>
      <c r="I454" t="s">
        <v>2036</v>
      </c>
      <c r="J454" t="s">
        <v>2037</v>
      </c>
      <c r="K454" t="s">
        <v>65</v>
      </c>
      <c r="M454" t="s">
        <v>132</v>
      </c>
      <c r="N454" t="s">
        <v>133</v>
      </c>
      <c r="O454" t="s">
        <v>2038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L454">
        <v>60000</v>
      </c>
      <c r="AM454">
        <v>25</v>
      </c>
      <c r="AU454">
        <v>1</v>
      </c>
      <c r="AV454">
        <v>1</v>
      </c>
      <c r="AW454">
        <v>1</v>
      </c>
      <c r="AX454">
        <v>1</v>
      </c>
      <c r="AY454">
        <v>0</v>
      </c>
      <c r="AZ454">
        <v>1</v>
      </c>
    </row>
    <row r="455" spans="1:52" x14ac:dyDescent="0.3">
      <c r="A455">
        <v>6</v>
      </c>
      <c r="B455" t="s">
        <v>2039</v>
      </c>
      <c r="C455">
        <v>19</v>
      </c>
      <c r="D455">
        <v>454</v>
      </c>
      <c r="E455" s="1">
        <v>41908</v>
      </c>
      <c r="F455" s="1">
        <v>42139</v>
      </c>
      <c r="G455" s="1">
        <v>42048</v>
      </c>
      <c r="H455" t="s">
        <v>110</v>
      </c>
      <c r="I455" t="s">
        <v>2040</v>
      </c>
      <c r="J455" t="s">
        <v>2041</v>
      </c>
      <c r="K455" t="s">
        <v>206</v>
      </c>
      <c r="M455" t="s">
        <v>161</v>
      </c>
      <c r="N455" t="s">
        <v>133</v>
      </c>
      <c r="O455" t="s">
        <v>2042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</row>
    <row r="456" spans="1:52" x14ac:dyDescent="0.3">
      <c r="A456">
        <v>6</v>
      </c>
      <c r="B456" t="s">
        <v>2043</v>
      </c>
      <c r="C456">
        <v>19</v>
      </c>
      <c r="D456">
        <v>455</v>
      </c>
      <c r="E456" s="1">
        <v>41908</v>
      </c>
      <c r="F456" s="1">
        <v>42139</v>
      </c>
      <c r="G456" s="1">
        <v>42048</v>
      </c>
      <c r="H456" t="s">
        <v>110</v>
      </c>
      <c r="I456" t="s">
        <v>2044</v>
      </c>
      <c r="J456" t="s">
        <v>2045</v>
      </c>
      <c r="K456" t="s">
        <v>57</v>
      </c>
      <c r="M456" t="s">
        <v>156</v>
      </c>
      <c r="N456" t="s">
        <v>93</v>
      </c>
      <c r="O456" t="s">
        <v>2046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</row>
    <row r="457" spans="1:52" x14ac:dyDescent="0.3">
      <c r="A457">
        <v>6</v>
      </c>
      <c r="B457" t="s">
        <v>2047</v>
      </c>
      <c r="C457">
        <v>20</v>
      </c>
      <c r="D457">
        <v>456</v>
      </c>
      <c r="E457" s="1">
        <v>41908</v>
      </c>
      <c r="F457" s="1">
        <v>42139</v>
      </c>
      <c r="G457" s="1">
        <v>42055</v>
      </c>
      <c r="H457" t="s">
        <v>446</v>
      </c>
      <c r="I457" t="s">
        <v>2048</v>
      </c>
      <c r="J457" t="s">
        <v>2049</v>
      </c>
      <c r="K457" t="s">
        <v>57</v>
      </c>
      <c r="M457" t="s">
        <v>2050</v>
      </c>
      <c r="N457" t="s">
        <v>1305</v>
      </c>
      <c r="O457" t="s">
        <v>2051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H457">
        <v>300000</v>
      </c>
      <c r="AI457">
        <v>15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1</v>
      </c>
    </row>
    <row r="458" spans="1:52" x14ac:dyDescent="0.3">
      <c r="A458">
        <v>6</v>
      </c>
      <c r="B458" t="s">
        <v>2052</v>
      </c>
      <c r="C458">
        <v>20</v>
      </c>
      <c r="D458">
        <v>457</v>
      </c>
      <c r="E458" s="1">
        <v>41908</v>
      </c>
      <c r="F458" s="1">
        <v>42139</v>
      </c>
      <c r="G458" s="1">
        <v>42055</v>
      </c>
      <c r="H458" t="s">
        <v>96</v>
      </c>
      <c r="I458" t="s">
        <v>2053</v>
      </c>
      <c r="J458" t="s">
        <v>2054</v>
      </c>
      <c r="K458" t="s">
        <v>65</v>
      </c>
      <c r="L458" t="s">
        <v>2055</v>
      </c>
      <c r="M458" t="s">
        <v>184</v>
      </c>
      <c r="N458" t="s">
        <v>185</v>
      </c>
      <c r="O458" t="s">
        <v>2056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J458">
        <v>20000</v>
      </c>
      <c r="AK458">
        <v>7.5</v>
      </c>
      <c r="AN458">
        <v>20000</v>
      </c>
      <c r="AO458">
        <v>7.5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1</v>
      </c>
    </row>
    <row r="459" spans="1:52" x14ac:dyDescent="0.3">
      <c r="A459">
        <v>6</v>
      </c>
      <c r="B459" t="s">
        <v>2057</v>
      </c>
      <c r="C459">
        <v>20</v>
      </c>
      <c r="D459">
        <v>458</v>
      </c>
      <c r="E459" s="1">
        <v>41908</v>
      </c>
      <c r="F459" s="1">
        <v>42139</v>
      </c>
      <c r="G459" s="1">
        <v>42055</v>
      </c>
      <c r="H459" t="s">
        <v>77</v>
      </c>
      <c r="I459" t="s">
        <v>2058</v>
      </c>
      <c r="J459" t="s">
        <v>2059</v>
      </c>
      <c r="K459" t="s">
        <v>65</v>
      </c>
      <c r="M459" t="s">
        <v>238</v>
      </c>
      <c r="N459" t="s">
        <v>239</v>
      </c>
      <c r="O459" t="s">
        <v>2060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L459">
        <v>750000</v>
      </c>
      <c r="AM459">
        <v>13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1</v>
      </c>
    </row>
    <row r="460" spans="1:52" x14ac:dyDescent="0.3">
      <c r="A460">
        <v>6</v>
      </c>
      <c r="B460" t="s">
        <v>2061</v>
      </c>
      <c r="C460">
        <v>20</v>
      </c>
      <c r="D460">
        <v>459</v>
      </c>
      <c r="E460" s="1">
        <v>41908</v>
      </c>
      <c r="F460" s="1">
        <v>42139</v>
      </c>
      <c r="G460" s="1">
        <v>42055</v>
      </c>
      <c r="H460" t="s">
        <v>110</v>
      </c>
      <c r="I460" t="s">
        <v>2062</v>
      </c>
      <c r="J460" t="s">
        <v>2063</v>
      </c>
      <c r="K460" t="s">
        <v>206</v>
      </c>
      <c r="M460" t="s">
        <v>312</v>
      </c>
      <c r="N460" t="s">
        <v>198</v>
      </c>
      <c r="O460" t="s">
        <v>2064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U460">
        <v>0</v>
      </c>
      <c r="AV460">
        <v>1</v>
      </c>
      <c r="AW460">
        <v>1</v>
      </c>
      <c r="AX460">
        <v>1</v>
      </c>
      <c r="AY460">
        <v>1</v>
      </c>
      <c r="AZ460">
        <v>1</v>
      </c>
    </row>
    <row r="461" spans="1:52" x14ac:dyDescent="0.3">
      <c r="A461">
        <v>6</v>
      </c>
      <c r="B461" t="s">
        <v>2065</v>
      </c>
      <c r="C461">
        <v>21</v>
      </c>
      <c r="D461">
        <v>460</v>
      </c>
      <c r="E461" s="1">
        <v>41908</v>
      </c>
      <c r="F461" s="1">
        <v>42139</v>
      </c>
      <c r="G461" s="1">
        <v>42069</v>
      </c>
      <c r="H461" t="s">
        <v>62</v>
      </c>
      <c r="I461" t="s">
        <v>2066</v>
      </c>
      <c r="J461" t="s">
        <v>2067</v>
      </c>
      <c r="K461" t="s">
        <v>65</v>
      </c>
      <c r="L461" t="s">
        <v>338</v>
      </c>
      <c r="M461" t="s">
        <v>321</v>
      </c>
      <c r="N461" t="s">
        <v>139</v>
      </c>
      <c r="O461" t="s">
        <v>2068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D461">
        <v>125000</v>
      </c>
      <c r="AH461">
        <v>125000</v>
      </c>
      <c r="AI461">
        <v>25</v>
      </c>
      <c r="AU461">
        <v>1</v>
      </c>
      <c r="AV461">
        <v>1</v>
      </c>
      <c r="AW461">
        <v>1</v>
      </c>
      <c r="AX461">
        <v>1</v>
      </c>
      <c r="AY461">
        <v>0</v>
      </c>
      <c r="AZ461">
        <v>1</v>
      </c>
    </row>
    <row r="462" spans="1:52" x14ac:dyDescent="0.3">
      <c r="A462">
        <v>6</v>
      </c>
      <c r="B462" t="s">
        <v>2069</v>
      </c>
      <c r="C462">
        <v>21</v>
      </c>
      <c r="D462">
        <v>461</v>
      </c>
      <c r="E462" s="1">
        <v>41908</v>
      </c>
      <c r="F462" s="1">
        <v>42139</v>
      </c>
      <c r="G462" s="1">
        <v>42069</v>
      </c>
      <c r="H462" t="s">
        <v>104</v>
      </c>
      <c r="I462" t="s">
        <v>2070</v>
      </c>
      <c r="J462" t="s">
        <v>2071</v>
      </c>
      <c r="K462" t="s">
        <v>65</v>
      </c>
      <c r="M462" t="s">
        <v>2072</v>
      </c>
      <c r="N462" t="s">
        <v>59</v>
      </c>
      <c r="O462" t="s">
        <v>2073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U462">
        <v>1</v>
      </c>
      <c r="AV462">
        <v>1</v>
      </c>
      <c r="AW462">
        <v>1</v>
      </c>
      <c r="AX462">
        <v>1</v>
      </c>
      <c r="AY462">
        <v>0</v>
      </c>
      <c r="AZ462">
        <v>1</v>
      </c>
    </row>
    <row r="463" spans="1:52" x14ac:dyDescent="0.3">
      <c r="A463">
        <v>6</v>
      </c>
      <c r="B463" t="s">
        <v>2074</v>
      </c>
      <c r="C463">
        <v>21</v>
      </c>
      <c r="D463">
        <v>462</v>
      </c>
      <c r="E463" s="1">
        <v>41908</v>
      </c>
      <c r="F463" s="1">
        <v>42139</v>
      </c>
      <c r="G463" s="1">
        <v>42069</v>
      </c>
      <c r="H463" t="s">
        <v>110</v>
      </c>
      <c r="I463" t="s">
        <v>2075</v>
      </c>
      <c r="J463" t="s">
        <v>2076</v>
      </c>
      <c r="K463" t="s">
        <v>57</v>
      </c>
      <c r="M463" t="s">
        <v>1947</v>
      </c>
      <c r="N463" t="s">
        <v>74</v>
      </c>
      <c r="O463" t="s">
        <v>2077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F463">
        <v>50000</v>
      </c>
      <c r="AG463">
        <v>10</v>
      </c>
      <c r="AP463">
        <v>50000</v>
      </c>
      <c r="AQ463">
        <v>10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</row>
    <row r="464" spans="1:52" x14ac:dyDescent="0.3">
      <c r="A464">
        <v>6</v>
      </c>
      <c r="B464" t="s">
        <v>2078</v>
      </c>
      <c r="C464">
        <v>21</v>
      </c>
      <c r="D464">
        <v>463</v>
      </c>
      <c r="E464" s="1">
        <v>41908</v>
      </c>
      <c r="F464" s="1">
        <v>42139</v>
      </c>
      <c r="G464" s="1">
        <v>42069</v>
      </c>
      <c r="H464" t="s">
        <v>96</v>
      </c>
      <c r="I464" t="s">
        <v>2079</v>
      </c>
      <c r="J464" t="s">
        <v>2080</v>
      </c>
      <c r="K464" t="s">
        <v>206</v>
      </c>
      <c r="M464" t="s">
        <v>58</v>
      </c>
      <c r="N464" t="s">
        <v>59</v>
      </c>
      <c r="O464" t="s">
        <v>2081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J464">
        <v>75000</v>
      </c>
      <c r="AK464">
        <v>20</v>
      </c>
      <c r="AU464">
        <v>1</v>
      </c>
      <c r="AV464">
        <v>1</v>
      </c>
      <c r="AW464">
        <v>1</v>
      </c>
      <c r="AX464">
        <v>1</v>
      </c>
      <c r="AY464">
        <v>0</v>
      </c>
      <c r="AZ464">
        <v>1</v>
      </c>
    </row>
    <row r="465" spans="1:52" x14ac:dyDescent="0.3">
      <c r="A465">
        <v>6</v>
      </c>
      <c r="B465" t="s">
        <v>1180</v>
      </c>
      <c r="C465">
        <v>22</v>
      </c>
      <c r="D465">
        <v>464</v>
      </c>
      <c r="E465" s="1">
        <v>41908</v>
      </c>
      <c r="F465" s="1">
        <v>42139</v>
      </c>
      <c r="G465" s="1">
        <v>42076</v>
      </c>
      <c r="H465" t="s">
        <v>62</v>
      </c>
      <c r="I465" t="s">
        <v>1181</v>
      </c>
      <c r="J465" t="s">
        <v>1182</v>
      </c>
      <c r="K465" t="s">
        <v>65</v>
      </c>
      <c r="M465" t="s">
        <v>1183</v>
      </c>
      <c r="N465" t="s">
        <v>100</v>
      </c>
      <c r="O465" t="s">
        <v>1184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H465">
        <v>150000</v>
      </c>
      <c r="AI465">
        <v>25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1</v>
      </c>
    </row>
    <row r="466" spans="1:52" x14ac:dyDescent="0.3">
      <c r="A466">
        <v>6</v>
      </c>
      <c r="B466" t="s">
        <v>2082</v>
      </c>
      <c r="C466">
        <v>22</v>
      </c>
      <c r="D466">
        <v>465</v>
      </c>
      <c r="E466" s="1">
        <v>41908</v>
      </c>
      <c r="F466" s="1">
        <v>42139</v>
      </c>
      <c r="G466" s="1">
        <v>42076</v>
      </c>
      <c r="H466" t="s">
        <v>142</v>
      </c>
      <c r="I466" t="s">
        <v>2083</v>
      </c>
      <c r="J466" t="s">
        <v>2084</v>
      </c>
      <c r="K466" t="s">
        <v>65</v>
      </c>
      <c r="M466" t="s">
        <v>156</v>
      </c>
      <c r="N466" t="s">
        <v>93</v>
      </c>
      <c r="O466" t="s">
        <v>2085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H466">
        <v>325000</v>
      </c>
      <c r="AI466">
        <v>2.5</v>
      </c>
      <c r="AN466">
        <v>325000</v>
      </c>
      <c r="AO466">
        <v>2.5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</row>
    <row r="467" spans="1:52" x14ac:dyDescent="0.3">
      <c r="A467">
        <v>6</v>
      </c>
      <c r="B467" t="s">
        <v>2086</v>
      </c>
      <c r="C467">
        <v>22</v>
      </c>
      <c r="D467">
        <v>466</v>
      </c>
      <c r="E467" s="1">
        <v>41908</v>
      </c>
      <c r="F467" s="1">
        <v>42139</v>
      </c>
      <c r="G467" s="1">
        <v>42076</v>
      </c>
      <c r="H467" t="s">
        <v>77</v>
      </c>
      <c r="I467" t="s">
        <v>2087</v>
      </c>
      <c r="J467" t="s">
        <v>2088</v>
      </c>
      <c r="K467" t="s">
        <v>65</v>
      </c>
      <c r="M467" t="s">
        <v>2089</v>
      </c>
      <c r="N467" t="s">
        <v>81</v>
      </c>
      <c r="O467" t="s">
        <v>2090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N467">
        <v>75000</v>
      </c>
      <c r="AO467">
        <v>25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1</v>
      </c>
    </row>
    <row r="468" spans="1:52" x14ac:dyDescent="0.3">
      <c r="A468">
        <v>6</v>
      </c>
      <c r="B468" t="s">
        <v>2091</v>
      </c>
      <c r="C468">
        <v>22</v>
      </c>
      <c r="D468">
        <v>467</v>
      </c>
      <c r="E468" s="1">
        <v>41908</v>
      </c>
      <c r="F468" s="1">
        <v>42139</v>
      </c>
      <c r="G468" s="1">
        <v>42076</v>
      </c>
      <c r="H468" t="s">
        <v>110</v>
      </c>
      <c r="I468" t="s">
        <v>2092</v>
      </c>
      <c r="J468" t="s">
        <v>2093</v>
      </c>
      <c r="K468" t="s">
        <v>57</v>
      </c>
      <c r="M468" t="s">
        <v>121</v>
      </c>
      <c r="N468" t="s">
        <v>93</v>
      </c>
      <c r="O468" t="s">
        <v>2094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1</v>
      </c>
    </row>
    <row r="469" spans="1:52" x14ac:dyDescent="0.3">
      <c r="A469">
        <v>6</v>
      </c>
      <c r="B469" t="s">
        <v>2095</v>
      </c>
      <c r="C469">
        <v>23</v>
      </c>
      <c r="D469">
        <v>468</v>
      </c>
      <c r="E469" s="1">
        <v>41908</v>
      </c>
      <c r="F469" s="1">
        <v>42139</v>
      </c>
      <c r="G469" s="1">
        <v>42083</v>
      </c>
      <c r="H469" t="s">
        <v>62</v>
      </c>
      <c r="I469" t="s">
        <v>2096</v>
      </c>
      <c r="J469" t="s">
        <v>2097</v>
      </c>
      <c r="K469" t="s">
        <v>206</v>
      </c>
      <c r="M469" t="s">
        <v>321</v>
      </c>
      <c r="N469" t="s">
        <v>139</v>
      </c>
      <c r="O469" t="s">
        <v>2098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N469">
        <v>60000</v>
      </c>
      <c r="AO469">
        <v>25</v>
      </c>
      <c r="AU469">
        <v>0</v>
      </c>
      <c r="AV469">
        <v>1</v>
      </c>
      <c r="AW469">
        <v>1</v>
      </c>
      <c r="AX469">
        <v>1</v>
      </c>
      <c r="AY469">
        <v>1</v>
      </c>
      <c r="AZ469">
        <v>1</v>
      </c>
    </row>
    <row r="470" spans="1:52" x14ac:dyDescent="0.3">
      <c r="A470">
        <v>6</v>
      </c>
      <c r="B470" t="s">
        <v>2099</v>
      </c>
      <c r="C470">
        <v>23</v>
      </c>
      <c r="D470">
        <v>469</v>
      </c>
      <c r="E470" s="1">
        <v>41908</v>
      </c>
      <c r="F470" s="1">
        <v>42139</v>
      </c>
      <c r="G470" s="1">
        <v>42083</v>
      </c>
      <c r="H470" t="s">
        <v>84</v>
      </c>
      <c r="I470" t="s">
        <v>2100</v>
      </c>
      <c r="J470" t="s">
        <v>2101</v>
      </c>
      <c r="K470" t="s">
        <v>65</v>
      </c>
      <c r="M470" t="s">
        <v>238</v>
      </c>
      <c r="N470" t="s">
        <v>239</v>
      </c>
      <c r="O470" t="s">
        <v>2102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1</v>
      </c>
    </row>
    <row r="471" spans="1:52" x14ac:dyDescent="0.3">
      <c r="A471">
        <v>6</v>
      </c>
      <c r="B471" t="s">
        <v>2103</v>
      </c>
      <c r="C471">
        <v>23</v>
      </c>
      <c r="D471">
        <v>470</v>
      </c>
      <c r="E471" s="1">
        <v>41908</v>
      </c>
      <c r="F471" s="1">
        <v>42139</v>
      </c>
      <c r="G471" s="1">
        <v>42083</v>
      </c>
      <c r="H471" t="s">
        <v>242</v>
      </c>
      <c r="I471" t="s">
        <v>2104</v>
      </c>
      <c r="J471" t="s">
        <v>2105</v>
      </c>
      <c r="K471" t="s">
        <v>206</v>
      </c>
      <c r="M471" t="s">
        <v>2106</v>
      </c>
      <c r="N471" t="s">
        <v>434</v>
      </c>
      <c r="O471" t="s">
        <v>2107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1</v>
      </c>
    </row>
    <row r="472" spans="1:52" x14ac:dyDescent="0.3">
      <c r="A472">
        <v>6</v>
      </c>
      <c r="B472" t="s">
        <v>2108</v>
      </c>
      <c r="C472">
        <v>23</v>
      </c>
      <c r="D472">
        <v>471</v>
      </c>
      <c r="E472" s="1">
        <v>41908</v>
      </c>
      <c r="F472" s="1">
        <v>42139</v>
      </c>
      <c r="G472" s="1">
        <v>42083</v>
      </c>
      <c r="H472" t="s">
        <v>110</v>
      </c>
      <c r="I472" t="s">
        <v>2109</v>
      </c>
      <c r="J472" t="s">
        <v>2110</v>
      </c>
      <c r="K472" t="s">
        <v>65</v>
      </c>
      <c r="M472" t="s">
        <v>238</v>
      </c>
      <c r="N472" t="s">
        <v>239</v>
      </c>
      <c r="O472" t="s">
        <v>2111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1</v>
      </c>
    </row>
    <row r="473" spans="1:52" x14ac:dyDescent="0.3">
      <c r="A473">
        <v>6</v>
      </c>
      <c r="B473" t="s">
        <v>2112</v>
      </c>
      <c r="C473">
        <v>24</v>
      </c>
      <c r="D473">
        <v>472</v>
      </c>
      <c r="E473" s="1">
        <v>41908</v>
      </c>
      <c r="F473" s="1">
        <v>42139</v>
      </c>
      <c r="G473" s="1">
        <v>42104</v>
      </c>
      <c r="H473" t="s">
        <v>96</v>
      </c>
      <c r="I473" t="s">
        <v>2113</v>
      </c>
      <c r="J473" t="s">
        <v>2114</v>
      </c>
      <c r="K473" t="s">
        <v>65</v>
      </c>
      <c r="M473" t="s">
        <v>2115</v>
      </c>
      <c r="N473" t="s">
        <v>81</v>
      </c>
      <c r="O473" t="s">
        <v>2116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U473">
        <v>0</v>
      </c>
      <c r="AV473">
        <v>1</v>
      </c>
      <c r="AW473">
        <v>1</v>
      </c>
      <c r="AX473">
        <v>1</v>
      </c>
      <c r="AY473">
        <v>1</v>
      </c>
      <c r="AZ473">
        <v>1</v>
      </c>
    </row>
    <row r="474" spans="1:52" x14ac:dyDescent="0.3">
      <c r="A474">
        <v>6</v>
      </c>
      <c r="B474" t="s">
        <v>2117</v>
      </c>
      <c r="C474">
        <v>24</v>
      </c>
      <c r="D474">
        <v>473</v>
      </c>
      <c r="E474" s="1">
        <v>41908</v>
      </c>
      <c r="F474" s="1">
        <v>42139</v>
      </c>
      <c r="G474" s="1">
        <v>42104</v>
      </c>
      <c r="H474" t="s">
        <v>77</v>
      </c>
      <c r="I474" t="s">
        <v>2118</v>
      </c>
      <c r="J474" t="s">
        <v>2119</v>
      </c>
      <c r="K474" t="s">
        <v>65</v>
      </c>
      <c r="M474" t="s">
        <v>161</v>
      </c>
      <c r="N474" t="s">
        <v>133</v>
      </c>
      <c r="O474" t="s">
        <v>2120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1</v>
      </c>
    </row>
    <row r="475" spans="1:52" x14ac:dyDescent="0.3">
      <c r="A475">
        <v>6</v>
      </c>
      <c r="B475" t="s">
        <v>2121</v>
      </c>
      <c r="C475">
        <v>24</v>
      </c>
      <c r="D475">
        <v>474</v>
      </c>
      <c r="E475" s="1">
        <v>41908</v>
      </c>
      <c r="F475" s="1">
        <v>42139</v>
      </c>
      <c r="G475" s="1">
        <v>42104</v>
      </c>
      <c r="H475" t="s">
        <v>96</v>
      </c>
      <c r="I475" t="s">
        <v>2122</v>
      </c>
      <c r="J475" t="s">
        <v>2123</v>
      </c>
      <c r="K475" t="s">
        <v>57</v>
      </c>
      <c r="M475" t="s">
        <v>58</v>
      </c>
      <c r="N475" t="s">
        <v>59</v>
      </c>
      <c r="O475" t="s">
        <v>2124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J475">
        <v>100000</v>
      </c>
      <c r="AK475">
        <v>28</v>
      </c>
      <c r="AU475">
        <v>0</v>
      </c>
      <c r="AV475">
        <v>1</v>
      </c>
      <c r="AW475">
        <v>1</v>
      </c>
      <c r="AX475">
        <v>1</v>
      </c>
      <c r="AY475">
        <v>1</v>
      </c>
      <c r="AZ475">
        <v>1</v>
      </c>
    </row>
    <row r="476" spans="1:52" x14ac:dyDescent="0.3">
      <c r="A476">
        <v>6</v>
      </c>
      <c r="B476" t="s">
        <v>2125</v>
      </c>
      <c r="C476">
        <v>24</v>
      </c>
      <c r="D476">
        <v>475</v>
      </c>
      <c r="E476" s="1">
        <v>41908</v>
      </c>
      <c r="F476" s="1">
        <v>42139</v>
      </c>
      <c r="G476" s="1">
        <v>42104</v>
      </c>
      <c r="H476" t="s">
        <v>177</v>
      </c>
      <c r="I476" t="s">
        <v>2126</v>
      </c>
      <c r="J476" t="s">
        <v>2127</v>
      </c>
      <c r="K476" t="s">
        <v>65</v>
      </c>
      <c r="M476" t="s">
        <v>468</v>
      </c>
      <c r="N476" t="s">
        <v>224</v>
      </c>
      <c r="O476" t="s">
        <v>2128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</row>
    <row r="477" spans="1:52" x14ac:dyDescent="0.3">
      <c r="A477">
        <v>6</v>
      </c>
      <c r="B477" t="s">
        <v>2129</v>
      </c>
      <c r="C477">
        <v>25</v>
      </c>
      <c r="D477">
        <v>476</v>
      </c>
      <c r="E477" s="1">
        <v>41908</v>
      </c>
      <c r="F477" s="1">
        <v>42139</v>
      </c>
      <c r="G477" s="1">
        <v>42111</v>
      </c>
      <c r="H477" t="s">
        <v>96</v>
      </c>
      <c r="I477" t="s">
        <v>2130</v>
      </c>
      <c r="J477" t="s">
        <v>2131</v>
      </c>
      <c r="K477" t="s">
        <v>57</v>
      </c>
      <c r="M477" t="s">
        <v>818</v>
      </c>
      <c r="N477" t="s">
        <v>208</v>
      </c>
      <c r="O477" t="s">
        <v>2132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F477">
        <v>150000</v>
      </c>
      <c r="AG477">
        <v>25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</row>
    <row r="478" spans="1:52" x14ac:dyDescent="0.3">
      <c r="A478">
        <v>6</v>
      </c>
      <c r="B478" t="s">
        <v>2133</v>
      </c>
      <c r="C478">
        <v>25</v>
      </c>
      <c r="D478">
        <v>477</v>
      </c>
      <c r="E478" s="1">
        <v>41908</v>
      </c>
      <c r="F478" s="1">
        <v>42139</v>
      </c>
      <c r="G478" s="1">
        <v>42111</v>
      </c>
      <c r="H478" t="s">
        <v>274</v>
      </c>
      <c r="I478" t="s">
        <v>2134</v>
      </c>
      <c r="J478" t="s">
        <v>2135</v>
      </c>
      <c r="K478" t="s">
        <v>65</v>
      </c>
      <c r="M478" t="s">
        <v>2136</v>
      </c>
      <c r="N478" t="s">
        <v>673</v>
      </c>
      <c r="O478" t="s">
        <v>2137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H478">
        <v>500000</v>
      </c>
      <c r="AI478">
        <v>12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1</v>
      </c>
    </row>
    <row r="479" spans="1:52" x14ac:dyDescent="0.3">
      <c r="A479">
        <v>6</v>
      </c>
      <c r="B479" t="s">
        <v>2138</v>
      </c>
      <c r="C479">
        <v>25</v>
      </c>
      <c r="D479">
        <v>478</v>
      </c>
      <c r="E479" s="1">
        <v>41908</v>
      </c>
      <c r="F479" s="1">
        <v>42139</v>
      </c>
      <c r="G479" s="1">
        <v>42111</v>
      </c>
      <c r="H479" t="s">
        <v>84</v>
      </c>
      <c r="I479" t="s">
        <v>2139</v>
      </c>
      <c r="J479" t="s">
        <v>2140</v>
      </c>
      <c r="K479" t="s">
        <v>206</v>
      </c>
      <c r="M479" t="s">
        <v>1058</v>
      </c>
      <c r="N479" t="s">
        <v>208</v>
      </c>
      <c r="O479" t="s">
        <v>2141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U479">
        <v>1</v>
      </c>
      <c r="AV479">
        <v>1</v>
      </c>
      <c r="AW479">
        <v>1</v>
      </c>
      <c r="AX479">
        <v>1</v>
      </c>
      <c r="AY479">
        <v>0</v>
      </c>
      <c r="AZ479">
        <v>1</v>
      </c>
    </row>
    <row r="480" spans="1:52" x14ac:dyDescent="0.3">
      <c r="A480">
        <v>6</v>
      </c>
      <c r="B480" t="s">
        <v>2142</v>
      </c>
      <c r="C480">
        <v>25</v>
      </c>
      <c r="D480">
        <v>479</v>
      </c>
      <c r="E480" s="1">
        <v>41908</v>
      </c>
      <c r="F480" s="1">
        <v>42139</v>
      </c>
      <c r="G480" s="1">
        <v>42111</v>
      </c>
      <c r="H480" t="s">
        <v>374</v>
      </c>
      <c r="I480" t="s">
        <v>2143</v>
      </c>
      <c r="J480" t="s">
        <v>2144</v>
      </c>
      <c r="K480" t="s">
        <v>65</v>
      </c>
      <c r="M480" t="s">
        <v>622</v>
      </c>
      <c r="N480" t="s">
        <v>185</v>
      </c>
      <c r="O480" t="s">
        <v>2145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H480">
        <v>200000</v>
      </c>
      <c r="AI480">
        <v>11.66666667</v>
      </c>
      <c r="AL480">
        <v>200000</v>
      </c>
      <c r="AM480">
        <v>11.66666667</v>
      </c>
      <c r="AP480">
        <v>200000</v>
      </c>
      <c r="AQ480">
        <v>11.66666667</v>
      </c>
      <c r="AU480">
        <v>1</v>
      </c>
      <c r="AV480">
        <v>1</v>
      </c>
      <c r="AW480">
        <v>1</v>
      </c>
      <c r="AX480">
        <v>1</v>
      </c>
      <c r="AY480">
        <v>0</v>
      </c>
      <c r="AZ480">
        <v>1</v>
      </c>
    </row>
    <row r="481" spans="1:52" x14ac:dyDescent="0.3">
      <c r="A481">
        <v>6</v>
      </c>
      <c r="B481" t="s">
        <v>2146</v>
      </c>
      <c r="C481">
        <v>26</v>
      </c>
      <c r="D481">
        <v>480</v>
      </c>
      <c r="E481" s="1">
        <v>41908</v>
      </c>
      <c r="F481" s="1">
        <v>42139</v>
      </c>
      <c r="G481" s="1">
        <v>42118</v>
      </c>
      <c r="H481" t="s">
        <v>142</v>
      </c>
      <c r="I481" t="s">
        <v>2147</v>
      </c>
      <c r="J481" t="s">
        <v>2148</v>
      </c>
      <c r="K481" t="s">
        <v>57</v>
      </c>
      <c r="M481" t="s">
        <v>238</v>
      </c>
      <c r="N481" t="s">
        <v>239</v>
      </c>
      <c r="O481" t="s">
        <v>2149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J481">
        <v>362500</v>
      </c>
      <c r="AK481">
        <v>8.75</v>
      </c>
      <c r="AL481">
        <v>362500</v>
      </c>
      <c r="AM481">
        <v>8.75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</row>
    <row r="482" spans="1:52" x14ac:dyDescent="0.3">
      <c r="A482">
        <v>6</v>
      </c>
      <c r="B482" t="s">
        <v>2150</v>
      </c>
      <c r="C482">
        <v>26</v>
      </c>
      <c r="D482">
        <v>481</v>
      </c>
      <c r="E482" s="1">
        <v>41908</v>
      </c>
      <c r="F482" s="1">
        <v>42139</v>
      </c>
      <c r="G482" s="1">
        <v>42118</v>
      </c>
      <c r="H482" t="s">
        <v>84</v>
      </c>
      <c r="I482" t="s">
        <v>2151</v>
      </c>
      <c r="J482" t="s">
        <v>2152</v>
      </c>
      <c r="K482" t="s">
        <v>65</v>
      </c>
      <c r="M482" t="s">
        <v>2153</v>
      </c>
      <c r="N482" t="s">
        <v>359</v>
      </c>
      <c r="O482" t="s">
        <v>2154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1</v>
      </c>
    </row>
    <row r="483" spans="1:52" x14ac:dyDescent="0.3">
      <c r="A483">
        <v>6</v>
      </c>
      <c r="B483" t="s">
        <v>2155</v>
      </c>
      <c r="C483">
        <v>26</v>
      </c>
      <c r="D483">
        <v>482</v>
      </c>
      <c r="E483" s="1">
        <v>41908</v>
      </c>
      <c r="F483" s="1">
        <v>42139</v>
      </c>
      <c r="G483" s="1">
        <v>42118</v>
      </c>
      <c r="H483" t="s">
        <v>110</v>
      </c>
      <c r="I483" t="s">
        <v>2156</v>
      </c>
      <c r="J483" t="s">
        <v>2157</v>
      </c>
      <c r="K483" t="s">
        <v>65</v>
      </c>
      <c r="M483" t="s">
        <v>156</v>
      </c>
      <c r="N483" t="s">
        <v>93</v>
      </c>
      <c r="O483" t="s">
        <v>2158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1</v>
      </c>
    </row>
    <row r="484" spans="1:52" x14ac:dyDescent="0.3">
      <c r="A484">
        <v>6</v>
      </c>
      <c r="B484" t="s">
        <v>2159</v>
      </c>
      <c r="C484">
        <v>26</v>
      </c>
      <c r="D484">
        <v>483</v>
      </c>
      <c r="E484" s="1">
        <v>41908</v>
      </c>
      <c r="F484" s="1">
        <v>42139</v>
      </c>
      <c r="G484" s="1">
        <v>42118</v>
      </c>
      <c r="H484" t="s">
        <v>110</v>
      </c>
      <c r="I484" t="s">
        <v>2160</v>
      </c>
      <c r="J484" t="s">
        <v>2161</v>
      </c>
      <c r="K484" t="s">
        <v>65</v>
      </c>
      <c r="M484" t="s">
        <v>58</v>
      </c>
      <c r="N484" t="s">
        <v>59</v>
      </c>
      <c r="O484" t="s">
        <v>2162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H484">
        <v>100000</v>
      </c>
      <c r="AI484">
        <v>15</v>
      </c>
      <c r="AN484">
        <v>100000</v>
      </c>
      <c r="AO484">
        <v>15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1</v>
      </c>
    </row>
    <row r="485" spans="1:52" x14ac:dyDescent="0.3">
      <c r="A485">
        <v>6</v>
      </c>
      <c r="B485" t="s">
        <v>2163</v>
      </c>
      <c r="C485">
        <v>27</v>
      </c>
      <c r="D485">
        <v>484</v>
      </c>
      <c r="E485" s="1">
        <v>41908</v>
      </c>
      <c r="F485" s="1">
        <v>42139</v>
      </c>
      <c r="G485" s="1">
        <v>42125</v>
      </c>
      <c r="H485" t="s">
        <v>446</v>
      </c>
      <c r="I485" t="s">
        <v>2164</v>
      </c>
      <c r="J485" t="s">
        <v>2165</v>
      </c>
      <c r="K485" t="s">
        <v>65</v>
      </c>
      <c r="M485" t="s">
        <v>2166</v>
      </c>
      <c r="N485" t="s">
        <v>239</v>
      </c>
      <c r="O485" t="s">
        <v>2167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L485">
        <v>5000000</v>
      </c>
      <c r="AM485">
        <v>50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1</v>
      </c>
    </row>
    <row r="486" spans="1:52" x14ac:dyDescent="0.3">
      <c r="A486">
        <v>6</v>
      </c>
      <c r="B486" t="s">
        <v>2168</v>
      </c>
      <c r="C486">
        <v>27</v>
      </c>
      <c r="D486">
        <v>485</v>
      </c>
      <c r="E486" s="1">
        <v>41908</v>
      </c>
      <c r="F486" s="1">
        <v>42139</v>
      </c>
      <c r="G486" s="1">
        <v>42125</v>
      </c>
      <c r="H486" t="s">
        <v>62</v>
      </c>
      <c r="I486" t="s">
        <v>2169</v>
      </c>
      <c r="J486" t="s">
        <v>2170</v>
      </c>
      <c r="K486" t="s">
        <v>57</v>
      </c>
      <c r="M486" t="s">
        <v>2171</v>
      </c>
      <c r="N486" t="s">
        <v>208</v>
      </c>
      <c r="O486" t="s">
        <v>2172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U486">
        <v>0</v>
      </c>
      <c r="AV486">
        <v>1</v>
      </c>
      <c r="AW486">
        <v>1</v>
      </c>
      <c r="AX486">
        <v>1</v>
      </c>
      <c r="AY486">
        <v>1</v>
      </c>
      <c r="AZ486">
        <v>1</v>
      </c>
    </row>
    <row r="487" spans="1:52" x14ac:dyDescent="0.3">
      <c r="A487">
        <v>6</v>
      </c>
      <c r="B487" t="s">
        <v>2173</v>
      </c>
      <c r="C487">
        <v>27</v>
      </c>
      <c r="D487">
        <v>486</v>
      </c>
      <c r="E487" s="1">
        <v>41908</v>
      </c>
      <c r="F487" s="1">
        <v>42139</v>
      </c>
      <c r="G487" s="1">
        <v>42125</v>
      </c>
      <c r="H487" t="s">
        <v>177</v>
      </c>
      <c r="I487" t="s">
        <v>2174</v>
      </c>
      <c r="J487" t="s">
        <v>2175</v>
      </c>
      <c r="K487" t="s">
        <v>65</v>
      </c>
      <c r="M487" t="s">
        <v>2176</v>
      </c>
      <c r="N487" t="s">
        <v>575</v>
      </c>
      <c r="O487" t="s">
        <v>2177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H487">
        <v>50000</v>
      </c>
      <c r="AI487">
        <v>33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1</v>
      </c>
    </row>
    <row r="488" spans="1:52" x14ac:dyDescent="0.3">
      <c r="A488">
        <v>6</v>
      </c>
      <c r="B488" t="s">
        <v>2178</v>
      </c>
      <c r="C488">
        <v>27</v>
      </c>
      <c r="D488">
        <v>487</v>
      </c>
      <c r="E488" s="1">
        <v>41908</v>
      </c>
      <c r="F488" s="1">
        <v>42139</v>
      </c>
      <c r="G488" s="1">
        <v>42125</v>
      </c>
      <c r="H488" t="s">
        <v>110</v>
      </c>
      <c r="I488" t="s">
        <v>2179</v>
      </c>
      <c r="J488" t="s">
        <v>2180</v>
      </c>
      <c r="K488" t="s">
        <v>65</v>
      </c>
      <c r="M488" t="s">
        <v>1266</v>
      </c>
      <c r="N488" t="s">
        <v>169</v>
      </c>
      <c r="O488" t="s">
        <v>2181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</row>
    <row r="489" spans="1:52" x14ac:dyDescent="0.3">
      <c r="A489">
        <v>6</v>
      </c>
      <c r="B489" t="s">
        <v>2182</v>
      </c>
      <c r="C489">
        <v>28</v>
      </c>
      <c r="D489">
        <v>488</v>
      </c>
      <c r="E489" s="1">
        <v>41908</v>
      </c>
      <c r="F489" s="1">
        <v>42139</v>
      </c>
      <c r="G489" s="1">
        <v>42132</v>
      </c>
      <c r="H489" t="s">
        <v>77</v>
      </c>
      <c r="I489" t="s">
        <v>2183</v>
      </c>
      <c r="J489" t="s">
        <v>2184</v>
      </c>
      <c r="K489" t="s">
        <v>57</v>
      </c>
      <c r="M489" t="s">
        <v>184</v>
      </c>
      <c r="N489" t="s">
        <v>185</v>
      </c>
      <c r="O489" t="s">
        <v>2185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F489">
        <v>100000</v>
      </c>
      <c r="AG489">
        <v>33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1</v>
      </c>
    </row>
    <row r="490" spans="1:52" x14ac:dyDescent="0.3">
      <c r="A490">
        <v>6</v>
      </c>
      <c r="B490" t="s">
        <v>2186</v>
      </c>
      <c r="C490">
        <v>28</v>
      </c>
      <c r="D490">
        <v>489</v>
      </c>
      <c r="E490" s="1">
        <v>41908</v>
      </c>
      <c r="F490" s="1">
        <v>42139</v>
      </c>
      <c r="G490" s="1">
        <v>42132</v>
      </c>
      <c r="H490" t="s">
        <v>77</v>
      </c>
      <c r="I490" t="s">
        <v>2187</v>
      </c>
      <c r="J490" t="s">
        <v>2188</v>
      </c>
      <c r="K490" t="s">
        <v>65</v>
      </c>
      <c r="M490" t="s">
        <v>1420</v>
      </c>
      <c r="N490" t="s">
        <v>1305</v>
      </c>
      <c r="O490" t="s">
        <v>2189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1</v>
      </c>
    </row>
    <row r="491" spans="1:52" x14ac:dyDescent="0.3">
      <c r="A491">
        <v>6</v>
      </c>
      <c r="B491" t="s">
        <v>2190</v>
      </c>
      <c r="C491">
        <v>28</v>
      </c>
      <c r="D491">
        <v>490</v>
      </c>
      <c r="E491" s="1">
        <v>41908</v>
      </c>
      <c r="F491" s="1">
        <v>42139</v>
      </c>
      <c r="G491" s="1">
        <v>42132</v>
      </c>
      <c r="H491" t="s">
        <v>54</v>
      </c>
      <c r="I491" t="s">
        <v>2191</v>
      </c>
      <c r="J491" t="s">
        <v>2192</v>
      </c>
      <c r="K491" t="s">
        <v>65</v>
      </c>
      <c r="M491" t="s">
        <v>80</v>
      </c>
      <c r="N491" t="s">
        <v>81</v>
      </c>
      <c r="O491" t="s">
        <v>2193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L491">
        <v>3000000</v>
      </c>
      <c r="AM491">
        <v>25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1</v>
      </c>
    </row>
    <row r="492" spans="1:52" x14ac:dyDescent="0.3">
      <c r="A492">
        <v>6</v>
      </c>
      <c r="B492" t="s">
        <v>2194</v>
      </c>
      <c r="C492">
        <v>28</v>
      </c>
      <c r="D492">
        <v>491</v>
      </c>
      <c r="E492" s="1">
        <v>41908</v>
      </c>
      <c r="F492" s="1">
        <v>42139</v>
      </c>
      <c r="G492" s="1">
        <v>42132</v>
      </c>
      <c r="H492" t="s">
        <v>96</v>
      </c>
      <c r="I492" t="s">
        <v>2195</v>
      </c>
      <c r="J492" t="s">
        <v>2196</v>
      </c>
      <c r="K492" t="s">
        <v>57</v>
      </c>
      <c r="M492" t="s">
        <v>901</v>
      </c>
      <c r="N492" t="s">
        <v>434</v>
      </c>
      <c r="O492" t="s">
        <v>2197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H492">
        <v>100000</v>
      </c>
      <c r="AI492">
        <v>10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1</v>
      </c>
    </row>
    <row r="493" spans="1:52" x14ac:dyDescent="0.3">
      <c r="A493">
        <v>6</v>
      </c>
      <c r="B493" t="s">
        <v>2198</v>
      </c>
      <c r="C493">
        <v>29</v>
      </c>
      <c r="D493">
        <v>492</v>
      </c>
      <c r="E493" s="1">
        <v>41908</v>
      </c>
      <c r="F493" s="1">
        <v>42139</v>
      </c>
      <c r="G493" s="1">
        <v>42139</v>
      </c>
      <c r="H493" t="s">
        <v>177</v>
      </c>
      <c r="I493" t="s">
        <v>2199</v>
      </c>
      <c r="J493" t="s">
        <v>2200</v>
      </c>
      <c r="K493" t="s">
        <v>65</v>
      </c>
      <c r="M493" t="s">
        <v>2201</v>
      </c>
      <c r="N493" t="s">
        <v>93</v>
      </c>
      <c r="O493" t="s">
        <v>2202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 t="s">
        <v>102</v>
      </c>
      <c r="AH493">
        <v>75000</v>
      </c>
      <c r="AI493">
        <v>2.5</v>
      </c>
      <c r="AL493">
        <v>75000</v>
      </c>
      <c r="AM493">
        <v>2.5</v>
      </c>
      <c r="AR493">
        <v>75000</v>
      </c>
      <c r="AS493">
        <v>2.5</v>
      </c>
      <c r="AT493" t="s">
        <v>1886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1</v>
      </c>
    </row>
    <row r="494" spans="1:52" x14ac:dyDescent="0.3">
      <c r="A494">
        <v>6</v>
      </c>
      <c r="B494" t="s">
        <v>2203</v>
      </c>
      <c r="C494">
        <v>29</v>
      </c>
      <c r="D494">
        <v>493</v>
      </c>
      <c r="E494" s="1">
        <v>41908</v>
      </c>
      <c r="F494" s="1">
        <v>42139</v>
      </c>
      <c r="G494" s="1">
        <v>42139</v>
      </c>
      <c r="H494" t="s">
        <v>242</v>
      </c>
      <c r="I494" t="s">
        <v>2204</v>
      </c>
      <c r="J494" t="s">
        <v>2205</v>
      </c>
      <c r="K494" t="s">
        <v>57</v>
      </c>
      <c r="M494" t="s">
        <v>2206</v>
      </c>
      <c r="N494" t="s">
        <v>81</v>
      </c>
      <c r="O494" t="s">
        <v>2207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1</v>
      </c>
    </row>
    <row r="495" spans="1:52" x14ac:dyDescent="0.3">
      <c r="A495">
        <v>6</v>
      </c>
      <c r="B495" t="s">
        <v>2208</v>
      </c>
      <c r="C495">
        <v>29</v>
      </c>
      <c r="D495">
        <v>494</v>
      </c>
      <c r="E495" s="1">
        <v>41908</v>
      </c>
      <c r="F495" s="1">
        <v>42139</v>
      </c>
      <c r="G495" s="1">
        <v>42139</v>
      </c>
      <c r="H495" t="s">
        <v>374</v>
      </c>
      <c r="I495" t="s">
        <v>2209</v>
      </c>
      <c r="J495" t="s">
        <v>2210</v>
      </c>
      <c r="K495" t="s">
        <v>65</v>
      </c>
      <c r="M495" t="s">
        <v>1750</v>
      </c>
      <c r="N495" t="s">
        <v>93</v>
      </c>
      <c r="O495" t="s">
        <v>2211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H495">
        <v>300000</v>
      </c>
      <c r="AI495">
        <v>20</v>
      </c>
      <c r="AU495">
        <v>0</v>
      </c>
      <c r="AV495">
        <v>1</v>
      </c>
      <c r="AW495">
        <v>1</v>
      </c>
      <c r="AX495">
        <v>0</v>
      </c>
      <c r="AY495">
        <v>1</v>
      </c>
      <c r="AZ495">
        <v>1</v>
      </c>
    </row>
    <row r="496" spans="1:52" x14ac:dyDescent="0.3">
      <c r="A496">
        <v>6</v>
      </c>
      <c r="B496" t="s">
        <v>2212</v>
      </c>
      <c r="C496">
        <v>29</v>
      </c>
      <c r="D496">
        <v>495</v>
      </c>
      <c r="E496" s="1">
        <v>41908</v>
      </c>
      <c r="F496" s="1">
        <v>42139</v>
      </c>
      <c r="G496" s="1">
        <v>42139</v>
      </c>
      <c r="H496" t="s">
        <v>177</v>
      </c>
      <c r="I496" t="s">
        <v>2213</v>
      </c>
      <c r="J496" t="s">
        <v>2214</v>
      </c>
      <c r="K496" t="s">
        <v>65</v>
      </c>
      <c r="M496" t="s">
        <v>99</v>
      </c>
      <c r="N496" t="s">
        <v>100</v>
      </c>
      <c r="O496" t="s">
        <v>2215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N496">
        <v>500000</v>
      </c>
      <c r="AO496">
        <v>20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1</v>
      </c>
    </row>
    <row r="497" spans="1:52" x14ac:dyDescent="0.3">
      <c r="A497">
        <v>7</v>
      </c>
      <c r="B497" t="s">
        <v>2216</v>
      </c>
      <c r="C497">
        <v>1</v>
      </c>
      <c r="D497">
        <v>496</v>
      </c>
      <c r="E497" s="1">
        <v>42272</v>
      </c>
      <c r="F497" s="1">
        <v>42510</v>
      </c>
      <c r="G497" s="1">
        <v>42272</v>
      </c>
      <c r="H497" t="s">
        <v>96</v>
      </c>
      <c r="I497" t="s">
        <v>2217</v>
      </c>
      <c r="K497" t="s">
        <v>65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F497">
        <v>100000</v>
      </c>
      <c r="AG497">
        <v>15</v>
      </c>
      <c r="AR497">
        <v>100000</v>
      </c>
      <c r="AS497">
        <v>15</v>
      </c>
      <c r="AT497" t="s">
        <v>2218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</row>
    <row r="498" spans="1:52" x14ac:dyDescent="0.3">
      <c r="A498">
        <v>7</v>
      </c>
      <c r="B498" t="s">
        <v>2219</v>
      </c>
      <c r="C498">
        <v>1</v>
      </c>
      <c r="D498">
        <v>497</v>
      </c>
      <c r="E498" s="1">
        <v>42272</v>
      </c>
      <c r="F498" s="1">
        <v>42510</v>
      </c>
      <c r="G498" s="1">
        <v>42272</v>
      </c>
      <c r="H498" t="s">
        <v>177</v>
      </c>
      <c r="I498" t="s">
        <v>2220</v>
      </c>
      <c r="K498" t="s">
        <v>65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U498">
        <v>0</v>
      </c>
      <c r="AV498">
        <v>1</v>
      </c>
      <c r="AW498">
        <v>1</v>
      </c>
      <c r="AX498">
        <v>1</v>
      </c>
      <c r="AY498">
        <v>0</v>
      </c>
      <c r="AZ498">
        <v>1</v>
      </c>
    </row>
    <row r="499" spans="1:52" x14ac:dyDescent="0.3">
      <c r="A499">
        <v>7</v>
      </c>
      <c r="B499" t="s">
        <v>2221</v>
      </c>
      <c r="C499">
        <v>1</v>
      </c>
      <c r="D499">
        <v>498</v>
      </c>
      <c r="E499" s="1">
        <v>42272</v>
      </c>
      <c r="F499" s="1">
        <v>42510</v>
      </c>
      <c r="G499" s="1">
        <v>42272</v>
      </c>
      <c r="H499" t="s">
        <v>62</v>
      </c>
      <c r="I499" t="s">
        <v>2222</v>
      </c>
      <c r="K499" t="s">
        <v>57</v>
      </c>
      <c r="Q499">
        <v>6.08</v>
      </c>
      <c r="R499">
        <v>100000</v>
      </c>
      <c r="S499">
        <v>15</v>
      </c>
      <c r="T499">
        <v>666667</v>
      </c>
      <c r="U499">
        <v>0</v>
      </c>
      <c r="AU499">
        <v>0</v>
      </c>
      <c r="AV499">
        <v>1</v>
      </c>
      <c r="AW499">
        <v>1</v>
      </c>
      <c r="AX499">
        <v>1</v>
      </c>
      <c r="AY499">
        <v>0</v>
      </c>
      <c r="AZ499">
        <v>1</v>
      </c>
    </row>
    <row r="500" spans="1:52" x14ac:dyDescent="0.3">
      <c r="A500">
        <v>7</v>
      </c>
      <c r="B500" t="s">
        <v>2223</v>
      </c>
      <c r="C500">
        <v>1</v>
      </c>
      <c r="D500">
        <v>499</v>
      </c>
      <c r="E500" s="1">
        <v>42272</v>
      </c>
      <c r="F500" s="1">
        <v>42510</v>
      </c>
      <c r="G500" s="1">
        <v>42272</v>
      </c>
      <c r="H500" t="s">
        <v>84</v>
      </c>
      <c r="I500" t="s">
        <v>2224</v>
      </c>
      <c r="K500" t="s">
        <v>65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J500">
        <v>100000</v>
      </c>
      <c r="AK500">
        <v>12.5</v>
      </c>
      <c r="AL500">
        <v>100000</v>
      </c>
      <c r="AM500">
        <v>12.5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1</v>
      </c>
    </row>
    <row r="501" spans="1:52" x14ac:dyDescent="0.3">
      <c r="A501">
        <v>7</v>
      </c>
      <c r="B501" t="s">
        <v>2225</v>
      </c>
      <c r="C501">
        <v>2</v>
      </c>
      <c r="D501">
        <v>500</v>
      </c>
      <c r="E501" s="1">
        <v>42272</v>
      </c>
      <c r="F501" s="1">
        <v>42510</v>
      </c>
      <c r="G501" s="1">
        <v>42279</v>
      </c>
      <c r="H501" t="s">
        <v>62</v>
      </c>
      <c r="I501" t="s">
        <v>2226</v>
      </c>
      <c r="K501" t="s">
        <v>65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J501">
        <v>25000</v>
      </c>
      <c r="AK501">
        <v>10</v>
      </c>
      <c r="AL501">
        <v>25000</v>
      </c>
      <c r="AM501">
        <v>10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</row>
    <row r="502" spans="1:52" x14ac:dyDescent="0.3">
      <c r="A502">
        <v>7</v>
      </c>
      <c r="B502" t="s">
        <v>2227</v>
      </c>
      <c r="C502">
        <v>2</v>
      </c>
      <c r="D502">
        <v>501</v>
      </c>
      <c r="E502" s="1">
        <v>42272</v>
      </c>
      <c r="F502" s="1">
        <v>42510</v>
      </c>
      <c r="G502" s="1">
        <v>42279</v>
      </c>
      <c r="H502" t="s">
        <v>84</v>
      </c>
      <c r="I502" t="s">
        <v>2228</v>
      </c>
      <c r="K502" t="s">
        <v>65</v>
      </c>
      <c r="Q502">
        <v>6.82</v>
      </c>
      <c r="R502">
        <v>200000</v>
      </c>
      <c r="S502">
        <v>10</v>
      </c>
      <c r="T502">
        <v>2000000</v>
      </c>
      <c r="U502">
        <v>0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1</v>
      </c>
    </row>
    <row r="503" spans="1:52" x14ac:dyDescent="0.3">
      <c r="A503">
        <v>7</v>
      </c>
      <c r="B503" t="s">
        <v>2229</v>
      </c>
      <c r="C503">
        <v>2</v>
      </c>
      <c r="D503">
        <v>502</v>
      </c>
      <c r="E503" s="1">
        <v>42272</v>
      </c>
      <c r="F503" s="1">
        <v>42510</v>
      </c>
      <c r="G503" s="1">
        <v>42279</v>
      </c>
      <c r="H503" t="s">
        <v>110</v>
      </c>
      <c r="I503" t="s">
        <v>2230</v>
      </c>
      <c r="K503" t="s">
        <v>57</v>
      </c>
      <c r="Q503">
        <v>6.82</v>
      </c>
      <c r="R503">
        <v>300000</v>
      </c>
      <c r="S503">
        <v>20</v>
      </c>
      <c r="T503">
        <v>1500000</v>
      </c>
      <c r="U503">
        <v>0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1</v>
      </c>
    </row>
    <row r="504" spans="1:52" x14ac:dyDescent="0.3">
      <c r="A504">
        <v>7</v>
      </c>
      <c r="B504" t="s">
        <v>2231</v>
      </c>
      <c r="C504">
        <v>2</v>
      </c>
      <c r="D504">
        <v>503</v>
      </c>
      <c r="E504" s="1">
        <v>42272</v>
      </c>
      <c r="F504" s="1">
        <v>42510</v>
      </c>
      <c r="G504" s="1">
        <v>42279</v>
      </c>
      <c r="H504" t="s">
        <v>62</v>
      </c>
      <c r="I504" t="s">
        <v>2232</v>
      </c>
      <c r="K504" t="s">
        <v>57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F504">
        <v>300000</v>
      </c>
      <c r="AG504">
        <v>12.5</v>
      </c>
      <c r="AH504">
        <v>300000</v>
      </c>
      <c r="AI504">
        <v>12.5</v>
      </c>
      <c r="AU504">
        <v>1</v>
      </c>
      <c r="AV504">
        <v>1</v>
      </c>
      <c r="AW504">
        <v>1</v>
      </c>
      <c r="AX504">
        <v>1</v>
      </c>
      <c r="AY504">
        <v>0</v>
      </c>
      <c r="AZ504">
        <v>1</v>
      </c>
    </row>
    <row r="505" spans="1:52" x14ac:dyDescent="0.3">
      <c r="A505">
        <v>7</v>
      </c>
      <c r="B505" t="s">
        <v>2233</v>
      </c>
      <c r="C505">
        <v>3</v>
      </c>
      <c r="D505">
        <v>504</v>
      </c>
      <c r="E505" s="1">
        <v>42272</v>
      </c>
      <c r="F505" s="1">
        <v>42510</v>
      </c>
      <c r="G505" s="1">
        <v>42286</v>
      </c>
      <c r="H505" t="s">
        <v>110</v>
      </c>
      <c r="I505" t="s">
        <v>2234</v>
      </c>
      <c r="K505" t="s">
        <v>65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H505">
        <v>125000</v>
      </c>
      <c r="AI505">
        <v>10</v>
      </c>
      <c r="AR505">
        <v>125000</v>
      </c>
      <c r="AS505">
        <v>10</v>
      </c>
      <c r="AT505" t="s">
        <v>2235</v>
      </c>
      <c r="AU505">
        <v>0</v>
      </c>
      <c r="AV505">
        <v>1</v>
      </c>
      <c r="AW505">
        <v>1</v>
      </c>
      <c r="AX505">
        <v>0</v>
      </c>
      <c r="AY505">
        <v>1</v>
      </c>
      <c r="AZ505">
        <v>1</v>
      </c>
    </row>
    <row r="506" spans="1:52" x14ac:dyDescent="0.3">
      <c r="A506">
        <v>7</v>
      </c>
      <c r="B506" t="s">
        <v>2236</v>
      </c>
      <c r="C506">
        <v>3</v>
      </c>
      <c r="D506">
        <v>505</v>
      </c>
      <c r="E506" s="1">
        <v>42272</v>
      </c>
      <c r="F506" s="1">
        <v>42510</v>
      </c>
      <c r="G506" s="1">
        <v>42286</v>
      </c>
      <c r="H506" t="s">
        <v>84</v>
      </c>
      <c r="I506" t="s">
        <v>2237</v>
      </c>
      <c r="K506" t="s">
        <v>65</v>
      </c>
      <c r="Q506">
        <v>5.84</v>
      </c>
      <c r="R506">
        <v>300000</v>
      </c>
      <c r="S506">
        <v>20</v>
      </c>
      <c r="T506">
        <v>1500000</v>
      </c>
      <c r="U506">
        <v>0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1</v>
      </c>
    </row>
    <row r="507" spans="1:52" x14ac:dyDescent="0.3">
      <c r="A507">
        <v>7</v>
      </c>
      <c r="B507" t="s">
        <v>2238</v>
      </c>
      <c r="C507">
        <v>3</v>
      </c>
      <c r="D507">
        <v>506</v>
      </c>
      <c r="E507" s="1">
        <v>42272</v>
      </c>
      <c r="F507" s="1">
        <v>42510</v>
      </c>
      <c r="G507" s="1">
        <v>42286</v>
      </c>
      <c r="H507" t="s">
        <v>110</v>
      </c>
      <c r="I507" t="s">
        <v>2239</v>
      </c>
      <c r="K507" t="s">
        <v>65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 t="s">
        <v>102</v>
      </c>
      <c r="AN507">
        <v>75000</v>
      </c>
      <c r="AO507">
        <v>8.75</v>
      </c>
      <c r="AR507">
        <v>75000</v>
      </c>
      <c r="AS507">
        <v>8.75</v>
      </c>
      <c r="AT507" t="s">
        <v>2235</v>
      </c>
      <c r="AU507">
        <v>0</v>
      </c>
      <c r="AV507">
        <v>1</v>
      </c>
      <c r="AW507">
        <v>1</v>
      </c>
      <c r="AX507">
        <v>0</v>
      </c>
      <c r="AY507">
        <v>1</v>
      </c>
      <c r="AZ507">
        <v>1</v>
      </c>
    </row>
    <row r="508" spans="1:52" x14ac:dyDescent="0.3">
      <c r="A508">
        <v>7</v>
      </c>
      <c r="B508" t="s">
        <v>2240</v>
      </c>
      <c r="C508">
        <v>3</v>
      </c>
      <c r="D508">
        <v>507</v>
      </c>
      <c r="E508" s="1">
        <v>42272</v>
      </c>
      <c r="F508" s="1">
        <v>42510</v>
      </c>
      <c r="G508" s="1">
        <v>42286</v>
      </c>
      <c r="H508" t="s">
        <v>110</v>
      </c>
      <c r="I508" t="s">
        <v>2241</v>
      </c>
      <c r="K508" t="s">
        <v>206</v>
      </c>
      <c r="Q508">
        <v>5.84</v>
      </c>
      <c r="R508">
        <v>80000</v>
      </c>
      <c r="S508">
        <v>20</v>
      </c>
      <c r="T508">
        <v>400000</v>
      </c>
      <c r="U508">
        <v>0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1</v>
      </c>
    </row>
    <row r="509" spans="1:52" x14ac:dyDescent="0.3">
      <c r="A509">
        <v>7</v>
      </c>
      <c r="B509" t="s">
        <v>2242</v>
      </c>
      <c r="C509">
        <v>4</v>
      </c>
      <c r="D509">
        <v>508</v>
      </c>
      <c r="E509" s="1">
        <v>42272</v>
      </c>
      <c r="F509" s="1">
        <v>42510</v>
      </c>
      <c r="G509" s="1">
        <v>42293</v>
      </c>
      <c r="H509" t="s">
        <v>62</v>
      </c>
      <c r="I509" t="s">
        <v>2243</v>
      </c>
      <c r="K509" t="s">
        <v>65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J509">
        <v>250000</v>
      </c>
      <c r="AK509">
        <v>20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1</v>
      </c>
    </row>
    <row r="510" spans="1:52" x14ac:dyDescent="0.3">
      <c r="A510">
        <v>7</v>
      </c>
      <c r="B510" t="s">
        <v>2244</v>
      </c>
      <c r="C510">
        <v>4</v>
      </c>
      <c r="D510">
        <v>509</v>
      </c>
      <c r="E510" s="1">
        <v>42272</v>
      </c>
      <c r="F510" s="1">
        <v>42510</v>
      </c>
      <c r="G510" s="1">
        <v>42293</v>
      </c>
      <c r="H510" t="s">
        <v>96</v>
      </c>
      <c r="I510" t="s">
        <v>2245</v>
      </c>
      <c r="J510" t="s">
        <v>2246</v>
      </c>
      <c r="K510" t="s">
        <v>65</v>
      </c>
      <c r="O510" t="s">
        <v>2247</v>
      </c>
      <c r="Q510">
        <v>5.85</v>
      </c>
      <c r="R510">
        <v>50000</v>
      </c>
      <c r="S510">
        <v>15</v>
      </c>
      <c r="T510">
        <v>333333</v>
      </c>
      <c r="U510">
        <v>0</v>
      </c>
      <c r="AU510">
        <v>1</v>
      </c>
      <c r="AV510">
        <v>1</v>
      </c>
      <c r="AW510">
        <v>1</v>
      </c>
      <c r="AX510">
        <v>1</v>
      </c>
      <c r="AY510">
        <v>0</v>
      </c>
      <c r="AZ510">
        <v>1</v>
      </c>
    </row>
    <row r="511" spans="1:52" x14ac:dyDescent="0.3">
      <c r="A511">
        <v>7</v>
      </c>
      <c r="B511" t="s">
        <v>2248</v>
      </c>
      <c r="C511">
        <v>4</v>
      </c>
      <c r="D511">
        <v>510</v>
      </c>
      <c r="E511" s="1">
        <v>42272</v>
      </c>
      <c r="F511" s="1">
        <v>42510</v>
      </c>
      <c r="G511" s="1">
        <v>42293</v>
      </c>
      <c r="H511" t="s">
        <v>62</v>
      </c>
      <c r="I511" t="s">
        <v>2249</v>
      </c>
      <c r="K511" t="s">
        <v>206</v>
      </c>
      <c r="Q511">
        <v>5.85</v>
      </c>
      <c r="R511">
        <v>100000</v>
      </c>
      <c r="S511">
        <v>20</v>
      </c>
      <c r="T511">
        <v>500000</v>
      </c>
      <c r="U511">
        <v>0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1</v>
      </c>
    </row>
    <row r="512" spans="1:52" x14ac:dyDescent="0.3">
      <c r="A512">
        <v>7</v>
      </c>
      <c r="B512" t="s">
        <v>2250</v>
      </c>
      <c r="C512">
        <v>4</v>
      </c>
      <c r="D512">
        <v>511</v>
      </c>
      <c r="E512" s="1">
        <v>42272</v>
      </c>
      <c r="F512" s="1">
        <v>42510</v>
      </c>
      <c r="G512" s="1">
        <v>42293</v>
      </c>
      <c r="H512" t="s">
        <v>77</v>
      </c>
      <c r="I512" t="s">
        <v>2251</v>
      </c>
      <c r="K512" t="s">
        <v>65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H512">
        <v>300000</v>
      </c>
      <c r="AI512">
        <v>25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1</v>
      </c>
    </row>
    <row r="513" spans="1:52" x14ac:dyDescent="0.3">
      <c r="A513">
        <v>7</v>
      </c>
      <c r="B513" t="s">
        <v>2252</v>
      </c>
      <c r="C513">
        <v>5</v>
      </c>
      <c r="D513">
        <v>512</v>
      </c>
      <c r="E513" s="1">
        <v>42272</v>
      </c>
      <c r="F513" s="1">
        <v>42510</v>
      </c>
      <c r="G513" s="1">
        <v>42300</v>
      </c>
      <c r="H513" t="s">
        <v>62</v>
      </c>
      <c r="I513" t="s">
        <v>2253</v>
      </c>
      <c r="K513" t="s">
        <v>65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N513">
        <v>100000</v>
      </c>
      <c r="AO513">
        <v>15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1</v>
      </c>
    </row>
    <row r="514" spans="1:52" x14ac:dyDescent="0.3">
      <c r="A514">
        <v>7</v>
      </c>
      <c r="B514" t="s">
        <v>2254</v>
      </c>
      <c r="C514">
        <v>5</v>
      </c>
      <c r="D514">
        <v>513</v>
      </c>
      <c r="E514" s="1">
        <v>42272</v>
      </c>
      <c r="F514" s="1">
        <v>42510</v>
      </c>
      <c r="G514" s="1">
        <v>42300</v>
      </c>
      <c r="H514" t="s">
        <v>110</v>
      </c>
      <c r="I514" t="s">
        <v>2255</v>
      </c>
      <c r="K514" t="s">
        <v>57</v>
      </c>
      <c r="Q514">
        <v>6.36</v>
      </c>
      <c r="R514">
        <v>200000</v>
      </c>
      <c r="S514">
        <v>20</v>
      </c>
      <c r="T514">
        <v>1000000</v>
      </c>
      <c r="U514">
        <v>0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1</v>
      </c>
    </row>
    <row r="515" spans="1:52" x14ac:dyDescent="0.3">
      <c r="A515">
        <v>7</v>
      </c>
      <c r="B515" t="s">
        <v>2256</v>
      </c>
      <c r="C515">
        <v>5</v>
      </c>
      <c r="D515">
        <v>514</v>
      </c>
      <c r="E515" s="1">
        <v>42272</v>
      </c>
      <c r="F515" s="1">
        <v>42510</v>
      </c>
      <c r="G515" s="1">
        <v>42300</v>
      </c>
      <c r="H515" t="s">
        <v>96</v>
      </c>
      <c r="I515" t="s">
        <v>2257</v>
      </c>
      <c r="K515" t="s">
        <v>206</v>
      </c>
      <c r="Q515">
        <v>6.36</v>
      </c>
      <c r="R515">
        <v>55000</v>
      </c>
      <c r="S515">
        <v>25</v>
      </c>
      <c r="T515">
        <v>220000</v>
      </c>
      <c r="U515">
        <v>0</v>
      </c>
      <c r="AU515">
        <v>0</v>
      </c>
      <c r="AV515">
        <v>1</v>
      </c>
      <c r="AW515">
        <v>1</v>
      </c>
      <c r="AX515">
        <v>1</v>
      </c>
      <c r="AY515">
        <v>1</v>
      </c>
      <c r="AZ515">
        <v>1</v>
      </c>
    </row>
    <row r="516" spans="1:52" x14ac:dyDescent="0.3">
      <c r="A516">
        <v>7</v>
      </c>
      <c r="B516" t="s">
        <v>2258</v>
      </c>
      <c r="C516">
        <v>5</v>
      </c>
      <c r="D516">
        <v>515</v>
      </c>
      <c r="E516" s="1">
        <v>42272</v>
      </c>
      <c r="F516" s="1">
        <v>42510</v>
      </c>
      <c r="G516" s="1">
        <v>42300</v>
      </c>
      <c r="H516" t="s">
        <v>84</v>
      </c>
      <c r="I516" t="s">
        <v>2259</v>
      </c>
      <c r="K516" t="s">
        <v>65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P516">
        <v>300000</v>
      </c>
      <c r="AQ516">
        <v>5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1</v>
      </c>
    </row>
    <row r="517" spans="1:52" x14ac:dyDescent="0.3">
      <c r="A517">
        <v>7</v>
      </c>
      <c r="B517" t="s">
        <v>2260</v>
      </c>
      <c r="C517">
        <v>6</v>
      </c>
      <c r="D517">
        <v>516</v>
      </c>
      <c r="E517" s="1">
        <v>42272</v>
      </c>
      <c r="F517" s="1">
        <v>42510</v>
      </c>
      <c r="G517" s="1">
        <v>42307</v>
      </c>
      <c r="H517" t="s">
        <v>84</v>
      </c>
      <c r="I517" t="s">
        <v>2261</v>
      </c>
      <c r="K517" t="s">
        <v>65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H517">
        <v>100000</v>
      </c>
      <c r="AI517">
        <v>5</v>
      </c>
      <c r="AR517">
        <v>100000</v>
      </c>
      <c r="AS517">
        <v>5</v>
      </c>
      <c r="AT517" t="s">
        <v>2262</v>
      </c>
      <c r="AU517">
        <v>0</v>
      </c>
      <c r="AV517">
        <v>1</v>
      </c>
      <c r="AW517">
        <v>1</v>
      </c>
      <c r="AX517">
        <v>1</v>
      </c>
      <c r="AY517">
        <v>0</v>
      </c>
      <c r="AZ517">
        <v>1</v>
      </c>
    </row>
    <row r="518" spans="1:52" x14ac:dyDescent="0.3">
      <c r="A518">
        <v>7</v>
      </c>
      <c r="B518" t="s">
        <v>2263</v>
      </c>
      <c r="C518">
        <v>6</v>
      </c>
      <c r="D518">
        <v>517</v>
      </c>
      <c r="E518" s="1">
        <v>42272</v>
      </c>
      <c r="F518" s="1">
        <v>42510</v>
      </c>
      <c r="G518" s="1">
        <v>42307</v>
      </c>
      <c r="H518" t="s">
        <v>62</v>
      </c>
      <c r="I518" t="s">
        <v>2264</v>
      </c>
      <c r="K518" t="s">
        <v>65</v>
      </c>
      <c r="Q518">
        <v>6.16</v>
      </c>
      <c r="R518">
        <v>300000</v>
      </c>
      <c r="S518">
        <v>10</v>
      </c>
      <c r="T518">
        <v>3000000</v>
      </c>
      <c r="U518">
        <v>0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1</v>
      </c>
    </row>
    <row r="519" spans="1:52" x14ac:dyDescent="0.3">
      <c r="A519">
        <v>7</v>
      </c>
      <c r="B519" t="s">
        <v>2265</v>
      </c>
      <c r="C519">
        <v>6</v>
      </c>
      <c r="D519">
        <v>518</v>
      </c>
      <c r="E519" s="1">
        <v>42272</v>
      </c>
      <c r="F519" s="1">
        <v>42510</v>
      </c>
      <c r="G519" s="1">
        <v>42307</v>
      </c>
      <c r="H519" t="s">
        <v>77</v>
      </c>
      <c r="I519" t="s">
        <v>2266</v>
      </c>
      <c r="K519" t="s">
        <v>65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J519">
        <v>200000</v>
      </c>
      <c r="AK519">
        <v>5</v>
      </c>
      <c r="AU519">
        <v>0</v>
      </c>
      <c r="AV519">
        <v>1</v>
      </c>
      <c r="AW519">
        <v>1</v>
      </c>
      <c r="AX519">
        <v>1</v>
      </c>
      <c r="AY519">
        <v>0</v>
      </c>
      <c r="AZ519">
        <v>1</v>
      </c>
    </row>
    <row r="520" spans="1:52" x14ac:dyDescent="0.3">
      <c r="A520">
        <v>7</v>
      </c>
      <c r="B520" t="s">
        <v>2267</v>
      </c>
      <c r="C520">
        <v>6</v>
      </c>
      <c r="D520">
        <v>519</v>
      </c>
      <c r="E520" s="1">
        <v>42272</v>
      </c>
      <c r="F520" s="1">
        <v>42510</v>
      </c>
      <c r="G520" s="1">
        <v>42307</v>
      </c>
      <c r="H520" t="s">
        <v>96</v>
      </c>
      <c r="I520" t="s">
        <v>2268</v>
      </c>
      <c r="K520" t="s">
        <v>57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J520">
        <v>200000</v>
      </c>
      <c r="AK520">
        <v>20</v>
      </c>
      <c r="AU520">
        <v>0</v>
      </c>
      <c r="AV520">
        <v>1</v>
      </c>
      <c r="AW520">
        <v>1</v>
      </c>
      <c r="AX520">
        <v>1</v>
      </c>
      <c r="AY520">
        <v>0</v>
      </c>
      <c r="AZ520">
        <v>1</v>
      </c>
    </row>
    <row r="521" spans="1:52" x14ac:dyDescent="0.3">
      <c r="A521">
        <v>7</v>
      </c>
      <c r="B521" t="s">
        <v>2269</v>
      </c>
      <c r="C521">
        <v>7</v>
      </c>
      <c r="D521">
        <v>520</v>
      </c>
      <c r="E521" s="1">
        <v>42272</v>
      </c>
      <c r="F521" s="1">
        <v>42510</v>
      </c>
      <c r="G521" s="1">
        <v>42314</v>
      </c>
      <c r="H521" t="s">
        <v>62</v>
      </c>
      <c r="I521" t="s">
        <v>2270</v>
      </c>
      <c r="K521" t="s">
        <v>206</v>
      </c>
      <c r="Q521">
        <v>6.71</v>
      </c>
      <c r="R521">
        <v>300000</v>
      </c>
      <c r="S521">
        <v>15</v>
      </c>
      <c r="T521">
        <v>2000000</v>
      </c>
      <c r="U521">
        <v>0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1</v>
      </c>
    </row>
    <row r="522" spans="1:52" x14ac:dyDescent="0.3">
      <c r="A522">
        <v>7</v>
      </c>
      <c r="B522" t="s">
        <v>2271</v>
      </c>
      <c r="C522">
        <v>7</v>
      </c>
      <c r="D522">
        <v>521</v>
      </c>
      <c r="E522" s="1">
        <v>42272</v>
      </c>
      <c r="F522" s="1">
        <v>42510</v>
      </c>
      <c r="G522" s="1">
        <v>42314</v>
      </c>
      <c r="H522" t="s">
        <v>77</v>
      </c>
      <c r="I522" t="s">
        <v>2272</v>
      </c>
      <c r="K522" t="s">
        <v>206</v>
      </c>
      <c r="L522" t="s">
        <v>2273</v>
      </c>
      <c r="O522" t="s">
        <v>2274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F522">
        <v>200000</v>
      </c>
      <c r="AG522">
        <v>40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1</v>
      </c>
    </row>
    <row r="523" spans="1:52" x14ac:dyDescent="0.3">
      <c r="A523">
        <v>7</v>
      </c>
      <c r="B523" t="s">
        <v>2275</v>
      </c>
      <c r="C523">
        <v>7</v>
      </c>
      <c r="D523">
        <v>522</v>
      </c>
      <c r="E523" s="1">
        <v>42272</v>
      </c>
      <c r="F523" s="1">
        <v>42510</v>
      </c>
      <c r="G523" s="1">
        <v>42314</v>
      </c>
      <c r="H523" t="s">
        <v>77</v>
      </c>
      <c r="I523" t="s">
        <v>2276</v>
      </c>
      <c r="K523" t="s">
        <v>65</v>
      </c>
      <c r="Q523">
        <v>6.71</v>
      </c>
      <c r="R523">
        <v>300000</v>
      </c>
      <c r="S523">
        <v>10</v>
      </c>
      <c r="T523">
        <v>3000000</v>
      </c>
      <c r="U523">
        <v>0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1</v>
      </c>
    </row>
    <row r="524" spans="1:52" x14ac:dyDescent="0.3">
      <c r="A524">
        <v>7</v>
      </c>
      <c r="B524" t="s">
        <v>2277</v>
      </c>
      <c r="C524">
        <v>7</v>
      </c>
      <c r="D524">
        <v>523</v>
      </c>
      <c r="E524" s="1">
        <v>42272</v>
      </c>
      <c r="F524" s="1">
        <v>42510</v>
      </c>
      <c r="G524" s="1">
        <v>42314</v>
      </c>
      <c r="H524" t="s">
        <v>177</v>
      </c>
      <c r="I524" t="s">
        <v>2278</v>
      </c>
      <c r="K524" t="s">
        <v>57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J524">
        <v>62500</v>
      </c>
      <c r="AK524">
        <v>10</v>
      </c>
      <c r="AP524">
        <v>62500</v>
      </c>
      <c r="AQ524">
        <v>10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</row>
    <row r="525" spans="1:52" x14ac:dyDescent="0.3">
      <c r="A525">
        <v>7</v>
      </c>
      <c r="B525" t="s">
        <v>2279</v>
      </c>
      <c r="C525">
        <v>8</v>
      </c>
      <c r="D525">
        <v>524</v>
      </c>
      <c r="E525" s="1">
        <v>42272</v>
      </c>
      <c r="F525" s="1">
        <v>42510</v>
      </c>
      <c r="G525" s="1">
        <v>42321</v>
      </c>
      <c r="H525" t="s">
        <v>77</v>
      </c>
      <c r="I525" t="s">
        <v>2280</v>
      </c>
      <c r="K525" t="s">
        <v>65</v>
      </c>
      <c r="Q525">
        <v>6.14</v>
      </c>
      <c r="R525">
        <v>100000</v>
      </c>
      <c r="S525">
        <v>20</v>
      </c>
      <c r="T525">
        <v>500000</v>
      </c>
      <c r="U525">
        <v>0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</row>
    <row r="526" spans="1:52" x14ac:dyDescent="0.3">
      <c r="A526">
        <v>7</v>
      </c>
      <c r="B526" t="s">
        <v>2281</v>
      </c>
      <c r="C526">
        <v>8</v>
      </c>
      <c r="D526">
        <v>525</v>
      </c>
      <c r="E526" s="1">
        <v>42272</v>
      </c>
      <c r="F526" s="1">
        <v>42510</v>
      </c>
      <c r="G526" s="1">
        <v>42321</v>
      </c>
      <c r="H526" t="s">
        <v>77</v>
      </c>
      <c r="I526" t="s">
        <v>2282</v>
      </c>
      <c r="K526" t="s">
        <v>206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H526">
        <v>150000</v>
      </c>
      <c r="AI526">
        <v>15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</row>
    <row r="527" spans="1:52" x14ac:dyDescent="0.3">
      <c r="A527">
        <v>7</v>
      </c>
      <c r="B527" t="s">
        <v>2283</v>
      </c>
      <c r="C527">
        <v>8</v>
      </c>
      <c r="D527">
        <v>526</v>
      </c>
      <c r="E527" s="1">
        <v>42272</v>
      </c>
      <c r="F527" s="1">
        <v>42510</v>
      </c>
      <c r="G527" s="1">
        <v>42321</v>
      </c>
      <c r="H527" t="s">
        <v>177</v>
      </c>
      <c r="I527" t="s">
        <v>2284</v>
      </c>
      <c r="K527" t="s">
        <v>65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J527">
        <v>85000</v>
      </c>
      <c r="AK527">
        <v>35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1</v>
      </c>
    </row>
    <row r="528" spans="1:52" x14ac:dyDescent="0.3">
      <c r="A528">
        <v>7</v>
      </c>
      <c r="B528" t="s">
        <v>2285</v>
      </c>
      <c r="C528">
        <v>8</v>
      </c>
      <c r="D528">
        <v>527</v>
      </c>
      <c r="E528" s="1">
        <v>42272</v>
      </c>
      <c r="F528" s="1">
        <v>42510</v>
      </c>
      <c r="G528" s="1">
        <v>42321</v>
      </c>
      <c r="H528" t="s">
        <v>84</v>
      </c>
      <c r="I528" t="s">
        <v>2286</v>
      </c>
      <c r="K528" t="s">
        <v>65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H528">
        <v>500000</v>
      </c>
      <c r="AI528">
        <v>10</v>
      </c>
      <c r="AL528">
        <v>500000</v>
      </c>
      <c r="AM528">
        <v>10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1</v>
      </c>
    </row>
    <row r="529" spans="1:52" x14ac:dyDescent="0.3">
      <c r="A529">
        <v>7</v>
      </c>
      <c r="B529" t="s">
        <v>2287</v>
      </c>
      <c r="C529">
        <v>9</v>
      </c>
      <c r="D529">
        <v>528</v>
      </c>
      <c r="E529" s="1">
        <v>42272</v>
      </c>
      <c r="F529" s="1">
        <v>42510</v>
      </c>
      <c r="G529" s="1">
        <v>42328</v>
      </c>
      <c r="H529" t="s">
        <v>177</v>
      </c>
      <c r="I529" t="s">
        <v>2288</v>
      </c>
      <c r="K529" t="s">
        <v>65</v>
      </c>
      <c r="Q529">
        <v>6.9</v>
      </c>
      <c r="R529">
        <v>160000</v>
      </c>
      <c r="S529">
        <v>10</v>
      </c>
      <c r="T529">
        <v>1600000</v>
      </c>
      <c r="U529">
        <v>0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1</v>
      </c>
    </row>
    <row r="530" spans="1:52" x14ac:dyDescent="0.3">
      <c r="A530">
        <v>7</v>
      </c>
      <c r="B530" t="s">
        <v>2289</v>
      </c>
      <c r="C530">
        <v>9</v>
      </c>
      <c r="D530">
        <v>529</v>
      </c>
      <c r="E530" s="1">
        <v>42272</v>
      </c>
      <c r="F530" s="1">
        <v>42510</v>
      </c>
      <c r="G530" s="1">
        <v>42328</v>
      </c>
      <c r="H530" t="s">
        <v>62</v>
      </c>
      <c r="I530" t="s">
        <v>2290</v>
      </c>
      <c r="K530" t="s">
        <v>206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J530">
        <v>200000</v>
      </c>
      <c r="AK530">
        <v>16.5</v>
      </c>
      <c r="AU530">
        <v>0</v>
      </c>
      <c r="AV530">
        <v>1</v>
      </c>
      <c r="AW530">
        <v>1</v>
      </c>
      <c r="AX530">
        <v>1</v>
      </c>
      <c r="AY530">
        <v>1</v>
      </c>
      <c r="AZ530">
        <v>1</v>
      </c>
    </row>
    <row r="531" spans="1:52" x14ac:dyDescent="0.3">
      <c r="A531">
        <v>7</v>
      </c>
      <c r="B531" t="s">
        <v>2291</v>
      </c>
      <c r="C531">
        <v>9</v>
      </c>
      <c r="D531">
        <v>530</v>
      </c>
      <c r="E531" s="1">
        <v>42272</v>
      </c>
      <c r="F531" s="1">
        <v>42510</v>
      </c>
      <c r="G531" s="1">
        <v>42328</v>
      </c>
      <c r="H531" t="s">
        <v>110</v>
      </c>
      <c r="I531" t="s">
        <v>2292</v>
      </c>
      <c r="K531" t="s">
        <v>65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H531">
        <v>75000</v>
      </c>
      <c r="AI531">
        <v>10</v>
      </c>
      <c r="AJ531">
        <v>75000</v>
      </c>
      <c r="AK531">
        <v>10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</row>
    <row r="532" spans="1:52" x14ac:dyDescent="0.3">
      <c r="A532">
        <v>7</v>
      </c>
      <c r="B532" t="s">
        <v>2293</v>
      </c>
      <c r="C532">
        <v>9</v>
      </c>
      <c r="D532">
        <v>531</v>
      </c>
      <c r="E532" s="1">
        <v>42272</v>
      </c>
      <c r="F532" s="1">
        <v>42510</v>
      </c>
      <c r="G532" s="1">
        <v>42328</v>
      </c>
      <c r="H532" t="s">
        <v>77</v>
      </c>
      <c r="I532" t="s">
        <v>2294</v>
      </c>
      <c r="K532" t="s">
        <v>206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N532">
        <v>50000</v>
      </c>
      <c r="AO532">
        <v>30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1</v>
      </c>
    </row>
    <row r="533" spans="1:52" x14ac:dyDescent="0.3">
      <c r="A533">
        <v>7</v>
      </c>
      <c r="B533" t="s">
        <v>2295</v>
      </c>
      <c r="C533">
        <v>10</v>
      </c>
      <c r="D533">
        <v>532</v>
      </c>
      <c r="E533" s="1">
        <v>42272</v>
      </c>
      <c r="F533" s="1">
        <v>42510</v>
      </c>
      <c r="G533" s="1">
        <v>42342</v>
      </c>
      <c r="H533" t="s">
        <v>177</v>
      </c>
      <c r="I533" t="s">
        <v>2296</v>
      </c>
      <c r="K533" t="s">
        <v>65</v>
      </c>
      <c r="Q533">
        <v>6.16</v>
      </c>
      <c r="R533">
        <v>120000</v>
      </c>
      <c r="S533">
        <v>20</v>
      </c>
      <c r="T533">
        <v>600000</v>
      </c>
      <c r="U533">
        <v>0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1</v>
      </c>
    </row>
    <row r="534" spans="1:52" x14ac:dyDescent="0.3">
      <c r="A534">
        <v>7</v>
      </c>
      <c r="B534" t="s">
        <v>2297</v>
      </c>
      <c r="C534">
        <v>10</v>
      </c>
      <c r="D534">
        <v>533</v>
      </c>
      <c r="E534" s="1">
        <v>42272</v>
      </c>
      <c r="F534" s="1">
        <v>42510</v>
      </c>
      <c r="G534" s="1">
        <v>42342</v>
      </c>
      <c r="H534" t="s">
        <v>110</v>
      </c>
      <c r="I534" t="s">
        <v>2298</v>
      </c>
      <c r="K534" t="s">
        <v>57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L534">
        <v>425000</v>
      </c>
      <c r="AM534">
        <v>25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1</v>
      </c>
    </row>
    <row r="535" spans="1:52" x14ac:dyDescent="0.3">
      <c r="A535">
        <v>7</v>
      </c>
      <c r="B535" t="s">
        <v>2299</v>
      </c>
      <c r="C535">
        <v>10</v>
      </c>
      <c r="D535">
        <v>534</v>
      </c>
      <c r="E535" s="1">
        <v>42272</v>
      </c>
      <c r="F535" s="1">
        <v>42510</v>
      </c>
      <c r="G535" s="1">
        <v>42342</v>
      </c>
      <c r="H535" t="s">
        <v>110</v>
      </c>
      <c r="I535" t="s">
        <v>2300</v>
      </c>
      <c r="K535" t="s">
        <v>57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J535">
        <v>83333.333329999994</v>
      </c>
      <c r="AK535">
        <v>10</v>
      </c>
      <c r="AL535">
        <v>83333.333329999994</v>
      </c>
      <c r="AM535">
        <v>10</v>
      </c>
      <c r="AP535">
        <v>83333.333329999994</v>
      </c>
      <c r="AQ535">
        <v>10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1</v>
      </c>
    </row>
    <row r="536" spans="1:52" x14ac:dyDescent="0.3">
      <c r="A536">
        <v>7</v>
      </c>
      <c r="B536" t="s">
        <v>2301</v>
      </c>
      <c r="C536">
        <v>10</v>
      </c>
      <c r="D536">
        <v>535</v>
      </c>
      <c r="E536" s="1">
        <v>42272</v>
      </c>
      <c r="F536" s="1">
        <v>42510</v>
      </c>
      <c r="G536" s="1">
        <v>42342</v>
      </c>
      <c r="H536" t="s">
        <v>77</v>
      </c>
      <c r="I536" t="s">
        <v>2302</v>
      </c>
      <c r="K536" t="s">
        <v>65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 t="s">
        <v>102</v>
      </c>
      <c r="AH536">
        <v>700000</v>
      </c>
      <c r="AI536">
        <v>2.5</v>
      </c>
      <c r="AJ536">
        <v>700000</v>
      </c>
      <c r="AK536">
        <v>2.5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1</v>
      </c>
    </row>
    <row r="537" spans="1:52" x14ac:dyDescent="0.3">
      <c r="A537">
        <v>7</v>
      </c>
      <c r="B537" t="s">
        <v>2303</v>
      </c>
      <c r="C537">
        <v>11</v>
      </c>
      <c r="D537">
        <v>536</v>
      </c>
      <c r="E537" s="1">
        <v>42272</v>
      </c>
      <c r="F537" s="1">
        <v>42510</v>
      </c>
      <c r="G537" s="1">
        <v>42349</v>
      </c>
      <c r="H537" t="s">
        <v>77</v>
      </c>
      <c r="I537" t="s">
        <v>2304</v>
      </c>
      <c r="K537" t="s">
        <v>65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P537">
        <v>225000</v>
      </c>
      <c r="AQ537">
        <v>50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1</v>
      </c>
    </row>
    <row r="538" spans="1:52" x14ac:dyDescent="0.3">
      <c r="A538">
        <v>7</v>
      </c>
      <c r="B538" t="s">
        <v>2305</v>
      </c>
      <c r="C538">
        <v>11</v>
      </c>
      <c r="D538">
        <v>537</v>
      </c>
      <c r="E538" s="1">
        <v>42272</v>
      </c>
      <c r="F538" s="1">
        <v>42510</v>
      </c>
      <c r="G538" s="1">
        <v>42349</v>
      </c>
      <c r="H538" t="s">
        <v>110</v>
      </c>
      <c r="I538" t="s">
        <v>2306</v>
      </c>
      <c r="K538" t="s">
        <v>65</v>
      </c>
      <c r="Q538">
        <v>6</v>
      </c>
      <c r="R538">
        <v>250000</v>
      </c>
      <c r="S538">
        <v>25</v>
      </c>
      <c r="T538">
        <v>1000000</v>
      </c>
      <c r="U538">
        <v>0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1</v>
      </c>
    </row>
    <row r="539" spans="1:52" x14ac:dyDescent="0.3">
      <c r="A539">
        <v>7</v>
      </c>
      <c r="B539" t="s">
        <v>2307</v>
      </c>
      <c r="C539">
        <v>11</v>
      </c>
      <c r="D539">
        <v>538</v>
      </c>
      <c r="E539" s="1">
        <v>42272</v>
      </c>
      <c r="F539" s="1">
        <v>42510</v>
      </c>
      <c r="G539" s="1">
        <v>42349</v>
      </c>
      <c r="H539" t="s">
        <v>77</v>
      </c>
      <c r="I539" t="s">
        <v>2308</v>
      </c>
      <c r="K539" t="s">
        <v>65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P539">
        <v>300000</v>
      </c>
      <c r="AQ539">
        <v>15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</row>
    <row r="540" spans="1:52" x14ac:dyDescent="0.3">
      <c r="A540">
        <v>7</v>
      </c>
      <c r="B540" t="s">
        <v>2309</v>
      </c>
      <c r="C540">
        <v>11</v>
      </c>
      <c r="D540">
        <v>539</v>
      </c>
      <c r="E540" s="1">
        <v>42272</v>
      </c>
      <c r="F540" s="1">
        <v>42510</v>
      </c>
      <c r="G540" s="1">
        <v>42349</v>
      </c>
      <c r="H540" t="s">
        <v>110</v>
      </c>
      <c r="I540" t="s">
        <v>2310</v>
      </c>
      <c r="K540" t="s">
        <v>57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F540">
        <v>50000</v>
      </c>
      <c r="AG540">
        <v>25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1</v>
      </c>
    </row>
    <row r="541" spans="1:52" x14ac:dyDescent="0.3">
      <c r="A541">
        <v>7</v>
      </c>
      <c r="B541" t="s">
        <v>2311</v>
      </c>
      <c r="C541">
        <v>12</v>
      </c>
      <c r="D541">
        <v>540</v>
      </c>
      <c r="E541" s="1">
        <v>42272</v>
      </c>
      <c r="F541" s="1">
        <v>42510</v>
      </c>
      <c r="G541" s="1">
        <v>42374</v>
      </c>
      <c r="H541" t="s">
        <v>62</v>
      </c>
      <c r="I541" t="s">
        <v>2312</v>
      </c>
      <c r="K541" t="s">
        <v>206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N541">
        <v>120000</v>
      </c>
      <c r="AO541">
        <v>42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</row>
    <row r="542" spans="1:52" x14ac:dyDescent="0.3">
      <c r="A542">
        <v>7</v>
      </c>
      <c r="B542" t="s">
        <v>2313</v>
      </c>
      <c r="C542">
        <v>12</v>
      </c>
      <c r="D542">
        <v>541</v>
      </c>
      <c r="E542" s="1">
        <v>42272</v>
      </c>
      <c r="F542" s="1">
        <v>42510</v>
      </c>
      <c r="G542" s="1">
        <v>42374</v>
      </c>
      <c r="H542" t="s">
        <v>96</v>
      </c>
      <c r="I542" t="s">
        <v>2314</v>
      </c>
      <c r="K542" t="s">
        <v>65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H542">
        <v>75000</v>
      </c>
      <c r="AI542">
        <v>10</v>
      </c>
      <c r="AP542">
        <v>75000</v>
      </c>
      <c r="AQ542">
        <v>10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</row>
    <row r="543" spans="1:52" x14ac:dyDescent="0.3">
      <c r="A543">
        <v>7</v>
      </c>
      <c r="B543" t="s">
        <v>2315</v>
      </c>
      <c r="C543">
        <v>12</v>
      </c>
      <c r="D543">
        <v>542</v>
      </c>
      <c r="E543" s="1">
        <v>42272</v>
      </c>
      <c r="F543" s="1">
        <v>42510</v>
      </c>
      <c r="G543" s="1">
        <v>42374</v>
      </c>
      <c r="H543" t="s">
        <v>110</v>
      </c>
      <c r="I543" t="s">
        <v>2316</v>
      </c>
      <c r="K543" t="s">
        <v>65</v>
      </c>
      <c r="Q543">
        <v>4.32</v>
      </c>
      <c r="R543">
        <v>50000</v>
      </c>
      <c r="S543">
        <v>25</v>
      </c>
      <c r="T543">
        <v>200000</v>
      </c>
      <c r="U543">
        <v>0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1</v>
      </c>
    </row>
    <row r="544" spans="1:52" x14ac:dyDescent="0.3">
      <c r="A544">
        <v>7</v>
      </c>
      <c r="B544" t="s">
        <v>2317</v>
      </c>
      <c r="C544">
        <v>12</v>
      </c>
      <c r="D544">
        <v>543</v>
      </c>
      <c r="E544" s="1">
        <v>42272</v>
      </c>
      <c r="F544" s="1">
        <v>42510</v>
      </c>
      <c r="G544" s="1">
        <v>42374</v>
      </c>
      <c r="H544" t="s">
        <v>77</v>
      </c>
      <c r="I544" t="s">
        <v>2318</v>
      </c>
      <c r="K544" t="s">
        <v>65</v>
      </c>
      <c r="L544" t="s">
        <v>338</v>
      </c>
      <c r="O544" t="s">
        <v>2319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 t="s">
        <v>102</v>
      </c>
      <c r="AJ544">
        <v>300000</v>
      </c>
      <c r="AK544">
        <v>10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1</v>
      </c>
    </row>
    <row r="545" spans="1:52" x14ac:dyDescent="0.3">
      <c r="A545">
        <v>7</v>
      </c>
      <c r="B545" t="s">
        <v>2320</v>
      </c>
      <c r="C545">
        <v>13</v>
      </c>
      <c r="D545">
        <v>544</v>
      </c>
      <c r="E545" s="1">
        <v>42272</v>
      </c>
      <c r="F545" s="1">
        <v>42510</v>
      </c>
      <c r="G545" s="1">
        <v>42377</v>
      </c>
      <c r="H545" t="s">
        <v>77</v>
      </c>
      <c r="I545" t="s">
        <v>2321</v>
      </c>
      <c r="K545" t="s">
        <v>65</v>
      </c>
      <c r="Q545">
        <v>5.76</v>
      </c>
      <c r="R545">
        <v>100000</v>
      </c>
      <c r="S545">
        <v>20</v>
      </c>
      <c r="T545">
        <v>500000</v>
      </c>
      <c r="U545">
        <v>0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1</v>
      </c>
    </row>
    <row r="546" spans="1:52" x14ac:dyDescent="0.3">
      <c r="A546">
        <v>7</v>
      </c>
      <c r="B546" t="s">
        <v>2322</v>
      </c>
      <c r="C546">
        <v>13</v>
      </c>
      <c r="D546">
        <v>545</v>
      </c>
      <c r="E546" s="1">
        <v>42272</v>
      </c>
      <c r="F546" s="1">
        <v>42510</v>
      </c>
      <c r="G546" s="1">
        <v>42377</v>
      </c>
      <c r="H546" t="s">
        <v>62</v>
      </c>
      <c r="I546" t="s">
        <v>2323</v>
      </c>
      <c r="K546" t="s">
        <v>65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L546">
        <v>100000</v>
      </c>
      <c r="AM546">
        <v>10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1</v>
      </c>
    </row>
    <row r="547" spans="1:52" x14ac:dyDescent="0.3">
      <c r="A547">
        <v>7</v>
      </c>
      <c r="B547" t="s">
        <v>2324</v>
      </c>
      <c r="C547">
        <v>13</v>
      </c>
      <c r="D547">
        <v>546</v>
      </c>
      <c r="E547" s="1">
        <v>42272</v>
      </c>
      <c r="F547" s="1">
        <v>42510</v>
      </c>
      <c r="G547" s="1">
        <v>42377</v>
      </c>
      <c r="H547" t="s">
        <v>110</v>
      </c>
      <c r="I547" t="s">
        <v>2325</v>
      </c>
      <c r="K547" t="s">
        <v>57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F547">
        <v>60000</v>
      </c>
      <c r="AG547">
        <v>50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</row>
    <row r="548" spans="1:52" x14ac:dyDescent="0.3">
      <c r="A548">
        <v>7</v>
      </c>
      <c r="B548" t="s">
        <v>2326</v>
      </c>
      <c r="C548">
        <v>13</v>
      </c>
      <c r="D548">
        <v>547</v>
      </c>
      <c r="E548" s="1">
        <v>42272</v>
      </c>
      <c r="F548" s="1">
        <v>42510</v>
      </c>
      <c r="G548" s="1">
        <v>42377</v>
      </c>
      <c r="H548" t="s">
        <v>62</v>
      </c>
      <c r="I548" t="s">
        <v>2327</v>
      </c>
      <c r="K548" t="s">
        <v>57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U548">
        <v>1</v>
      </c>
      <c r="AV548">
        <v>1</v>
      </c>
      <c r="AW548">
        <v>1</v>
      </c>
      <c r="AX548">
        <v>1</v>
      </c>
      <c r="AY548">
        <v>0</v>
      </c>
      <c r="AZ548">
        <v>1</v>
      </c>
    </row>
    <row r="549" spans="1:52" x14ac:dyDescent="0.3">
      <c r="A549">
        <v>7</v>
      </c>
      <c r="B549" t="s">
        <v>2328</v>
      </c>
      <c r="C549">
        <v>14</v>
      </c>
      <c r="D549">
        <v>548</v>
      </c>
      <c r="E549" s="1">
        <v>42272</v>
      </c>
      <c r="F549" s="1">
        <v>42510</v>
      </c>
      <c r="G549" s="1">
        <v>42384</v>
      </c>
      <c r="H549" t="s">
        <v>84</v>
      </c>
      <c r="I549" t="s">
        <v>2329</v>
      </c>
      <c r="K549" t="s">
        <v>65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H549">
        <v>700000</v>
      </c>
      <c r="AI549">
        <v>7</v>
      </c>
      <c r="AU549">
        <v>0</v>
      </c>
      <c r="AV549">
        <v>1</v>
      </c>
      <c r="AW549">
        <v>1</v>
      </c>
      <c r="AX549">
        <v>1</v>
      </c>
      <c r="AY549">
        <v>0</v>
      </c>
      <c r="AZ549">
        <v>1</v>
      </c>
    </row>
    <row r="550" spans="1:52" x14ac:dyDescent="0.3">
      <c r="A550">
        <v>7</v>
      </c>
      <c r="B550" t="s">
        <v>2330</v>
      </c>
      <c r="C550">
        <v>14</v>
      </c>
      <c r="D550">
        <v>549</v>
      </c>
      <c r="E550" s="1">
        <v>42272</v>
      </c>
      <c r="F550" s="1">
        <v>42510</v>
      </c>
      <c r="G550" s="1">
        <v>42384</v>
      </c>
      <c r="H550" t="s">
        <v>96</v>
      </c>
      <c r="I550" t="s">
        <v>2331</v>
      </c>
      <c r="K550" t="s">
        <v>206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R550">
        <v>250000</v>
      </c>
      <c r="AS550">
        <v>3.3</v>
      </c>
      <c r="AT550" t="s">
        <v>2262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</row>
    <row r="551" spans="1:52" x14ac:dyDescent="0.3">
      <c r="A551">
        <v>7</v>
      </c>
      <c r="B551" t="s">
        <v>2332</v>
      </c>
      <c r="C551">
        <v>14</v>
      </c>
      <c r="D551">
        <v>550</v>
      </c>
      <c r="E551" s="1">
        <v>42272</v>
      </c>
      <c r="F551" s="1">
        <v>42510</v>
      </c>
      <c r="G551" s="1">
        <v>42384</v>
      </c>
      <c r="H551" t="s">
        <v>96</v>
      </c>
      <c r="I551" t="s">
        <v>2333</v>
      </c>
      <c r="K551" t="s">
        <v>206</v>
      </c>
      <c r="Q551">
        <v>5.64</v>
      </c>
      <c r="R551">
        <v>125000</v>
      </c>
      <c r="S551">
        <v>10</v>
      </c>
      <c r="T551">
        <v>1250000</v>
      </c>
      <c r="U551">
        <v>0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</row>
    <row r="552" spans="1:52" x14ac:dyDescent="0.3">
      <c r="A552">
        <v>7</v>
      </c>
      <c r="B552" t="s">
        <v>2334</v>
      </c>
      <c r="C552">
        <v>14</v>
      </c>
      <c r="D552">
        <v>551</v>
      </c>
      <c r="E552" s="1">
        <v>42272</v>
      </c>
      <c r="F552" s="1">
        <v>42510</v>
      </c>
      <c r="G552" s="1">
        <v>42384</v>
      </c>
      <c r="H552" t="s">
        <v>110</v>
      </c>
      <c r="I552" t="s">
        <v>2335</v>
      </c>
      <c r="K552" t="s">
        <v>206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J552">
        <v>100000</v>
      </c>
      <c r="AK552">
        <v>45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1</v>
      </c>
    </row>
    <row r="553" spans="1:52" x14ac:dyDescent="0.3">
      <c r="A553">
        <v>7</v>
      </c>
      <c r="B553" t="s">
        <v>2336</v>
      </c>
      <c r="C553">
        <v>15</v>
      </c>
      <c r="D553">
        <v>552</v>
      </c>
      <c r="E553" s="1">
        <v>42272</v>
      </c>
      <c r="F553" s="1">
        <v>42510</v>
      </c>
      <c r="G553" s="1">
        <v>42398</v>
      </c>
      <c r="H553" t="s">
        <v>177</v>
      </c>
      <c r="I553" t="s">
        <v>2337</v>
      </c>
      <c r="K553" t="s">
        <v>206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N553">
        <v>250000</v>
      </c>
      <c r="AO553">
        <v>33.299999999999997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1</v>
      </c>
    </row>
    <row r="554" spans="1:52" x14ac:dyDescent="0.3">
      <c r="A554">
        <v>7</v>
      </c>
      <c r="B554" t="s">
        <v>2338</v>
      </c>
      <c r="C554">
        <v>15</v>
      </c>
      <c r="D554">
        <v>553</v>
      </c>
      <c r="E554" s="1">
        <v>42272</v>
      </c>
      <c r="F554" s="1">
        <v>42510</v>
      </c>
      <c r="G554" s="1">
        <v>42398</v>
      </c>
      <c r="H554" t="s">
        <v>84</v>
      </c>
      <c r="I554" t="s">
        <v>2339</v>
      </c>
      <c r="K554" t="s">
        <v>65</v>
      </c>
      <c r="Q554">
        <v>6.81</v>
      </c>
      <c r="R554">
        <v>200000</v>
      </c>
      <c r="S554">
        <v>20</v>
      </c>
      <c r="T554">
        <v>1000000</v>
      </c>
      <c r="U554">
        <v>0</v>
      </c>
      <c r="AU554">
        <v>0</v>
      </c>
      <c r="AV554">
        <v>1</v>
      </c>
      <c r="AW554">
        <v>1</v>
      </c>
      <c r="AX554">
        <v>1</v>
      </c>
      <c r="AY554">
        <v>1</v>
      </c>
      <c r="AZ554">
        <v>1</v>
      </c>
    </row>
    <row r="555" spans="1:52" x14ac:dyDescent="0.3">
      <c r="A555">
        <v>7</v>
      </c>
      <c r="B555" t="s">
        <v>2340</v>
      </c>
      <c r="C555">
        <v>15</v>
      </c>
      <c r="D555">
        <v>554</v>
      </c>
      <c r="E555" s="1">
        <v>42272</v>
      </c>
      <c r="F555" s="1">
        <v>42510</v>
      </c>
      <c r="G555" s="1">
        <v>42398</v>
      </c>
      <c r="H555" t="s">
        <v>446</v>
      </c>
      <c r="I555" t="s">
        <v>2341</v>
      </c>
      <c r="K555" t="s">
        <v>65</v>
      </c>
      <c r="Q555">
        <v>6.81</v>
      </c>
      <c r="R555">
        <v>50000</v>
      </c>
      <c r="S555">
        <v>5</v>
      </c>
      <c r="T555">
        <v>1000000</v>
      </c>
      <c r="U555">
        <v>0</v>
      </c>
      <c r="AU555">
        <v>0</v>
      </c>
      <c r="AV555">
        <v>1</v>
      </c>
      <c r="AW555">
        <v>1</v>
      </c>
      <c r="AX555">
        <v>1</v>
      </c>
      <c r="AY555">
        <v>1</v>
      </c>
      <c r="AZ555">
        <v>1</v>
      </c>
    </row>
    <row r="556" spans="1:52" x14ac:dyDescent="0.3">
      <c r="A556">
        <v>7</v>
      </c>
      <c r="B556" t="s">
        <v>2342</v>
      </c>
      <c r="C556">
        <v>15</v>
      </c>
      <c r="D556">
        <v>555</v>
      </c>
      <c r="E556" s="1">
        <v>42272</v>
      </c>
      <c r="F556" s="1">
        <v>42510</v>
      </c>
      <c r="G556" s="1">
        <v>42398</v>
      </c>
      <c r="H556" t="s">
        <v>96</v>
      </c>
      <c r="I556" t="s">
        <v>2343</v>
      </c>
      <c r="K556" t="s">
        <v>65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H556">
        <v>250000</v>
      </c>
      <c r="AI556">
        <v>20</v>
      </c>
      <c r="AU556">
        <v>0</v>
      </c>
      <c r="AV556">
        <v>1</v>
      </c>
      <c r="AW556">
        <v>1</v>
      </c>
      <c r="AX556">
        <v>1</v>
      </c>
      <c r="AY556">
        <v>1</v>
      </c>
      <c r="AZ556">
        <v>1</v>
      </c>
    </row>
    <row r="557" spans="1:52" x14ac:dyDescent="0.3">
      <c r="A557">
        <v>7</v>
      </c>
      <c r="B557" t="s">
        <v>2344</v>
      </c>
      <c r="C557">
        <v>16</v>
      </c>
      <c r="D557">
        <v>556</v>
      </c>
      <c r="E557" s="1">
        <v>42272</v>
      </c>
      <c r="F557" s="1">
        <v>42510</v>
      </c>
      <c r="G557" s="1">
        <v>42405</v>
      </c>
      <c r="H557" t="s">
        <v>110</v>
      </c>
      <c r="I557" t="s">
        <v>2345</v>
      </c>
      <c r="K557" t="s">
        <v>57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H557">
        <v>100000</v>
      </c>
      <c r="AI557">
        <v>20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1</v>
      </c>
    </row>
    <row r="558" spans="1:52" x14ac:dyDescent="0.3">
      <c r="A558">
        <v>7</v>
      </c>
      <c r="B558" t="s">
        <v>2346</v>
      </c>
      <c r="C558">
        <v>16</v>
      </c>
      <c r="D558">
        <v>557</v>
      </c>
      <c r="E558" s="1">
        <v>42272</v>
      </c>
      <c r="F558" s="1">
        <v>42510</v>
      </c>
      <c r="G558" s="1">
        <v>42405</v>
      </c>
      <c r="H558" t="s">
        <v>142</v>
      </c>
      <c r="I558" t="s">
        <v>2347</v>
      </c>
      <c r="K558" t="s">
        <v>65</v>
      </c>
      <c r="Q558">
        <v>6.14</v>
      </c>
      <c r="R558">
        <v>500000</v>
      </c>
      <c r="S558">
        <v>5</v>
      </c>
      <c r="T558">
        <v>10000000</v>
      </c>
      <c r="U558">
        <v>0</v>
      </c>
      <c r="AU558">
        <v>0</v>
      </c>
      <c r="AV558">
        <v>1</v>
      </c>
      <c r="AW558">
        <v>1</v>
      </c>
      <c r="AX558">
        <v>1</v>
      </c>
      <c r="AY558">
        <v>1</v>
      </c>
      <c r="AZ558">
        <v>1</v>
      </c>
    </row>
    <row r="559" spans="1:52" x14ac:dyDescent="0.3">
      <c r="A559">
        <v>7</v>
      </c>
      <c r="B559" t="s">
        <v>2348</v>
      </c>
      <c r="C559">
        <v>16</v>
      </c>
      <c r="D559">
        <v>558</v>
      </c>
      <c r="E559" s="1">
        <v>42272</v>
      </c>
      <c r="F559" s="1">
        <v>42510</v>
      </c>
      <c r="G559" s="1">
        <v>42405</v>
      </c>
      <c r="H559" t="s">
        <v>77</v>
      </c>
      <c r="I559" t="s">
        <v>2349</v>
      </c>
      <c r="K559" t="s">
        <v>57</v>
      </c>
      <c r="Q559">
        <v>6.14</v>
      </c>
      <c r="R559">
        <v>150000</v>
      </c>
      <c r="S559">
        <v>20</v>
      </c>
      <c r="T559">
        <v>750000</v>
      </c>
      <c r="U559">
        <v>0</v>
      </c>
      <c r="AU559">
        <v>0</v>
      </c>
      <c r="AV559">
        <v>1</v>
      </c>
      <c r="AW559">
        <v>1</v>
      </c>
      <c r="AX559">
        <v>1</v>
      </c>
      <c r="AY559">
        <v>1</v>
      </c>
      <c r="AZ559">
        <v>1</v>
      </c>
    </row>
    <row r="560" spans="1:52" x14ac:dyDescent="0.3">
      <c r="A560">
        <v>7</v>
      </c>
      <c r="B560" t="s">
        <v>2350</v>
      </c>
      <c r="C560">
        <v>16</v>
      </c>
      <c r="D560">
        <v>559</v>
      </c>
      <c r="E560" s="1">
        <v>42272</v>
      </c>
      <c r="F560" s="1">
        <v>42510</v>
      </c>
      <c r="G560" s="1">
        <v>42405</v>
      </c>
      <c r="H560" t="s">
        <v>110</v>
      </c>
      <c r="I560" t="s">
        <v>2351</v>
      </c>
      <c r="K560" t="s">
        <v>65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H560">
        <v>100000</v>
      </c>
      <c r="AI560">
        <v>10</v>
      </c>
      <c r="AJ560">
        <v>100000</v>
      </c>
      <c r="AK560">
        <v>10</v>
      </c>
      <c r="AN560">
        <v>100000</v>
      </c>
      <c r="AO560">
        <v>10</v>
      </c>
      <c r="AU560">
        <v>0</v>
      </c>
      <c r="AV560">
        <v>1</v>
      </c>
      <c r="AW560">
        <v>1</v>
      </c>
      <c r="AX560">
        <v>1</v>
      </c>
      <c r="AY560">
        <v>1</v>
      </c>
      <c r="AZ560">
        <v>1</v>
      </c>
    </row>
    <row r="561" spans="1:52" x14ac:dyDescent="0.3">
      <c r="A561">
        <v>7</v>
      </c>
      <c r="B561" t="s">
        <v>2352</v>
      </c>
      <c r="C561">
        <v>17</v>
      </c>
      <c r="D561">
        <v>560</v>
      </c>
      <c r="E561" s="1">
        <v>42272</v>
      </c>
      <c r="F561" s="1">
        <v>42510</v>
      </c>
      <c r="G561" s="1">
        <v>42412</v>
      </c>
      <c r="H561" t="s">
        <v>54</v>
      </c>
      <c r="I561" t="s">
        <v>2353</v>
      </c>
      <c r="K561" t="s">
        <v>65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</row>
    <row r="562" spans="1:52" x14ac:dyDescent="0.3">
      <c r="A562">
        <v>7</v>
      </c>
      <c r="B562" t="s">
        <v>2354</v>
      </c>
      <c r="C562">
        <v>17</v>
      </c>
      <c r="D562">
        <v>561</v>
      </c>
      <c r="E562" s="1">
        <v>42272</v>
      </c>
      <c r="F562" s="1">
        <v>42510</v>
      </c>
      <c r="G562" s="1">
        <v>42412</v>
      </c>
      <c r="H562" t="s">
        <v>62</v>
      </c>
      <c r="I562" t="s">
        <v>2355</v>
      </c>
      <c r="K562" t="s">
        <v>57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F562">
        <v>70000</v>
      </c>
      <c r="AG562">
        <v>10</v>
      </c>
      <c r="AH562">
        <v>70000</v>
      </c>
      <c r="AI562">
        <v>10</v>
      </c>
      <c r="AR562">
        <v>70000</v>
      </c>
      <c r="AS562">
        <v>10</v>
      </c>
      <c r="AT562" t="s">
        <v>2262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</row>
    <row r="563" spans="1:52" x14ac:dyDescent="0.3">
      <c r="A563">
        <v>7</v>
      </c>
      <c r="B563" t="s">
        <v>2356</v>
      </c>
      <c r="C563">
        <v>17</v>
      </c>
      <c r="D563">
        <v>562</v>
      </c>
      <c r="E563" s="1">
        <v>42272</v>
      </c>
      <c r="F563" s="1">
        <v>42510</v>
      </c>
      <c r="G563" s="1">
        <v>42412</v>
      </c>
      <c r="H563" t="s">
        <v>96</v>
      </c>
      <c r="I563" t="s">
        <v>2357</v>
      </c>
      <c r="K563" t="s">
        <v>57</v>
      </c>
      <c r="Q563">
        <v>6.73</v>
      </c>
      <c r="R563">
        <v>150000</v>
      </c>
      <c r="S563">
        <v>20</v>
      </c>
      <c r="T563">
        <v>750000</v>
      </c>
      <c r="U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</row>
    <row r="564" spans="1:52" x14ac:dyDescent="0.3">
      <c r="A564">
        <v>7</v>
      </c>
      <c r="B564" t="s">
        <v>2358</v>
      </c>
      <c r="C564">
        <v>17</v>
      </c>
      <c r="D564">
        <v>563</v>
      </c>
      <c r="E564" s="1">
        <v>42272</v>
      </c>
      <c r="F564" s="1">
        <v>42510</v>
      </c>
      <c r="G564" s="1">
        <v>42412</v>
      </c>
      <c r="H564" t="s">
        <v>110</v>
      </c>
      <c r="I564" t="s">
        <v>2359</v>
      </c>
      <c r="K564" t="s">
        <v>65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</row>
    <row r="565" spans="1:52" x14ac:dyDescent="0.3">
      <c r="A565">
        <v>7</v>
      </c>
      <c r="B565" t="s">
        <v>2360</v>
      </c>
      <c r="C565">
        <v>18</v>
      </c>
      <c r="D565">
        <v>564</v>
      </c>
      <c r="E565" s="1">
        <v>42272</v>
      </c>
      <c r="F565" s="1">
        <v>42510</v>
      </c>
      <c r="G565" s="1">
        <v>42419</v>
      </c>
      <c r="H565" t="s">
        <v>177</v>
      </c>
      <c r="I565" t="s">
        <v>2361</v>
      </c>
      <c r="K565" t="s">
        <v>65</v>
      </c>
      <c r="L565" t="s">
        <v>338</v>
      </c>
      <c r="O565" t="s">
        <v>2362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H565">
        <v>1500000</v>
      </c>
      <c r="AI565">
        <v>10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</row>
    <row r="566" spans="1:52" x14ac:dyDescent="0.3">
      <c r="A566">
        <v>7</v>
      </c>
      <c r="B566" t="s">
        <v>2363</v>
      </c>
      <c r="C566">
        <v>18</v>
      </c>
      <c r="D566">
        <v>565</v>
      </c>
      <c r="E566" s="1">
        <v>42272</v>
      </c>
      <c r="F566" s="1">
        <v>42510</v>
      </c>
      <c r="G566" s="1">
        <v>42419</v>
      </c>
      <c r="H566" t="s">
        <v>77</v>
      </c>
      <c r="I566" t="s">
        <v>2364</v>
      </c>
      <c r="K566" t="s">
        <v>65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U566">
        <v>1</v>
      </c>
      <c r="AV566">
        <v>1</v>
      </c>
      <c r="AW566">
        <v>1</v>
      </c>
      <c r="AX566">
        <v>1</v>
      </c>
      <c r="AY566">
        <v>0</v>
      </c>
      <c r="AZ566">
        <v>1</v>
      </c>
    </row>
    <row r="567" spans="1:52" x14ac:dyDescent="0.3">
      <c r="A567">
        <v>7</v>
      </c>
      <c r="B567" t="s">
        <v>2365</v>
      </c>
      <c r="C567">
        <v>18</v>
      </c>
      <c r="D567">
        <v>566</v>
      </c>
      <c r="E567" s="1">
        <v>42272</v>
      </c>
      <c r="F567" s="1">
        <v>42510</v>
      </c>
      <c r="G567" s="1">
        <v>42419</v>
      </c>
      <c r="H567" t="s">
        <v>177</v>
      </c>
      <c r="I567" t="s">
        <v>2366</v>
      </c>
      <c r="K567" t="s">
        <v>57</v>
      </c>
      <c r="Q567">
        <v>6.2</v>
      </c>
      <c r="R567">
        <v>200000</v>
      </c>
      <c r="S567">
        <v>25</v>
      </c>
      <c r="T567">
        <v>800000</v>
      </c>
      <c r="U567">
        <v>0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1</v>
      </c>
    </row>
    <row r="568" spans="1:52" x14ac:dyDescent="0.3">
      <c r="A568">
        <v>7</v>
      </c>
      <c r="B568" t="s">
        <v>2367</v>
      </c>
      <c r="C568">
        <v>18</v>
      </c>
      <c r="D568">
        <v>567</v>
      </c>
      <c r="E568" s="1">
        <v>42272</v>
      </c>
      <c r="F568" s="1">
        <v>42510</v>
      </c>
      <c r="G568" s="1">
        <v>42419</v>
      </c>
      <c r="H568" t="s">
        <v>374</v>
      </c>
      <c r="I568" t="s">
        <v>2368</v>
      </c>
      <c r="K568" t="s">
        <v>65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H568">
        <v>100000</v>
      </c>
      <c r="AI568">
        <v>25</v>
      </c>
      <c r="AU568">
        <v>1</v>
      </c>
      <c r="AV568">
        <v>1</v>
      </c>
      <c r="AW568">
        <v>1</v>
      </c>
      <c r="AX568">
        <v>1</v>
      </c>
      <c r="AY568">
        <v>0</v>
      </c>
      <c r="AZ568">
        <v>1</v>
      </c>
    </row>
    <row r="569" spans="1:52" x14ac:dyDescent="0.3">
      <c r="A569">
        <v>7</v>
      </c>
      <c r="B569" t="s">
        <v>2369</v>
      </c>
      <c r="C569">
        <v>19</v>
      </c>
      <c r="D569">
        <v>568</v>
      </c>
      <c r="E569" s="1">
        <v>42272</v>
      </c>
      <c r="F569" s="1">
        <v>42510</v>
      </c>
      <c r="G569" s="1">
        <v>42421</v>
      </c>
      <c r="H569" t="s">
        <v>77</v>
      </c>
      <c r="I569" t="s">
        <v>2370</v>
      </c>
      <c r="K569" t="s">
        <v>65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H569">
        <v>150000</v>
      </c>
      <c r="AI569">
        <v>15</v>
      </c>
      <c r="AJ569">
        <v>150000</v>
      </c>
      <c r="AK569">
        <v>15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</row>
    <row r="570" spans="1:52" x14ac:dyDescent="0.3">
      <c r="A570">
        <v>7</v>
      </c>
      <c r="B570" t="s">
        <v>2371</v>
      </c>
      <c r="C570">
        <v>19</v>
      </c>
      <c r="D570">
        <v>569</v>
      </c>
      <c r="E570" s="1">
        <v>42272</v>
      </c>
      <c r="F570" s="1">
        <v>42510</v>
      </c>
      <c r="G570" s="1">
        <v>42421</v>
      </c>
      <c r="H570" t="s">
        <v>62</v>
      </c>
      <c r="I570" t="s">
        <v>2372</v>
      </c>
      <c r="K570" t="s">
        <v>206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</row>
    <row r="571" spans="1:52" x14ac:dyDescent="0.3">
      <c r="A571">
        <v>7</v>
      </c>
      <c r="B571" t="s">
        <v>2373</v>
      </c>
      <c r="C571">
        <v>19</v>
      </c>
      <c r="D571">
        <v>570</v>
      </c>
      <c r="E571" s="1">
        <v>42272</v>
      </c>
      <c r="F571" s="1">
        <v>42510</v>
      </c>
      <c r="G571" s="1">
        <v>42421</v>
      </c>
      <c r="H571" t="s">
        <v>177</v>
      </c>
      <c r="I571" t="s">
        <v>2374</v>
      </c>
      <c r="K571" t="s">
        <v>65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 t="s">
        <v>102</v>
      </c>
      <c r="AP571">
        <v>80000</v>
      </c>
      <c r="AQ571">
        <v>20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</row>
    <row r="572" spans="1:52" x14ac:dyDescent="0.3">
      <c r="A572">
        <v>7</v>
      </c>
      <c r="B572" t="s">
        <v>2375</v>
      </c>
      <c r="C572">
        <v>19</v>
      </c>
      <c r="D572">
        <v>571</v>
      </c>
      <c r="E572" s="1">
        <v>42272</v>
      </c>
      <c r="F572" s="1">
        <v>42510</v>
      </c>
      <c r="G572" s="1">
        <v>42421</v>
      </c>
      <c r="H572" t="s">
        <v>110</v>
      </c>
      <c r="I572" t="s">
        <v>2376</v>
      </c>
      <c r="K572" t="s">
        <v>57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L572">
        <v>200000</v>
      </c>
      <c r="AM572">
        <v>15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</row>
    <row r="573" spans="1:52" x14ac:dyDescent="0.3">
      <c r="A573">
        <v>7</v>
      </c>
      <c r="B573" t="s">
        <v>2377</v>
      </c>
      <c r="C573">
        <v>20</v>
      </c>
      <c r="D573">
        <v>572</v>
      </c>
      <c r="E573" s="1">
        <v>42272</v>
      </c>
      <c r="F573" s="1">
        <v>42510</v>
      </c>
      <c r="G573" s="1">
        <v>42426</v>
      </c>
      <c r="H573" t="s">
        <v>54</v>
      </c>
      <c r="I573" t="s">
        <v>2378</v>
      </c>
      <c r="K573" t="s">
        <v>57</v>
      </c>
      <c r="L573" t="s">
        <v>338</v>
      </c>
      <c r="O573" t="s">
        <v>2379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D573">
        <v>750000</v>
      </c>
      <c r="AJ573">
        <v>750000</v>
      </c>
      <c r="AK573">
        <v>8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</row>
    <row r="574" spans="1:52" x14ac:dyDescent="0.3">
      <c r="A574">
        <v>7</v>
      </c>
      <c r="B574" t="s">
        <v>2380</v>
      </c>
      <c r="C574">
        <v>20</v>
      </c>
      <c r="D574">
        <v>573</v>
      </c>
      <c r="E574" s="1">
        <v>42272</v>
      </c>
      <c r="F574" s="1">
        <v>42510</v>
      </c>
      <c r="G574" s="1">
        <v>42426</v>
      </c>
      <c r="H574" t="s">
        <v>54</v>
      </c>
      <c r="I574" t="s">
        <v>2381</v>
      </c>
      <c r="K574" t="s">
        <v>206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F574">
        <v>100000</v>
      </c>
      <c r="AG574">
        <v>30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1</v>
      </c>
    </row>
    <row r="575" spans="1:52" x14ac:dyDescent="0.3">
      <c r="A575">
        <v>7</v>
      </c>
      <c r="B575" t="s">
        <v>2382</v>
      </c>
      <c r="C575">
        <v>20</v>
      </c>
      <c r="D575">
        <v>574</v>
      </c>
      <c r="E575" s="1">
        <v>42272</v>
      </c>
      <c r="F575" s="1">
        <v>42510</v>
      </c>
      <c r="G575" s="1">
        <v>42426</v>
      </c>
      <c r="H575" t="s">
        <v>177</v>
      </c>
      <c r="I575" t="s">
        <v>2383</v>
      </c>
      <c r="K575" t="s">
        <v>65</v>
      </c>
      <c r="Q575">
        <v>5.45</v>
      </c>
      <c r="R575">
        <v>250000</v>
      </c>
      <c r="S575">
        <v>10</v>
      </c>
      <c r="T575">
        <v>2500000</v>
      </c>
      <c r="U575">
        <v>0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1</v>
      </c>
    </row>
    <row r="576" spans="1:52" x14ac:dyDescent="0.3">
      <c r="A576">
        <v>7</v>
      </c>
      <c r="B576" t="s">
        <v>2384</v>
      </c>
      <c r="C576">
        <v>20</v>
      </c>
      <c r="D576">
        <v>575</v>
      </c>
      <c r="E576" s="1">
        <v>42272</v>
      </c>
      <c r="F576" s="1">
        <v>42510</v>
      </c>
      <c r="G576" s="1">
        <v>42426</v>
      </c>
      <c r="H576" t="s">
        <v>62</v>
      </c>
      <c r="I576" t="s">
        <v>2385</v>
      </c>
      <c r="K576" t="s">
        <v>57</v>
      </c>
      <c r="Q576">
        <v>5.45</v>
      </c>
      <c r="R576">
        <v>50000</v>
      </c>
      <c r="S576">
        <v>10</v>
      </c>
      <c r="T576">
        <v>500000</v>
      </c>
      <c r="U576">
        <v>0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1</v>
      </c>
    </row>
    <row r="577" spans="1:52" x14ac:dyDescent="0.3">
      <c r="A577">
        <v>7</v>
      </c>
      <c r="B577" t="s">
        <v>2386</v>
      </c>
      <c r="C577">
        <v>21</v>
      </c>
      <c r="D577">
        <v>576</v>
      </c>
      <c r="E577" s="1">
        <v>42272</v>
      </c>
      <c r="F577" s="1">
        <v>42510</v>
      </c>
      <c r="G577" s="1">
        <v>42440</v>
      </c>
      <c r="H577" t="s">
        <v>815</v>
      </c>
      <c r="I577" t="s">
        <v>2387</v>
      </c>
      <c r="K577" t="s">
        <v>65</v>
      </c>
      <c r="Q577">
        <v>5.74</v>
      </c>
      <c r="R577">
        <v>400000</v>
      </c>
      <c r="S577">
        <v>16</v>
      </c>
      <c r="T577">
        <v>2500000</v>
      </c>
      <c r="U577">
        <v>0</v>
      </c>
      <c r="AU577">
        <v>0</v>
      </c>
      <c r="AV577">
        <v>1</v>
      </c>
      <c r="AW577">
        <v>1</v>
      </c>
      <c r="AX577">
        <v>1</v>
      </c>
      <c r="AY577">
        <v>1</v>
      </c>
      <c r="AZ577">
        <v>1</v>
      </c>
    </row>
    <row r="578" spans="1:52" x14ac:dyDescent="0.3">
      <c r="A578">
        <v>7</v>
      </c>
      <c r="B578" t="s">
        <v>2388</v>
      </c>
      <c r="C578">
        <v>21</v>
      </c>
      <c r="D578">
        <v>577</v>
      </c>
      <c r="E578" s="1">
        <v>42272</v>
      </c>
      <c r="F578" s="1">
        <v>42510</v>
      </c>
      <c r="G578" s="1">
        <v>42440</v>
      </c>
      <c r="H578" t="s">
        <v>110</v>
      </c>
      <c r="I578" t="s">
        <v>2389</v>
      </c>
      <c r="K578" t="s">
        <v>65</v>
      </c>
      <c r="Q578">
        <v>5.74</v>
      </c>
      <c r="R578">
        <v>175000</v>
      </c>
      <c r="S578">
        <v>5</v>
      </c>
      <c r="T578">
        <v>3500000</v>
      </c>
      <c r="U578">
        <v>0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</row>
    <row r="579" spans="1:52" x14ac:dyDescent="0.3">
      <c r="A579">
        <v>7</v>
      </c>
      <c r="B579" t="s">
        <v>2390</v>
      </c>
      <c r="C579">
        <v>21</v>
      </c>
      <c r="D579">
        <v>578</v>
      </c>
      <c r="E579" s="1">
        <v>42272</v>
      </c>
      <c r="F579" s="1">
        <v>42510</v>
      </c>
      <c r="G579" s="1">
        <v>42440</v>
      </c>
      <c r="H579" t="s">
        <v>77</v>
      </c>
      <c r="I579" t="s">
        <v>2391</v>
      </c>
      <c r="K579" t="s">
        <v>65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P579">
        <v>100000</v>
      </c>
      <c r="AQ579">
        <v>25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1</v>
      </c>
    </row>
    <row r="580" spans="1:52" x14ac:dyDescent="0.3">
      <c r="A580">
        <v>7</v>
      </c>
      <c r="B580" t="s">
        <v>2392</v>
      </c>
      <c r="C580">
        <v>21</v>
      </c>
      <c r="D580">
        <v>579</v>
      </c>
      <c r="E580" s="1">
        <v>42272</v>
      </c>
      <c r="F580" s="1">
        <v>42510</v>
      </c>
      <c r="G580" s="1">
        <v>42440</v>
      </c>
      <c r="H580" t="s">
        <v>242</v>
      </c>
      <c r="I580" t="s">
        <v>2393</v>
      </c>
      <c r="K580" t="s">
        <v>206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 t="s">
        <v>102</v>
      </c>
      <c r="AP580">
        <v>250000</v>
      </c>
      <c r="AQ580">
        <v>12.5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1</v>
      </c>
    </row>
    <row r="581" spans="1:52" x14ac:dyDescent="0.3">
      <c r="A581">
        <v>7</v>
      </c>
      <c r="B581" t="s">
        <v>2394</v>
      </c>
      <c r="C581">
        <v>22</v>
      </c>
      <c r="D581">
        <v>580</v>
      </c>
      <c r="E581" s="1">
        <v>42272</v>
      </c>
      <c r="F581" s="1">
        <v>42510</v>
      </c>
      <c r="G581" s="1">
        <v>42447</v>
      </c>
      <c r="H581" t="s">
        <v>815</v>
      </c>
      <c r="I581" t="s">
        <v>2395</v>
      </c>
      <c r="K581" t="s">
        <v>65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H581">
        <v>100000</v>
      </c>
      <c r="AI581">
        <v>25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1</v>
      </c>
    </row>
    <row r="582" spans="1:52" x14ac:dyDescent="0.3">
      <c r="A582">
        <v>7</v>
      </c>
      <c r="B582" t="s">
        <v>2396</v>
      </c>
      <c r="C582">
        <v>22</v>
      </c>
      <c r="D582">
        <v>581</v>
      </c>
      <c r="E582" s="1">
        <v>42272</v>
      </c>
      <c r="F582" s="1">
        <v>42510</v>
      </c>
      <c r="G582" s="1">
        <v>42447</v>
      </c>
      <c r="H582" t="s">
        <v>62</v>
      </c>
      <c r="I582" t="s">
        <v>2397</v>
      </c>
      <c r="K582" t="s">
        <v>65</v>
      </c>
      <c r="L582" t="s">
        <v>338</v>
      </c>
      <c r="O582" t="s">
        <v>2398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D582">
        <v>2000000</v>
      </c>
      <c r="AJ582">
        <v>1000000</v>
      </c>
      <c r="AK582">
        <v>5</v>
      </c>
      <c r="AP582">
        <v>1000000</v>
      </c>
      <c r="AQ582">
        <v>5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</v>
      </c>
    </row>
    <row r="583" spans="1:52" x14ac:dyDescent="0.3">
      <c r="A583">
        <v>7</v>
      </c>
      <c r="B583" t="s">
        <v>2399</v>
      </c>
      <c r="C583">
        <v>22</v>
      </c>
      <c r="D583">
        <v>582</v>
      </c>
      <c r="E583" s="1">
        <v>42272</v>
      </c>
      <c r="F583" s="1">
        <v>42510</v>
      </c>
      <c r="G583" s="1">
        <v>42447</v>
      </c>
      <c r="H583" t="s">
        <v>62</v>
      </c>
      <c r="I583" t="s">
        <v>2400</v>
      </c>
      <c r="K583" t="s">
        <v>57</v>
      </c>
      <c r="Q583">
        <v>6.13</v>
      </c>
      <c r="R583">
        <v>100000</v>
      </c>
      <c r="S583">
        <v>20</v>
      </c>
      <c r="T583">
        <v>500000</v>
      </c>
      <c r="U583">
        <v>0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1</v>
      </c>
    </row>
    <row r="584" spans="1:52" x14ac:dyDescent="0.3">
      <c r="A584">
        <v>7</v>
      </c>
      <c r="B584" t="s">
        <v>2401</v>
      </c>
      <c r="C584">
        <v>22</v>
      </c>
      <c r="D584">
        <v>583</v>
      </c>
      <c r="E584" s="1">
        <v>42272</v>
      </c>
      <c r="F584" s="1">
        <v>42510</v>
      </c>
      <c r="G584" s="1">
        <v>42447</v>
      </c>
      <c r="H584" t="s">
        <v>242</v>
      </c>
      <c r="I584" t="s">
        <v>2402</v>
      </c>
      <c r="K584" t="s">
        <v>57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 t="s">
        <v>102</v>
      </c>
      <c r="AJ584">
        <v>500000</v>
      </c>
      <c r="AK584">
        <v>3</v>
      </c>
      <c r="AU584">
        <v>0</v>
      </c>
      <c r="AV584">
        <v>1</v>
      </c>
      <c r="AW584">
        <v>1</v>
      </c>
      <c r="AX584">
        <v>1</v>
      </c>
      <c r="AY584">
        <v>1</v>
      </c>
      <c r="AZ584">
        <v>1</v>
      </c>
    </row>
    <row r="585" spans="1:52" x14ac:dyDescent="0.3">
      <c r="A585">
        <v>7</v>
      </c>
      <c r="B585" t="s">
        <v>2403</v>
      </c>
      <c r="C585">
        <v>23</v>
      </c>
      <c r="D585">
        <v>584</v>
      </c>
      <c r="E585" s="1">
        <v>42272</v>
      </c>
      <c r="F585" s="1">
        <v>42510</v>
      </c>
      <c r="G585" s="1">
        <v>42468</v>
      </c>
      <c r="H585" t="s">
        <v>242</v>
      </c>
      <c r="I585" t="s">
        <v>2404</v>
      </c>
      <c r="K585" t="s">
        <v>65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J585">
        <v>100000</v>
      </c>
      <c r="AK585">
        <v>10</v>
      </c>
      <c r="AL585">
        <v>100000</v>
      </c>
      <c r="AM585">
        <v>10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1</v>
      </c>
    </row>
    <row r="586" spans="1:52" x14ac:dyDescent="0.3">
      <c r="A586">
        <v>7</v>
      </c>
      <c r="B586" t="s">
        <v>2405</v>
      </c>
      <c r="C586">
        <v>23</v>
      </c>
      <c r="D586">
        <v>585</v>
      </c>
      <c r="E586" s="1">
        <v>42272</v>
      </c>
      <c r="F586" s="1">
        <v>42510</v>
      </c>
      <c r="G586" s="1">
        <v>42468</v>
      </c>
      <c r="H586" t="s">
        <v>96</v>
      </c>
      <c r="I586" t="s">
        <v>2406</v>
      </c>
      <c r="K586" t="s">
        <v>65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L586">
        <v>166666</v>
      </c>
      <c r="AM586">
        <v>33.299999999999997</v>
      </c>
      <c r="AU586">
        <v>0</v>
      </c>
      <c r="AV586">
        <v>1</v>
      </c>
      <c r="AW586">
        <v>1</v>
      </c>
      <c r="AX586">
        <v>1</v>
      </c>
      <c r="AY586">
        <v>1</v>
      </c>
      <c r="AZ586">
        <v>1</v>
      </c>
    </row>
    <row r="587" spans="1:52" x14ac:dyDescent="0.3">
      <c r="A587">
        <v>7</v>
      </c>
      <c r="B587" t="s">
        <v>2407</v>
      </c>
      <c r="C587">
        <v>23</v>
      </c>
      <c r="D587">
        <v>586</v>
      </c>
      <c r="E587" s="1">
        <v>42272</v>
      </c>
      <c r="F587" s="1">
        <v>42510</v>
      </c>
      <c r="G587" s="1">
        <v>42468</v>
      </c>
      <c r="H587" t="s">
        <v>509</v>
      </c>
      <c r="I587" t="s">
        <v>2408</v>
      </c>
      <c r="K587" t="s">
        <v>65</v>
      </c>
      <c r="N587" t="s">
        <v>239</v>
      </c>
      <c r="Q587">
        <v>5.42</v>
      </c>
      <c r="R587">
        <v>25000</v>
      </c>
      <c r="S587">
        <v>15</v>
      </c>
      <c r="T587">
        <v>166667</v>
      </c>
      <c r="U587">
        <v>0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</row>
    <row r="588" spans="1:52" x14ac:dyDescent="0.3">
      <c r="A588">
        <v>7</v>
      </c>
      <c r="B588" t="s">
        <v>2409</v>
      </c>
      <c r="C588">
        <v>23</v>
      </c>
      <c r="D588">
        <v>587</v>
      </c>
      <c r="E588" s="1">
        <v>42272</v>
      </c>
      <c r="F588" s="1">
        <v>42510</v>
      </c>
      <c r="G588" s="1">
        <v>42468</v>
      </c>
      <c r="H588" t="s">
        <v>77</v>
      </c>
      <c r="I588" t="s">
        <v>2410</v>
      </c>
      <c r="K588" t="s">
        <v>65</v>
      </c>
      <c r="L588" t="s">
        <v>338</v>
      </c>
      <c r="O588" t="s">
        <v>2411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D588">
        <v>500000</v>
      </c>
      <c r="AJ588">
        <v>500000</v>
      </c>
      <c r="AK588">
        <v>15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</row>
    <row r="589" spans="1:52" x14ac:dyDescent="0.3">
      <c r="A589">
        <v>7</v>
      </c>
      <c r="B589" t="s">
        <v>2412</v>
      </c>
      <c r="C589">
        <v>24</v>
      </c>
      <c r="D589">
        <v>588</v>
      </c>
      <c r="E589" s="1">
        <v>42272</v>
      </c>
      <c r="F589" s="1">
        <v>42510</v>
      </c>
      <c r="G589" s="1">
        <v>42475</v>
      </c>
      <c r="H589" t="s">
        <v>242</v>
      </c>
      <c r="I589" t="s">
        <v>2413</v>
      </c>
      <c r="K589" t="s">
        <v>65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J589">
        <v>150000</v>
      </c>
      <c r="AK589">
        <v>10</v>
      </c>
      <c r="AP589">
        <v>150000</v>
      </c>
      <c r="AQ589">
        <v>10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1</v>
      </c>
    </row>
    <row r="590" spans="1:52" x14ac:dyDescent="0.3">
      <c r="A590">
        <v>7</v>
      </c>
      <c r="B590" t="s">
        <v>2414</v>
      </c>
      <c r="C590">
        <v>24</v>
      </c>
      <c r="D590">
        <v>589</v>
      </c>
      <c r="E590" s="1">
        <v>42272</v>
      </c>
      <c r="F590" s="1">
        <v>42510</v>
      </c>
      <c r="G590" s="1">
        <v>42475</v>
      </c>
      <c r="H590" t="s">
        <v>110</v>
      </c>
      <c r="I590" t="s">
        <v>2415</v>
      </c>
      <c r="K590" t="s">
        <v>65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1</v>
      </c>
    </row>
    <row r="591" spans="1:52" x14ac:dyDescent="0.3">
      <c r="A591">
        <v>7</v>
      </c>
      <c r="B591" t="s">
        <v>2416</v>
      </c>
      <c r="C591">
        <v>24</v>
      </c>
      <c r="D591">
        <v>590</v>
      </c>
      <c r="E591" s="1">
        <v>42272</v>
      </c>
      <c r="F591" s="1">
        <v>42510</v>
      </c>
      <c r="G591" s="1">
        <v>42475</v>
      </c>
      <c r="H591" t="s">
        <v>84</v>
      </c>
      <c r="I591" t="s">
        <v>2417</v>
      </c>
      <c r="K591" t="s">
        <v>65</v>
      </c>
      <c r="Q591">
        <v>5.63</v>
      </c>
      <c r="R591">
        <v>500000</v>
      </c>
      <c r="S591">
        <v>5</v>
      </c>
      <c r="T591">
        <v>10000000</v>
      </c>
      <c r="U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1</v>
      </c>
    </row>
    <row r="592" spans="1:52" x14ac:dyDescent="0.3">
      <c r="A592">
        <v>7</v>
      </c>
      <c r="B592" t="s">
        <v>2418</v>
      </c>
      <c r="C592">
        <v>24</v>
      </c>
      <c r="D592">
        <v>591</v>
      </c>
      <c r="E592" s="1">
        <v>42272</v>
      </c>
      <c r="F592" s="1">
        <v>42510</v>
      </c>
      <c r="G592" s="1">
        <v>42475</v>
      </c>
      <c r="H592" t="s">
        <v>177</v>
      </c>
      <c r="I592" t="s">
        <v>2419</v>
      </c>
      <c r="K592" t="s">
        <v>206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H592">
        <v>100000</v>
      </c>
      <c r="AI592">
        <v>11</v>
      </c>
      <c r="AR592">
        <v>100000</v>
      </c>
      <c r="AS592">
        <v>11</v>
      </c>
      <c r="AT592" t="s">
        <v>2218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1</v>
      </c>
    </row>
    <row r="593" spans="1:52" x14ac:dyDescent="0.3">
      <c r="A593">
        <v>7</v>
      </c>
      <c r="B593" t="s">
        <v>2420</v>
      </c>
      <c r="C593">
        <v>25</v>
      </c>
      <c r="D593">
        <v>592</v>
      </c>
      <c r="E593" s="1">
        <v>42272</v>
      </c>
      <c r="F593" s="1">
        <v>42510</v>
      </c>
      <c r="G593" s="1">
        <v>42482</v>
      </c>
      <c r="H593" t="s">
        <v>62</v>
      </c>
      <c r="I593" t="s">
        <v>2421</v>
      </c>
      <c r="K593" t="s">
        <v>65</v>
      </c>
      <c r="N593" t="s">
        <v>208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F593">
        <v>50000</v>
      </c>
      <c r="AG593">
        <v>33.299999999999997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1</v>
      </c>
    </row>
    <row r="594" spans="1:52" x14ac:dyDescent="0.3">
      <c r="A594">
        <v>7</v>
      </c>
      <c r="B594" t="s">
        <v>2422</v>
      </c>
      <c r="C594">
        <v>25</v>
      </c>
      <c r="D594">
        <v>593</v>
      </c>
      <c r="E594" s="1">
        <v>42272</v>
      </c>
      <c r="F594" s="1">
        <v>42510</v>
      </c>
      <c r="G594" s="1">
        <v>42482</v>
      </c>
      <c r="H594" t="s">
        <v>142</v>
      </c>
      <c r="I594" t="s">
        <v>2423</v>
      </c>
      <c r="K594" t="s">
        <v>65</v>
      </c>
      <c r="N594" t="s">
        <v>107</v>
      </c>
      <c r="Q594">
        <v>5.4</v>
      </c>
      <c r="R594">
        <v>750000</v>
      </c>
      <c r="S594">
        <v>40</v>
      </c>
      <c r="T594">
        <v>1875000</v>
      </c>
      <c r="U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1</v>
      </c>
    </row>
    <row r="595" spans="1:52" x14ac:dyDescent="0.3">
      <c r="A595">
        <v>7</v>
      </c>
      <c r="B595" t="s">
        <v>2424</v>
      </c>
      <c r="C595">
        <v>25</v>
      </c>
      <c r="D595">
        <v>594</v>
      </c>
      <c r="E595" s="1">
        <v>42272</v>
      </c>
      <c r="F595" s="1">
        <v>42510</v>
      </c>
      <c r="G595" s="1">
        <v>42482</v>
      </c>
      <c r="H595" t="s">
        <v>177</v>
      </c>
      <c r="I595" t="s">
        <v>2425</v>
      </c>
      <c r="K595" t="s">
        <v>65</v>
      </c>
      <c r="Q595">
        <v>5.4</v>
      </c>
      <c r="R595">
        <v>500000</v>
      </c>
      <c r="S595">
        <v>20</v>
      </c>
      <c r="T595">
        <v>2500000</v>
      </c>
      <c r="U595">
        <v>0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1</v>
      </c>
    </row>
    <row r="596" spans="1:52" x14ac:dyDescent="0.3">
      <c r="A596">
        <v>7</v>
      </c>
      <c r="B596" t="s">
        <v>2426</v>
      </c>
      <c r="C596">
        <v>25</v>
      </c>
      <c r="D596">
        <v>595</v>
      </c>
      <c r="E596" s="1">
        <v>42272</v>
      </c>
      <c r="F596" s="1">
        <v>42510</v>
      </c>
      <c r="G596" s="1">
        <v>42482</v>
      </c>
      <c r="H596" t="s">
        <v>96</v>
      </c>
      <c r="I596" t="s">
        <v>2427</v>
      </c>
      <c r="K596" t="s">
        <v>57</v>
      </c>
      <c r="N596" t="s">
        <v>139</v>
      </c>
      <c r="Q596">
        <v>5.4</v>
      </c>
      <c r="R596">
        <v>400000</v>
      </c>
      <c r="S596">
        <v>10</v>
      </c>
      <c r="T596">
        <v>4000000</v>
      </c>
      <c r="U596">
        <v>0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</row>
    <row r="597" spans="1:52" x14ac:dyDescent="0.3">
      <c r="A597">
        <v>7</v>
      </c>
      <c r="B597" t="s">
        <v>2428</v>
      </c>
      <c r="C597">
        <v>26</v>
      </c>
      <c r="D597">
        <v>596</v>
      </c>
      <c r="E597" s="1">
        <v>42272</v>
      </c>
      <c r="F597" s="1">
        <v>42510</v>
      </c>
      <c r="G597" s="1">
        <v>42489</v>
      </c>
      <c r="H597" t="s">
        <v>110</v>
      </c>
      <c r="I597" t="s">
        <v>2429</v>
      </c>
      <c r="K597" t="s">
        <v>57</v>
      </c>
      <c r="N597" t="s">
        <v>93</v>
      </c>
      <c r="Q597">
        <v>5.76</v>
      </c>
      <c r="R597">
        <v>100000</v>
      </c>
      <c r="S597">
        <v>10</v>
      </c>
      <c r="T597">
        <v>1000000</v>
      </c>
      <c r="U597">
        <v>0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1</v>
      </c>
    </row>
    <row r="598" spans="1:52" x14ac:dyDescent="0.3">
      <c r="A598">
        <v>7</v>
      </c>
      <c r="B598" t="s">
        <v>2430</v>
      </c>
      <c r="C598">
        <v>26</v>
      </c>
      <c r="D598">
        <v>597</v>
      </c>
      <c r="E598" s="1">
        <v>42272</v>
      </c>
      <c r="F598" s="1">
        <v>42510</v>
      </c>
      <c r="G598" s="1">
        <v>42489</v>
      </c>
      <c r="H598" t="s">
        <v>509</v>
      </c>
      <c r="I598" t="s">
        <v>2431</v>
      </c>
      <c r="K598" t="s">
        <v>206</v>
      </c>
      <c r="N598" t="s">
        <v>239</v>
      </c>
      <c r="Q598">
        <v>5.76</v>
      </c>
      <c r="R598">
        <v>400000</v>
      </c>
      <c r="S598">
        <v>20</v>
      </c>
      <c r="T598">
        <v>2000000</v>
      </c>
      <c r="U598">
        <v>0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1</v>
      </c>
    </row>
    <row r="599" spans="1:52" x14ac:dyDescent="0.3">
      <c r="A599">
        <v>7</v>
      </c>
      <c r="B599" t="s">
        <v>2432</v>
      </c>
      <c r="C599">
        <v>26</v>
      </c>
      <c r="D599">
        <v>598</v>
      </c>
      <c r="E599" s="1">
        <v>42272</v>
      </c>
      <c r="F599" s="1">
        <v>42510</v>
      </c>
      <c r="G599" s="1">
        <v>42489</v>
      </c>
      <c r="H599" t="s">
        <v>62</v>
      </c>
      <c r="I599" t="s">
        <v>2433</v>
      </c>
      <c r="K599" t="s">
        <v>65</v>
      </c>
      <c r="N599" t="s">
        <v>93</v>
      </c>
      <c r="Q599">
        <v>5.76</v>
      </c>
      <c r="R599">
        <v>200000</v>
      </c>
      <c r="S599">
        <v>10</v>
      </c>
      <c r="T599">
        <v>2000000</v>
      </c>
      <c r="U599">
        <v>0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1</v>
      </c>
    </row>
    <row r="600" spans="1:52" x14ac:dyDescent="0.3">
      <c r="A600">
        <v>7</v>
      </c>
      <c r="B600" t="s">
        <v>2434</v>
      </c>
      <c r="C600">
        <v>26</v>
      </c>
      <c r="D600">
        <v>599</v>
      </c>
      <c r="E600" s="1">
        <v>42272</v>
      </c>
      <c r="F600" s="1">
        <v>42510</v>
      </c>
      <c r="G600" s="1">
        <v>42489</v>
      </c>
      <c r="H600" t="s">
        <v>96</v>
      </c>
      <c r="I600" t="s">
        <v>2435</v>
      </c>
      <c r="K600" t="s">
        <v>65</v>
      </c>
      <c r="N600" t="s">
        <v>93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H600">
        <v>300000</v>
      </c>
      <c r="AI600">
        <v>3.35</v>
      </c>
      <c r="AR600">
        <v>300000</v>
      </c>
      <c r="AS600">
        <v>3.35</v>
      </c>
      <c r="AT600" t="s">
        <v>2262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1</v>
      </c>
    </row>
    <row r="601" spans="1:52" x14ac:dyDescent="0.3">
      <c r="A601">
        <v>7</v>
      </c>
      <c r="B601" t="s">
        <v>2436</v>
      </c>
      <c r="C601">
        <v>27</v>
      </c>
      <c r="D601">
        <v>600</v>
      </c>
      <c r="E601" s="1">
        <v>42272</v>
      </c>
      <c r="F601" s="1">
        <v>42510</v>
      </c>
      <c r="G601" s="1">
        <v>42496</v>
      </c>
      <c r="H601" t="s">
        <v>62</v>
      </c>
      <c r="I601" t="s">
        <v>2437</v>
      </c>
      <c r="K601" t="s">
        <v>57</v>
      </c>
      <c r="N601" t="s">
        <v>239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F601">
        <v>75000</v>
      </c>
      <c r="AG601">
        <v>25</v>
      </c>
      <c r="AU601">
        <v>1</v>
      </c>
      <c r="AV601">
        <v>1</v>
      </c>
      <c r="AW601">
        <v>1</v>
      </c>
      <c r="AX601">
        <v>1</v>
      </c>
      <c r="AY601">
        <v>0</v>
      </c>
      <c r="AZ601">
        <v>1</v>
      </c>
    </row>
    <row r="602" spans="1:52" x14ac:dyDescent="0.3">
      <c r="A602">
        <v>7</v>
      </c>
      <c r="B602" t="s">
        <v>2438</v>
      </c>
      <c r="C602">
        <v>27</v>
      </c>
      <c r="D602">
        <v>601</v>
      </c>
      <c r="E602" s="1">
        <v>42272</v>
      </c>
      <c r="F602" s="1">
        <v>42510</v>
      </c>
      <c r="G602" s="1">
        <v>42496</v>
      </c>
      <c r="H602" t="s">
        <v>110</v>
      </c>
      <c r="I602" t="s">
        <v>2439</v>
      </c>
      <c r="K602" t="s">
        <v>57</v>
      </c>
      <c r="N602" t="s">
        <v>2440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F602">
        <v>200000</v>
      </c>
      <c r="AG602">
        <v>22.5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1</v>
      </c>
    </row>
    <row r="603" spans="1:52" x14ac:dyDescent="0.3">
      <c r="A603">
        <v>7</v>
      </c>
      <c r="B603" t="s">
        <v>2441</v>
      </c>
      <c r="C603">
        <v>27</v>
      </c>
      <c r="D603">
        <v>602</v>
      </c>
      <c r="E603" s="1">
        <v>42272</v>
      </c>
      <c r="F603" s="1">
        <v>42510</v>
      </c>
      <c r="G603" s="1">
        <v>42496</v>
      </c>
      <c r="H603" t="s">
        <v>110</v>
      </c>
      <c r="I603" t="s">
        <v>2442</v>
      </c>
      <c r="K603" t="s">
        <v>206</v>
      </c>
      <c r="N603" t="s">
        <v>81</v>
      </c>
      <c r="Q603">
        <v>5.42</v>
      </c>
      <c r="R603">
        <v>50000</v>
      </c>
      <c r="S603">
        <v>20</v>
      </c>
      <c r="T603">
        <v>250000</v>
      </c>
      <c r="U603">
        <v>0</v>
      </c>
      <c r="AU603">
        <v>1</v>
      </c>
      <c r="AV603">
        <v>1</v>
      </c>
      <c r="AW603">
        <v>1</v>
      </c>
      <c r="AX603">
        <v>1</v>
      </c>
      <c r="AY603">
        <v>0</v>
      </c>
      <c r="AZ603">
        <v>1</v>
      </c>
    </row>
    <row r="604" spans="1:52" x14ac:dyDescent="0.3">
      <c r="A604">
        <v>7</v>
      </c>
      <c r="B604" t="s">
        <v>2443</v>
      </c>
      <c r="C604">
        <v>27</v>
      </c>
      <c r="D604">
        <v>603</v>
      </c>
      <c r="E604" s="1">
        <v>42272</v>
      </c>
      <c r="F604" s="1">
        <v>42510</v>
      </c>
      <c r="G604" s="1">
        <v>42496</v>
      </c>
      <c r="H604" t="s">
        <v>177</v>
      </c>
      <c r="I604" t="s">
        <v>2444</v>
      </c>
      <c r="K604" t="s">
        <v>65</v>
      </c>
      <c r="N604" t="s">
        <v>93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F604">
        <v>200000</v>
      </c>
      <c r="AG604">
        <v>8</v>
      </c>
      <c r="AH604">
        <v>200000</v>
      </c>
      <c r="AI604">
        <v>8</v>
      </c>
      <c r="AU604">
        <v>1</v>
      </c>
      <c r="AV604">
        <v>1</v>
      </c>
      <c r="AW604">
        <v>1</v>
      </c>
      <c r="AX604">
        <v>1</v>
      </c>
      <c r="AY604">
        <v>0</v>
      </c>
      <c r="AZ604">
        <v>1</v>
      </c>
    </row>
    <row r="605" spans="1:52" x14ac:dyDescent="0.3">
      <c r="A605">
        <v>7</v>
      </c>
      <c r="B605" t="s">
        <v>2445</v>
      </c>
      <c r="C605">
        <v>28</v>
      </c>
      <c r="D605">
        <v>604</v>
      </c>
      <c r="E605" s="1">
        <v>42272</v>
      </c>
      <c r="F605" s="1">
        <v>42510</v>
      </c>
      <c r="G605" s="1">
        <v>42503</v>
      </c>
      <c r="H605" t="s">
        <v>177</v>
      </c>
      <c r="I605" t="s">
        <v>2446</v>
      </c>
      <c r="K605" t="s">
        <v>65</v>
      </c>
      <c r="N605" t="s">
        <v>239</v>
      </c>
      <c r="Q605">
        <v>5.3</v>
      </c>
      <c r="R605">
        <v>300000</v>
      </c>
      <c r="S605">
        <v>7.5</v>
      </c>
      <c r="T605">
        <v>4000000</v>
      </c>
      <c r="U605">
        <v>0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1</v>
      </c>
    </row>
    <row r="606" spans="1:52" x14ac:dyDescent="0.3">
      <c r="A606">
        <v>7</v>
      </c>
      <c r="B606" t="s">
        <v>2447</v>
      </c>
      <c r="C606">
        <v>28</v>
      </c>
      <c r="D606">
        <v>605</v>
      </c>
      <c r="E606" s="1">
        <v>42272</v>
      </c>
      <c r="F606" s="1">
        <v>42510</v>
      </c>
      <c r="G606" s="1">
        <v>42503</v>
      </c>
      <c r="H606" t="s">
        <v>104</v>
      </c>
      <c r="I606" t="s">
        <v>2448</v>
      </c>
      <c r="K606" t="s">
        <v>65</v>
      </c>
      <c r="N606" t="s">
        <v>239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N606">
        <v>50000</v>
      </c>
      <c r="AO606">
        <v>33.299999999999997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</row>
    <row r="607" spans="1:52" x14ac:dyDescent="0.3">
      <c r="A607">
        <v>7</v>
      </c>
      <c r="B607" t="s">
        <v>2449</v>
      </c>
      <c r="C607">
        <v>28</v>
      </c>
      <c r="D607">
        <v>606</v>
      </c>
      <c r="E607" s="1">
        <v>42272</v>
      </c>
      <c r="F607" s="1">
        <v>42510</v>
      </c>
      <c r="G607" s="1">
        <v>42503</v>
      </c>
      <c r="H607" t="s">
        <v>177</v>
      </c>
      <c r="I607" t="s">
        <v>2450</v>
      </c>
      <c r="K607" t="s">
        <v>57</v>
      </c>
      <c r="Q607">
        <v>5.3</v>
      </c>
      <c r="R607">
        <v>100000</v>
      </c>
      <c r="S607">
        <v>15</v>
      </c>
      <c r="T607">
        <v>666667</v>
      </c>
      <c r="U607">
        <v>0</v>
      </c>
      <c r="AU607">
        <v>0</v>
      </c>
      <c r="AV607">
        <v>1</v>
      </c>
      <c r="AW607">
        <v>1</v>
      </c>
      <c r="AX607">
        <v>1</v>
      </c>
      <c r="AY607">
        <v>1</v>
      </c>
      <c r="AZ607">
        <v>1</v>
      </c>
    </row>
    <row r="608" spans="1:52" x14ac:dyDescent="0.3">
      <c r="A608">
        <v>7</v>
      </c>
      <c r="B608" t="s">
        <v>2451</v>
      </c>
      <c r="C608">
        <v>28</v>
      </c>
      <c r="D608">
        <v>607</v>
      </c>
      <c r="E608" s="1">
        <v>42272</v>
      </c>
      <c r="F608" s="1">
        <v>42510</v>
      </c>
      <c r="G608" s="1">
        <v>42503</v>
      </c>
      <c r="H608" t="s">
        <v>142</v>
      </c>
      <c r="I608" t="s">
        <v>2452</v>
      </c>
      <c r="K608" t="s">
        <v>65</v>
      </c>
      <c r="N608" t="s">
        <v>169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N608">
        <v>200000</v>
      </c>
      <c r="AO608">
        <v>25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1</v>
      </c>
    </row>
    <row r="609" spans="1:52" x14ac:dyDescent="0.3">
      <c r="A609">
        <v>7</v>
      </c>
      <c r="B609" t="s">
        <v>2453</v>
      </c>
      <c r="C609">
        <v>29</v>
      </c>
      <c r="D609">
        <v>608</v>
      </c>
      <c r="E609" s="1">
        <v>42272</v>
      </c>
      <c r="F609" s="1">
        <v>42510</v>
      </c>
      <c r="G609" s="1">
        <v>42510</v>
      </c>
      <c r="H609" t="s">
        <v>110</v>
      </c>
      <c r="I609" t="s">
        <v>2454</v>
      </c>
      <c r="K609" t="s">
        <v>65</v>
      </c>
      <c r="N609" t="s">
        <v>59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F609">
        <v>100000</v>
      </c>
      <c r="AG609">
        <v>10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1</v>
      </c>
    </row>
    <row r="610" spans="1:52" x14ac:dyDescent="0.3">
      <c r="A610">
        <v>7</v>
      </c>
      <c r="B610" t="s">
        <v>2455</v>
      </c>
      <c r="C610">
        <v>29</v>
      </c>
      <c r="D610">
        <v>609</v>
      </c>
      <c r="E610" s="1">
        <v>42272</v>
      </c>
      <c r="F610" s="1">
        <v>42510</v>
      </c>
      <c r="G610" s="1">
        <v>42510</v>
      </c>
      <c r="H610" t="s">
        <v>62</v>
      </c>
      <c r="I610" t="s">
        <v>2456</v>
      </c>
      <c r="K610" t="s">
        <v>57</v>
      </c>
      <c r="N610" t="s">
        <v>359</v>
      </c>
      <c r="Q610">
        <v>5.47</v>
      </c>
      <c r="R610">
        <v>50000</v>
      </c>
      <c r="S610">
        <v>20</v>
      </c>
      <c r="T610">
        <v>250000</v>
      </c>
      <c r="U610">
        <v>0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</row>
    <row r="611" spans="1:52" x14ac:dyDescent="0.3">
      <c r="A611">
        <v>7</v>
      </c>
      <c r="B611" t="s">
        <v>2457</v>
      </c>
      <c r="C611">
        <v>29</v>
      </c>
      <c r="D611">
        <v>610</v>
      </c>
      <c r="E611" s="1">
        <v>42272</v>
      </c>
      <c r="F611" s="1">
        <v>42510</v>
      </c>
      <c r="G611" s="1">
        <v>42510</v>
      </c>
      <c r="H611" t="s">
        <v>77</v>
      </c>
      <c r="I611" t="s">
        <v>2458</v>
      </c>
      <c r="K611" t="s">
        <v>65</v>
      </c>
      <c r="N611" t="s">
        <v>208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P611">
        <v>225000</v>
      </c>
      <c r="AQ611">
        <v>10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1</v>
      </c>
    </row>
    <row r="612" spans="1:52" x14ac:dyDescent="0.3">
      <c r="A612">
        <v>7</v>
      </c>
      <c r="B612" t="s">
        <v>2459</v>
      </c>
      <c r="C612">
        <v>29</v>
      </c>
      <c r="D612">
        <v>611</v>
      </c>
      <c r="E612" s="1">
        <v>42272</v>
      </c>
      <c r="F612" s="1">
        <v>42510</v>
      </c>
      <c r="G612" s="1">
        <v>42510</v>
      </c>
      <c r="H612" t="s">
        <v>815</v>
      </c>
      <c r="I612" t="s">
        <v>2460</v>
      </c>
      <c r="K612" t="s">
        <v>65</v>
      </c>
      <c r="N612" t="s">
        <v>359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1</v>
      </c>
    </row>
    <row r="613" spans="1:52" x14ac:dyDescent="0.3">
      <c r="A613">
        <v>8</v>
      </c>
      <c r="B613" t="s">
        <v>2461</v>
      </c>
      <c r="C613">
        <v>1</v>
      </c>
      <c r="D613">
        <v>612</v>
      </c>
      <c r="E613" s="1">
        <v>42636</v>
      </c>
      <c r="F613" s="1">
        <v>42867</v>
      </c>
      <c r="G613" s="1">
        <v>42636</v>
      </c>
      <c r="H613" t="s">
        <v>815</v>
      </c>
      <c r="I613" t="s">
        <v>2462</v>
      </c>
      <c r="K613" t="s">
        <v>65</v>
      </c>
      <c r="N613" t="s">
        <v>67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H613">
        <v>1000000</v>
      </c>
      <c r="AI613">
        <v>8.35</v>
      </c>
      <c r="AJ613">
        <v>1000000</v>
      </c>
      <c r="AK613">
        <v>8.35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</row>
    <row r="614" spans="1:52" x14ac:dyDescent="0.3">
      <c r="A614">
        <v>8</v>
      </c>
      <c r="B614" t="s">
        <v>2463</v>
      </c>
      <c r="C614">
        <v>1</v>
      </c>
      <c r="D614">
        <v>613</v>
      </c>
      <c r="E614" s="1">
        <v>42636</v>
      </c>
      <c r="F614" s="1">
        <v>42867</v>
      </c>
      <c r="G614" s="1">
        <v>42636</v>
      </c>
      <c r="H614" t="s">
        <v>62</v>
      </c>
      <c r="I614" t="s">
        <v>2464</v>
      </c>
      <c r="K614" t="s">
        <v>206</v>
      </c>
      <c r="N614" t="s">
        <v>662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</row>
    <row r="615" spans="1:52" x14ac:dyDescent="0.3">
      <c r="A615">
        <v>8</v>
      </c>
      <c r="B615" t="s">
        <v>2465</v>
      </c>
      <c r="C615">
        <v>1</v>
      </c>
      <c r="D615">
        <v>614</v>
      </c>
      <c r="E615" s="1">
        <v>42636</v>
      </c>
      <c r="F615" s="1">
        <v>42867</v>
      </c>
      <c r="G615" s="1">
        <v>42636</v>
      </c>
      <c r="H615" t="s">
        <v>110</v>
      </c>
      <c r="I615" t="s">
        <v>2466</v>
      </c>
      <c r="K615" t="s">
        <v>65</v>
      </c>
      <c r="N615" t="s">
        <v>359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</row>
    <row r="616" spans="1:52" x14ac:dyDescent="0.3">
      <c r="A616">
        <v>8</v>
      </c>
      <c r="B616" t="s">
        <v>2467</v>
      </c>
      <c r="C616">
        <v>1</v>
      </c>
      <c r="D616">
        <v>615</v>
      </c>
      <c r="E616" s="1">
        <v>42636</v>
      </c>
      <c r="F616" s="1">
        <v>42867</v>
      </c>
      <c r="G616" s="1">
        <v>42636</v>
      </c>
      <c r="H616" t="s">
        <v>84</v>
      </c>
      <c r="I616" t="s">
        <v>2468</v>
      </c>
      <c r="K616" t="s">
        <v>57</v>
      </c>
      <c r="N616" t="s">
        <v>100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H616">
        <v>50000</v>
      </c>
      <c r="AI616">
        <v>10</v>
      </c>
      <c r="AJ616">
        <v>50000</v>
      </c>
      <c r="AK616">
        <v>10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</row>
    <row r="617" spans="1:52" x14ac:dyDescent="0.3">
      <c r="A617">
        <v>8</v>
      </c>
      <c r="B617" t="s">
        <v>2469</v>
      </c>
      <c r="C617">
        <v>2</v>
      </c>
      <c r="D617">
        <v>616</v>
      </c>
      <c r="E617" s="1">
        <v>42636</v>
      </c>
      <c r="F617" s="1">
        <v>42867</v>
      </c>
      <c r="G617" s="1">
        <v>42643</v>
      </c>
      <c r="H617" t="s">
        <v>110</v>
      </c>
      <c r="I617" t="s">
        <v>2470</v>
      </c>
      <c r="K617" t="s">
        <v>65</v>
      </c>
      <c r="N617" t="s">
        <v>81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H617">
        <v>150000</v>
      </c>
      <c r="AI617">
        <v>30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1</v>
      </c>
    </row>
    <row r="618" spans="1:52" x14ac:dyDescent="0.3">
      <c r="A618">
        <v>8</v>
      </c>
      <c r="B618" t="s">
        <v>2471</v>
      </c>
      <c r="C618">
        <v>2</v>
      </c>
      <c r="D618">
        <v>617</v>
      </c>
      <c r="E618" s="1">
        <v>42636</v>
      </c>
      <c r="F618" s="1">
        <v>42867</v>
      </c>
      <c r="G618" s="1">
        <v>42643</v>
      </c>
      <c r="H618" t="s">
        <v>77</v>
      </c>
      <c r="I618" t="s">
        <v>2472</v>
      </c>
      <c r="K618" t="s">
        <v>57</v>
      </c>
      <c r="N618" t="s">
        <v>434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J618">
        <v>100000</v>
      </c>
      <c r="AK618">
        <v>15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1</v>
      </c>
    </row>
    <row r="619" spans="1:52" x14ac:dyDescent="0.3">
      <c r="A619">
        <v>8</v>
      </c>
      <c r="B619" t="s">
        <v>2473</v>
      </c>
      <c r="C619">
        <v>2</v>
      </c>
      <c r="D619">
        <v>618</v>
      </c>
      <c r="E619" s="1">
        <v>42636</v>
      </c>
      <c r="F619" s="1">
        <v>42867</v>
      </c>
      <c r="G619" s="1">
        <v>42643</v>
      </c>
      <c r="H619" t="s">
        <v>62</v>
      </c>
      <c r="I619" t="s">
        <v>2474</v>
      </c>
      <c r="K619" t="s">
        <v>65</v>
      </c>
      <c r="N619" t="s">
        <v>93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U619">
        <v>0</v>
      </c>
      <c r="AV619">
        <v>1</v>
      </c>
      <c r="AW619">
        <v>1</v>
      </c>
      <c r="AX619">
        <v>1</v>
      </c>
      <c r="AY619">
        <v>1</v>
      </c>
      <c r="AZ619">
        <v>1</v>
      </c>
    </row>
    <row r="620" spans="1:52" x14ac:dyDescent="0.3">
      <c r="A620">
        <v>8</v>
      </c>
      <c r="B620" t="s">
        <v>2475</v>
      </c>
      <c r="C620">
        <v>2</v>
      </c>
      <c r="D620">
        <v>619</v>
      </c>
      <c r="E620" s="1">
        <v>42636</v>
      </c>
      <c r="F620" s="1">
        <v>42867</v>
      </c>
      <c r="G620" s="1">
        <v>42643</v>
      </c>
      <c r="H620" t="s">
        <v>177</v>
      </c>
      <c r="I620" t="s">
        <v>2476</v>
      </c>
      <c r="K620" t="s">
        <v>65</v>
      </c>
      <c r="N620" t="s">
        <v>862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L620">
        <v>150000</v>
      </c>
      <c r="AM620">
        <v>10</v>
      </c>
      <c r="AU620">
        <v>0</v>
      </c>
      <c r="AV620">
        <v>1</v>
      </c>
      <c r="AW620">
        <v>1</v>
      </c>
      <c r="AX620">
        <v>1</v>
      </c>
      <c r="AY620">
        <v>1</v>
      </c>
      <c r="AZ620">
        <v>1</v>
      </c>
    </row>
    <row r="621" spans="1:52" x14ac:dyDescent="0.3">
      <c r="A621">
        <v>8</v>
      </c>
      <c r="B621" t="s">
        <v>2477</v>
      </c>
      <c r="C621">
        <v>3</v>
      </c>
      <c r="D621">
        <v>620</v>
      </c>
      <c r="E621" s="1">
        <v>42636</v>
      </c>
      <c r="F621" s="1">
        <v>42867</v>
      </c>
      <c r="G621" s="1">
        <v>42650</v>
      </c>
      <c r="H621" t="s">
        <v>110</v>
      </c>
      <c r="I621" t="s">
        <v>2478</v>
      </c>
      <c r="K621" t="s">
        <v>57</v>
      </c>
      <c r="N621" t="s">
        <v>81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F621">
        <v>100000</v>
      </c>
      <c r="AG621">
        <v>50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1</v>
      </c>
    </row>
    <row r="622" spans="1:52" x14ac:dyDescent="0.3">
      <c r="A622">
        <v>8</v>
      </c>
      <c r="B622" t="s">
        <v>2479</v>
      </c>
      <c r="C622">
        <v>3</v>
      </c>
      <c r="D622">
        <v>621</v>
      </c>
      <c r="E622" s="1">
        <v>42636</v>
      </c>
      <c r="F622" s="1">
        <v>42867</v>
      </c>
      <c r="G622" s="1">
        <v>42650</v>
      </c>
      <c r="H622" t="s">
        <v>62</v>
      </c>
      <c r="I622" t="s">
        <v>2480</v>
      </c>
      <c r="K622" t="s">
        <v>65</v>
      </c>
      <c r="N622" t="s">
        <v>2440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1</v>
      </c>
    </row>
    <row r="623" spans="1:52" x14ac:dyDescent="0.3">
      <c r="A623">
        <v>8</v>
      </c>
      <c r="B623" t="s">
        <v>2481</v>
      </c>
      <c r="C623">
        <v>3</v>
      </c>
      <c r="D623">
        <v>622</v>
      </c>
      <c r="E623" s="1">
        <v>42636</v>
      </c>
      <c r="F623" s="1">
        <v>42867</v>
      </c>
      <c r="G623" s="1">
        <v>42650</v>
      </c>
      <c r="H623" t="s">
        <v>84</v>
      </c>
      <c r="I623" t="s">
        <v>2482</v>
      </c>
      <c r="K623" t="s">
        <v>65</v>
      </c>
      <c r="L623" t="s">
        <v>338</v>
      </c>
      <c r="N623" t="s">
        <v>208</v>
      </c>
      <c r="O623" t="s">
        <v>2483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D623">
        <v>500000</v>
      </c>
      <c r="AP623">
        <v>500000</v>
      </c>
      <c r="AQ623">
        <v>5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1</v>
      </c>
    </row>
    <row r="624" spans="1:52" x14ac:dyDescent="0.3">
      <c r="A624">
        <v>8</v>
      </c>
      <c r="B624" t="s">
        <v>2484</v>
      </c>
      <c r="C624">
        <v>3</v>
      </c>
      <c r="D624">
        <v>623</v>
      </c>
      <c r="E624" s="1">
        <v>42636</v>
      </c>
      <c r="F624" s="1">
        <v>42867</v>
      </c>
      <c r="G624" s="1">
        <v>42650</v>
      </c>
      <c r="H624" t="s">
        <v>177</v>
      </c>
      <c r="I624" t="s">
        <v>2485</v>
      </c>
      <c r="J624" t="s">
        <v>2486</v>
      </c>
      <c r="K624" t="s">
        <v>206</v>
      </c>
      <c r="L624" t="s">
        <v>338</v>
      </c>
      <c r="N624" t="s">
        <v>81</v>
      </c>
      <c r="O624" t="s">
        <v>2487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D624">
        <v>150000</v>
      </c>
      <c r="AL624">
        <v>200000</v>
      </c>
      <c r="AM624">
        <v>15</v>
      </c>
      <c r="AU624">
        <v>1</v>
      </c>
      <c r="AV624">
        <v>1</v>
      </c>
      <c r="AW624">
        <v>1</v>
      </c>
      <c r="AX624">
        <v>1</v>
      </c>
      <c r="AY624">
        <v>0</v>
      </c>
      <c r="AZ624">
        <v>1</v>
      </c>
    </row>
    <row r="625" spans="1:52" x14ac:dyDescent="0.3">
      <c r="A625">
        <v>8</v>
      </c>
      <c r="B625" t="s">
        <v>2488</v>
      </c>
      <c r="C625">
        <v>4</v>
      </c>
      <c r="D625">
        <v>624</v>
      </c>
      <c r="E625" s="1">
        <v>42636</v>
      </c>
      <c r="F625" s="1">
        <v>42867</v>
      </c>
      <c r="G625" s="1">
        <v>42657</v>
      </c>
      <c r="H625" t="s">
        <v>110</v>
      </c>
      <c r="I625" t="s">
        <v>2489</v>
      </c>
      <c r="K625" t="s">
        <v>57</v>
      </c>
      <c r="N625" t="s">
        <v>239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L625">
        <v>500000</v>
      </c>
      <c r="AM625">
        <v>20</v>
      </c>
      <c r="AU625">
        <v>0</v>
      </c>
      <c r="AV625">
        <v>1</v>
      </c>
      <c r="AW625">
        <v>1</v>
      </c>
      <c r="AX625">
        <v>1</v>
      </c>
      <c r="AY625">
        <v>1</v>
      </c>
      <c r="AZ625">
        <v>1</v>
      </c>
    </row>
    <row r="626" spans="1:52" x14ac:dyDescent="0.3">
      <c r="A626">
        <v>8</v>
      </c>
      <c r="B626" t="s">
        <v>2490</v>
      </c>
      <c r="C626">
        <v>4</v>
      </c>
      <c r="D626">
        <v>625</v>
      </c>
      <c r="E626" s="1">
        <v>42636</v>
      </c>
      <c r="F626" s="1">
        <v>42867</v>
      </c>
      <c r="G626" s="1">
        <v>42657</v>
      </c>
      <c r="H626" t="s">
        <v>62</v>
      </c>
      <c r="I626" t="s">
        <v>2491</v>
      </c>
      <c r="K626" t="s">
        <v>65</v>
      </c>
      <c r="N626" t="s">
        <v>81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U626">
        <v>0</v>
      </c>
      <c r="AV626">
        <v>1</v>
      </c>
      <c r="AW626">
        <v>1</v>
      </c>
      <c r="AX626">
        <v>1</v>
      </c>
      <c r="AY626">
        <v>1</v>
      </c>
      <c r="AZ626">
        <v>1</v>
      </c>
    </row>
    <row r="627" spans="1:52" x14ac:dyDescent="0.3">
      <c r="A627">
        <v>8</v>
      </c>
      <c r="B627" t="s">
        <v>2492</v>
      </c>
      <c r="C627">
        <v>4</v>
      </c>
      <c r="D627">
        <v>626</v>
      </c>
      <c r="E627" s="1">
        <v>42636</v>
      </c>
      <c r="F627" s="1">
        <v>42867</v>
      </c>
      <c r="G627" s="1">
        <v>42657</v>
      </c>
      <c r="H627" t="s">
        <v>62</v>
      </c>
      <c r="I627" t="s">
        <v>2493</v>
      </c>
      <c r="K627" t="s">
        <v>65</v>
      </c>
      <c r="N627" t="s">
        <v>139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J627">
        <v>500000</v>
      </c>
      <c r="AK627">
        <v>14</v>
      </c>
      <c r="AU627">
        <v>0</v>
      </c>
      <c r="AV627">
        <v>1</v>
      </c>
      <c r="AW627">
        <v>1</v>
      </c>
      <c r="AX627">
        <v>1</v>
      </c>
      <c r="AY627">
        <v>1</v>
      </c>
      <c r="AZ627">
        <v>1</v>
      </c>
    </row>
    <row r="628" spans="1:52" x14ac:dyDescent="0.3">
      <c r="A628">
        <v>8</v>
      </c>
      <c r="B628" t="s">
        <v>2494</v>
      </c>
      <c r="C628">
        <v>4</v>
      </c>
      <c r="D628">
        <v>627</v>
      </c>
      <c r="E628" s="1">
        <v>42636</v>
      </c>
      <c r="F628" s="1">
        <v>42867</v>
      </c>
      <c r="G628" s="1">
        <v>42657</v>
      </c>
      <c r="H628" t="s">
        <v>110</v>
      </c>
      <c r="I628" t="s">
        <v>2495</v>
      </c>
      <c r="K628" t="s">
        <v>57</v>
      </c>
      <c r="N628" t="s">
        <v>307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H628">
        <v>30000</v>
      </c>
      <c r="AI628">
        <v>16.649999999999999</v>
      </c>
      <c r="AN628">
        <v>30000</v>
      </c>
      <c r="AO628">
        <v>16.649999999999999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</row>
    <row r="629" spans="1:52" x14ac:dyDescent="0.3">
      <c r="A629">
        <v>8</v>
      </c>
      <c r="B629" t="s">
        <v>2496</v>
      </c>
      <c r="C629">
        <v>5</v>
      </c>
      <c r="D629">
        <v>628</v>
      </c>
      <c r="E629" s="1">
        <v>42636</v>
      </c>
      <c r="F629" s="1">
        <v>42867</v>
      </c>
      <c r="G629" s="1">
        <v>42664</v>
      </c>
      <c r="H629" t="s">
        <v>96</v>
      </c>
      <c r="I629" t="s">
        <v>2497</v>
      </c>
      <c r="K629" t="s">
        <v>57</v>
      </c>
      <c r="N629" t="s">
        <v>133</v>
      </c>
      <c r="Q629">
        <v>5.42</v>
      </c>
      <c r="R629">
        <v>100000</v>
      </c>
      <c r="S629">
        <v>10</v>
      </c>
      <c r="T629">
        <v>1000000</v>
      </c>
      <c r="U629">
        <v>0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1</v>
      </c>
    </row>
    <row r="630" spans="1:52" x14ac:dyDescent="0.3">
      <c r="A630">
        <v>8</v>
      </c>
      <c r="B630" t="s">
        <v>2498</v>
      </c>
      <c r="C630">
        <v>5</v>
      </c>
      <c r="D630">
        <v>629</v>
      </c>
      <c r="E630" s="1">
        <v>42636</v>
      </c>
      <c r="F630" s="1">
        <v>42867</v>
      </c>
      <c r="G630" s="1">
        <v>42664</v>
      </c>
      <c r="H630" t="s">
        <v>62</v>
      </c>
      <c r="I630" t="s">
        <v>2499</v>
      </c>
      <c r="K630" t="s">
        <v>65</v>
      </c>
      <c r="N630" t="s">
        <v>239</v>
      </c>
      <c r="Q630">
        <v>5.42</v>
      </c>
      <c r="R630">
        <v>200000</v>
      </c>
      <c r="S630">
        <v>20</v>
      </c>
      <c r="T630">
        <v>1000000</v>
      </c>
      <c r="U630">
        <v>0</v>
      </c>
      <c r="AU630">
        <v>1</v>
      </c>
      <c r="AV630">
        <v>1</v>
      </c>
      <c r="AW630">
        <v>1</v>
      </c>
      <c r="AX630">
        <v>1</v>
      </c>
      <c r="AY630">
        <v>0</v>
      </c>
      <c r="AZ630">
        <v>1</v>
      </c>
    </row>
    <row r="631" spans="1:52" x14ac:dyDescent="0.3">
      <c r="A631">
        <v>8</v>
      </c>
      <c r="B631" t="s">
        <v>2500</v>
      </c>
      <c r="C631">
        <v>5</v>
      </c>
      <c r="D631">
        <v>630</v>
      </c>
      <c r="E631" s="1">
        <v>42636</v>
      </c>
      <c r="F631" s="1">
        <v>42867</v>
      </c>
      <c r="G631" s="1">
        <v>42664</v>
      </c>
      <c r="H631" t="s">
        <v>77</v>
      </c>
      <c r="I631" t="s">
        <v>2501</v>
      </c>
      <c r="K631" t="s">
        <v>57</v>
      </c>
      <c r="N631" t="s">
        <v>139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J631">
        <v>75000</v>
      </c>
      <c r="AK631">
        <v>25</v>
      </c>
      <c r="AU631">
        <v>1</v>
      </c>
      <c r="AV631">
        <v>1</v>
      </c>
      <c r="AW631">
        <v>1</v>
      </c>
      <c r="AX631">
        <v>1</v>
      </c>
      <c r="AY631">
        <v>0</v>
      </c>
      <c r="AZ631">
        <v>1</v>
      </c>
    </row>
    <row r="632" spans="1:52" x14ac:dyDescent="0.3">
      <c r="A632">
        <v>8</v>
      </c>
      <c r="B632" t="s">
        <v>2502</v>
      </c>
      <c r="C632">
        <v>5</v>
      </c>
      <c r="D632">
        <v>631</v>
      </c>
      <c r="E632" s="1">
        <v>42636</v>
      </c>
      <c r="F632" s="1">
        <v>42867</v>
      </c>
      <c r="G632" s="1">
        <v>42664</v>
      </c>
      <c r="H632" t="s">
        <v>242</v>
      </c>
      <c r="I632" t="s">
        <v>2503</v>
      </c>
      <c r="K632" t="s">
        <v>65</v>
      </c>
      <c r="N632" t="s">
        <v>81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 t="s">
        <v>102</v>
      </c>
      <c r="AJ632">
        <v>100000</v>
      </c>
      <c r="AK632">
        <v>30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1</v>
      </c>
    </row>
    <row r="633" spans="1:52" x14ac:dyDescent="0.3">
      <c r="A633">
        <v>8</v>
      </c>
      <c r="B633" t="s">
        <v>2504</v>
      </c>
      <c r="C633">
        <v>6</v>
      </c>
      <c r="D633">
        <v>632</v>
      </c>
      <c r="E633" s="1">
        <v>42636</v>
      </c>
      <c r="F633" s="1">
        <v>42867</v>
      </c>
      <c r="G633" s="1">
        <v>42671</v>
      </c>
      <c r="H633" t="s">
        <v>62</v>
      </c>
      <c r="I633" t="s">
        <v>2505</v>
      </c>
      <c r="K633" t="s">
        <v>57</v>
      </c>
      <c r="N633" t="s">
        <v>185</v>
      </c>
      <c r="Q633">
        <v>4.41</v>
      </c>
      <c r="R633">
        <v>150000</v>
      </c>
      <c r="S633">
        <v>10</v>
      </c>
      <c r="T633">
        <v>1500000</v>
      </c>
      <c r="U633">
        <v>0</v>
      </c>
      <c r="AU633">
        <v>0</v>
      </c>
      <c r="AV633">
        <v>1</v>
      </c>
      <c r="AW633">
        <v>1</v>
      </c>
      <c r="AX633">
        <v>1</v>
      </c>
      <c r="AY633">
        <v>1</v>
      </c>
      <c r="AZ633">
        <v>1</v>
      </c>
    </row>
    <row r="634" spans="1:52" x14ac:dyDescent="0.3">
      <c r="A634">
        <v>8</v>
      </c>
      <c r="B634" t="s">
        <v>2506</v>
      </c>
      <c r="C634">
        <v>6</v>
      </c>
      <c r="D634">
        <v>633</v>
      </c>
      <c r="E634" s="1">
        <v>42636</v>
      </c>
      <c r="F634" s="1">
        <v>42867</v>
      </c>
      <c r="G634" s="1">
        <v>42671</v>
      </c>
      <c r="H634" t="s">
        <v>446</v>
      </c>
      <c r="I634" t="s">
        <v>2507</v>
      </c>
      <c r="K634" t="s">
        <v>65</v>
      </c>
      <c r="N634" t="s">
        <v>239</v>
      </c>
      <c r="Q634">
        <v>4.41</v>
      </c>
      <c r="R634">
        <v>500000</v>
      </c>
      <c r="S634">
        <v>40</v>
      </c>
      <c r="T634">
        <v>1250000</v>
      </c>
      <c r="U634">
        <v>0</v>
      </c>
      <c r="AU634">
        <v>0</v>
      </c>
      <c r="AV634">
        <v>1</v>
      </c>
      <c r="AW634">
        <v>1</v>
      </c>
      <c r="AX634">
        <v>1</v>
      </c>
      <c r="AY634">
        <v>1</v>
      </c>
      <c r="AZ634">
        <v>1</v>
      </c>
    </row>
    <row r="635" spans="1:52" x14ac:dyDescent="0.3">
      <c r="A635">
        <v>8</v>
      </c>
      <c r="B635" t="s">
        <v>2508</v>
      </c>
      <c r="C635">
        <v>6</v>
      </c>
      <c r="D635">
        <v>634</v>
      </c>
      <c r="E635" s="1">
        <v>42636</v>
      </c>
      <c r="F635" s="1">
        <v>42867</v>
      </c>
      <c r="G635" s="1">
        <v>42671</v>
      </c>
      <c r="H635" t="s">
        <v>54</v>
      </c>
      <c r="I635" t="s">
        <v>2509</v>
      </c>
      <c r="K635" t="s">
        <v>65</v>
      </c>
      <c r="N635" t="s">
        <v>74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P635">
        <v>800000</v>
      </c>
      <c r="AQ635">
        <v>33.299999999999997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</row>
    <row r="636" spans="1:52" x14ac:dyDescent="0.3">
      <c r="A636">
        <v>8</v>
      </c>
      <c r="B636" t="s">
        <v>2510</v>
      </c>
      <c r="C636">
        <v>6</v>
      </c>
      <c r="D636">
        <v>635</v>
      </c>
      <c r="E636" s="1">
        <v>42636</v>
      </c>
      <c r="F636" s="1">
        <v>42867</v>
      </c>
      <c r="G636" s="1">
        <v>42671</v>
      </c>
      <c r="H636" t="s">
        <v>142</v>
      </c>
      <c r="I636" t="s">
        <v>2511</v>
      </c>
      <c r="K636" t="s">
        <v>65</v>
      </c>
      <c r="N636" t="s">
        <v>93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 t="s">
        <v>102</v>
      </c>
      <c r="AP636">
        <v>50000</v>
      </c>
      <c r="AQ636">
        <v>10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</row>
    <row r="637" spans="1:52" x14ac:dyDescent="0.3">
      <c r="A637">
        <v>8</v>
      </c>
      <c r="B637" t="s">
        <v>2512</v>
      </c>
      <c r="C637">
        <v>7</v>
      </c>
      <c r="D637">
        <v>636</v>
      </c>
      <c r="E637" s="1">
        <v>42636</v>
      </c>
      <c r="F637" s="1">
        <v>42867</v>
      </c>
      <c r="G637" s="1">
        <v>42678</v>
      </c>
      <c r="H637" t="s">
        <v>77</v>
      </c>
      <c r="I637" t="s">
        <v>2513</v>
      </c>
      <c r="K637" t="s">
        <v>57</v>
      </c>
      <c r="N637" t="s">
        <v>662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N637">
        <v>400000</v>
      </c>
      <c r="AO637">
        <v>20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</row>
    <row r="638" spans="1:52" x14ac:dyDescent="0.3">
      <c r="A638">
        <v>8</v>
      </c>
      <c r="B638" t="s">
        <v>2514</v>
      </c>
      <c r="C638">
        <v>7</v>
      </c>
      <c r="D638">
        <v>637</v>
      </c>
      <c r="E638" s="1">
        <v>42636</v>
      </c>
      <c r="F638" s="1">
        <v>42867</v>
      </c>
      <c r="G638" s="1">
        <v>42678</v>
      </c>
      <c r="H638" t="s">
        <v>110</v>
      </c>
      <c r="I638" t="s">
        <v>2515</v>
      </c>
      <c r="K638" t="s">
        <v>57</v>
      </c>
      <c r="L638" t="s">
        <v>2055</v>
      </c>
      <c r="N638" t="s">
        <v>185</v>
      </c>
      <c r="O638" t="s">
        <v>2516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D638">
        <v>500000</v>
      </c>
      <c r="AH638">
        <v>500000</v>
      </c>
      <c r="AI638">
        <v>22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</row>
    <row r="639" spans="1:52" x14ac:dyDescent="0.3">
      <c r="A639">
        <v>8</v>
      </c>
      <c r="B639" t="s">
        <v>2517</v>
      </c>
      <c r="C639">
        <v>7</v>
      </c>
      <c r="D639">
        <v>638</v>
      </c>
      <c r="E639" s="1">
        <v>42636</v>
      </c>
      <c r="F639" s="1">
        <v>42867</v>
      </c>
      <c r="G639" s="1">
        <v>42678</v>
      </c>
      <c r="H639" t="s">
        <v>62</v>
      </c>
      <c r="I639" t="s">
        <v>2518</v>
      </c>
      <c r="K639" t="s">
        <v>65</v>
      </c>
      <c r="N639" t="s">
        <v>93</v>
      </c>
      <c r="Q639">
        <v>5.22</v>
      </c>
      <c r="R639">
        <v>600000</v>
      </c>
      <c r="S639">
        <v>3</v>
      </c>
      <c r="T639">
        <v>20000000</v>
      </c>
      <c r="U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</row>
    <row r="640" spans="1:52" x14ac:dyDescent="0.3">
      <c r="A640">
        <v>8</v>
      </c>
      <c r="B640" t="s">
        <v>2519</v>
      </c>
      <c r="C640">
        <v>7</v>
      </c>
      <c r="D640">
        <v>639</v>
      </c>
      <c r="E640" s="1">
        <v>42636</v>
      </c>
      <c r="F640" s="1">
        <v>42867</v>
      </c>
      <c r="G640" s="1">
        <v>42678</v>
      </c>
      <c r="H640" t="s">
        <v>84</v>
      </c>
      <c r="I640" t="s">
        <v>2520</v>
      </c>
      <c r="K640" t="s">
        <v>65</v>
      </c>
      <c r="N640" t="s">
        <v>359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</row>
    <row r="641" spans="1:52" x14ac:dyDescent="0.3">
      <c r="A641">
        <v>8</v>
      </c>
      <c r="B641" t="s">
        <v>2521</v>
      </c>
      <c r="C641">
        <v>8</v>
      </c>
      <c r="D641">
        <v>640</v>
      </c>
      <c r="E641" s="1">
        <v>42636</v>
      </c>
      <c r="F641" s="1">
        <v>42867</v>
      </c>
      <c r="G641" s="1">
        <v>42685</v>
      </c>
      <c r="H641" t="s">
        <v>96</v>
      </c>
      <c r="I641" t="s">
        <v>2522</v>
      </c>
      <c r="K641" t="s">
        <v>57</v>
      </c>
      <c r="N641" t="s">
        <v>139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J641">
        <v>150000</v>
      </c>
      <c r="AK641">
        <v>10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1</v>
      </c>
    </row>
    <row r="642" spans="1:52" x14ac:dyDescent="0.3">
      <c r="A642">
        <v>8</v>
      </c>
      <c r="B642" t="s">
        <v>2523</v>
      </c>
      <c r="C642">
        <v>8</v>
      </c>
      <c r="D642">
        <v>641</v>
      </c>
      <c r="E642" s="1">
        <v>42636</v>
      </c>
      <c r="F642" s="1">
        <v>42867</v>
      </c>
      <c r="G642" s="1">
        <v>42685</v>
      </c>
      <c r="H642" t="s">
        <v>96</v>
      </c>
      <c r="I642" t="s">
        <v>2524</v>
      </c>
      <c r="J642" t="s">
        <v>2525</v>
      </c>
      <c r="K642" t="s">
        <v>65</v>
      </c>
      <c r="L642" t="s">
        <v>2055</v>
      </c>
      <c r="N642" t="s">
        <v>208</v>
      </c>
      <c r="O642" t="s">
        <v>2526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D642">
        <v>50000</v>
      </c>
      <c r="AR642">
        <v>50000</v>
      </c>
      <c r="AS642">
        <v>0</v>
      </c>
      <c r="AT642" t="s">
        <v>2262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1</v>
      </c>
    </row>
    <row r="643" spans="1:52" x14ac:dyDescent="0.3">
      <c r="A643">
        <v>8</v>
      </c>
      <c r="B643" t="s">
        <v>2527</v>
      </c>
      <c r="C643">
        <v>8</v>
      </c>
      <c r="D643">
        <v>642</v>
      </c>
      <c r="E643" s="1">
        <v>42636</v>
      </c>
      <c r="F643" s="1">
        <v>42867</v>
      </c>
      <c r="G643" s="1">
        <v>42685</v>
      </c>
      <c r="H643" t="s">
        <v>62</v>
      </c>
      <c r="I643" t="s">
        <v>2528</v>
      </c>
      <c r="K643" t="s">
        <v>65</v>
      </c>
      <c r="N643" t="s">
        <v>139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F643">
        <v>600000</v>
      </c>
      <c r="AG643">
        <v>20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1</v>
      </c>
    </row>
    <row r="644" spans="1:52" x14ac:dyDescent="0.3">
      <c r="A644">
        <v>8</v>
      </c>
      <c r="B644" t="s">
        <v>2529</v>
      </c>
      <c r="C644">
        <v>8</v>
      </c>
      <c r="D644">
        <v>643</v>
      </c>
      <c r="E644" s="1">
        <v>42636</v>
      </c>
      <c r="F644" s="1">
        <v>42867</v>
      </c>
      <c r="G644" s="1">
        <v>42685</v>
      </c>
      <c r="H644" t="s">
        <v>77</v>
      </c>
      <c r="I644" t="s">
        <v>2530</v>
      </c>
      <c r="K644" t="s">
        <v>65</v>
      </c>
      <c r="L644" t="s">
        <v>338</v>
      </c>
      <c r="N644" t="s">
        <v>139</v>
      </c>
      <c r="O644" t="s">
        <v>2531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D644">
        <v>300000</v>
      </c>
      <c r="AF644">
        <v>250000</v>
      </c>
      <c r="AG644">
        <v>5</v>
      </c>
      <c r="AP644">
        <v>250000</v>
      </c>
      <c r="AQ644">
        <v>5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1</v>
      </c>
    </row>
    <row r="645" spans="1:52" x14ac:dyDescent="0.3">
      <c r="A645">
        <v>8</v>
      </c>
      <c r="B645" t="s">
        <v>2532</v>
      </c>
      <c r="C645">
        <v>9</v>
      </c>
      <c r="D645">
        <v>644</v>
      </c>
      <c r="E645" s="1">
        <v>42636</v>
      </c>
      <c r="F645" s="1">
        <v>42867</v>
      </c>
      <c r="G645" s="1">
        <v>42692</v>
      </c>
      <c r="H645" t="s">
        <v>242</v>
      </c>
      <c r="I645" t="s">
        <v>2533</v>
      </c>
      <c r="K645" t="s">
        <v>206</v>
      </c>
      <c r="N645" t="s">
        <v>93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L645">
        <v>250000</v>
      </c>
      <c r="AM645">
        <v>15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1</v>
      </c>
    </row>
    <row r="646" spans="1:52" x14ac:dyDescent="0.3">
      <c r="A646">
        <v>8</v>
      </c>
      <c r="B646" t="s">
        <v>2534</v>
      </c>
      <c r="C646">
        <v>9</v>
      </c>
      <c r="D646">
        <v>645</v>
      </c>
      <c r="E646" s="1">
        <v>42636</v>
      </c>
      <c r="F646" s="1">
        <v>42867</v>
      </c>
      <c r="G646" s="1">
        <v>42692</v>
      </c>
      <c r="H646" t="s">
        <v>110</v>
      </c>
      <c r="I646" t="s">
        <v>2535</v>
      </c>
      <c r="K646" t="s">
        <v>65</v>
      </c>
      <c r="N646" t="s">
        <v>107</v>
      </c>
      <c r="Q646">
        <v>5.19</v>
      </c>
      <c r="R646">
        <v>500000</v>
      </c>
      <c r="S646">
        <v>5</v>
      </c>
      <c r="T646">
        <v>10000000</v>
      </c>
      <c r="U646">
        <v>0</v>
      </c>
      <c r="AU646">
        <v>0</v>
      </c>
      <c r="AV646">
        <v>1</v>
      </c>
      <c r="AW646">
        <v>1</v>
      </c>
      <c r="AX646">
        <v>1</v>
      </c>
      <c r="AY646">
        <v>1</v>
      </c>
      <c r="AZ646">
        <v>1</v>
      </c>
    </row>
    <row r="647" spans="1:52" x14ac:dyDescent="0.3">
      <c r="A647">
        <v>8</v>
      </c>
      <c r="B647" t="s">
        <v>2536</v>
      </c>
      <c r="C647">
        <v>9</v>
      </c>
      <c r="D647">
        <v>646</v>
      </c>
      <c r="E647" s="1">
        <v>42636</v>
      </c>
      <c r="F647" s="1">
        <v>42867</v>
      </c>
      <c r="G647" s="1">
        <v>42692</v>
      </c>
      <c r="H647" t="s">
        <v>62</v>
      </c>
      <c r="I647" t="s">
        <v>2537</v>
      </c>
      <c r="K647" t="s">
        <v>57</v>
      </c>
      <c r="N647" t="s">
        <v>359</v>
      </c>
      <c r="Q647">
        <v>5.19</v>
      </c>
      <c r="R647">
        <v>500000</v>
      </c>
      <c r="S647">
        <v>5</v>
      </c>
      <c r="T647">
        <v>10000000</v>
      </c>
      <c r="U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1</v>
      </c>
    </row>
    <row r="648" spans="1:52" x14ac:dyDescent="0.3">
      <c r="A648">
        <v>8</v>
      </c>
      <c r="B648" t="s">
        <v>2538</v>
      </c>
      <c r="C648">
        <v>9</v>
      </c>
      <c r="D648">
        <v>647</v>
      </c>
      <c r="E648" s="1">
        <v>42636</v>
      </c>
      <c r="F648" s="1">
        <v>42867</v>
      </c>
      <c r="G648" s="1">
        <v>42692</v>
      </c>
      <c r="H648" t="s">
        <v>177</v>
      </c>
      <c r="I648" t="s">
        <v>2539</v>
      </c>
      <c r="K648" t="s">
        <v>65</v>
      </c>
      <c r="N648" t="s">
        <v>1816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N648">
        <v>120000</v>
      </c>
      <c r="AO648">
        <v>33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</row>
    <row r="649" spans="1:52" x14ac:dyDescent="0.3">
      <c r="A649">
        <v>8</v>
      </c>
      <c r="B649" t="s">
        <v>2540</v>
      </c>
      <c r="C649">
        <v>10</v>
      </c>
      <c r="D649">
        <v>648</v>
      </c>
      <c r="E649" s="1">
        <v>42636</v>
      </c>
      <c r="F649" s="1">
        <v>42867</v>
      </c>
      <c r="G649" s="1">
        <v>42706</v>
      </c>
      <c r="H649" t="s">
        <v>177</v>
      </c>
      <c r="I649" t="s">
        <v>2541</v>
      </c>
      <c r="K649" t="s">
        <v>65</v>
      </c>
      <c r="L649" t="s">
        <v>338</v>
      </c>
      <c r="N649" t="s">
        <v>93</v>
      </c>
      <c r="O649" t="s">
        <v>2542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D649">
        <v>750000</v>
      </c>
      <c r="AJ649">
        <v>375000</v>
      </c>
      <c r="AK649">
        <v>2</v>
      </c>
      <c r="AP649">
        <v>375000</v>
      </c>
      <c r="AQ649">
        <v>2</v>
      </c>
      <c r="AU649">
        <v>0</v>
      </c>
      <c r="AV649">
        <v>1</v>
      </c>
      <c r="AW649">
        <v>1</v>
      </c>
      <c r="AX649">
        <v>1</v>
      </c>
      <c r="AY649">
        <v>0</v>
      </c>
      <c r="AZ649">
        <v>1</v>
      </c>
    </row>
    <row r="650" spans="1:52" x14ac:dyDescent="0.3">
      <c r="A650">
        <v>8</v>
      </c>
      <c r="B650" t="s">
        <v>2543</v>
      </c>
      <c r="C650">
        <v>10</v>
      </c>
      <c r="D650">
        <v>649</v>
      </c>
      <c r="E650" s="1">
        <v>42636</v>
      </c>
      <c r="F650" s="1">
        <v>42867</v>
      </c>
      <c r="G650" s="1">
        <v>42706</v>
      </c>
      <c r="H650" t="s">
        <v>242</v>
      </c>
      <c r="I650" t="s">
        <v>2544</v>
      </c>
      <c r="K650" t="s">
        <v>65</v>
      </c>
      <c r="N650" t="s">
        <v>239</v>
      </c>
      <c r="Q650">
        <v>5.2</v>
      </c>
      <c r="R650">
        <v>100000</v>
      </c>
      <c r="S650">
        <v>10</v>
      </c>
      <c r="T650">
        <v>1000000</v>
      </c>
      <c r="U650">
        <v>0</v>
      </c>
      <c r="AU650">
        <v>0</v>
      </c>
      <c r="AV650">
        <v>1</v>
      </c>
      <c r="AW650">
        <v>1</v>
      </c>
      <c r="AX650">
        <v>1</v>
      </c>
      <c r="AY650">
        <v>0</v>
      </c>
      <c r="AZ650">
        <v>1</v>
      </c>
    </row>
    <row r="651" spans="1:52" x14ac:dyDescent="0.3">
      <c r="A651">
        <v>8</v>
      </c>
      <c r="B651" t="s">
        <v>2545</v>
      </c>
      <c r="C651">
        <v>10</v>
      </c>
      <c r="D651">
        <v>650</v>
      </c>
      <c r="E651" s="1">
        <v>42636</v>
      </c>
      <c r="F651" s="1">
        <v>42867</v>
      </c>
      <c r="G651" s="1">
        <v>42706</v>
      </c>
      <c r="H651" t="s">
        <v>62</v>
      </c>
      <c r="I651" t="s">
        <v>2546</v>
      </c>
      <c r="K651" t="s">
        <v>65</v>
      </c>
      <c r="N651" t="s">
        <v>93</v>
      </c>
      <c r="Q651">
        <v>5.2</v>
      </c>
      <c r="R651">
        <v>2000000</v>
      </c>
      <c r="S651">
        <v>5</v>
      </c>
      <c r="T651">
        <v>40000000</v>
      </c>
      <c r="U651">
        <v>0</v>
      </c>
      <c r="AU651">
        <v>0</v>
      </c>
      <c r="AV651">
        <v>1</v>
      </c>
      <c r="AW651">
        <v>1</v>
      </c>
      <c r="AX651">
        <v>1</v>
      </c>
      <c r="AY651">
        <v>0</v>
      </c>
      <c r="AZ651">
        <v>1</v>
      </c>
    </row>
    <row r="652" spans="1:52" x14ac:dyDescent="0.3">
      <c r="A652">
        <v>8</v>
      </c>
      <c r="B652" t="s">
        <v>2547</v>
      </c>
      <c r="C652">
        <v>10</v>
      </c>
      <c r="D652">
        <v>651</v>
      </c>
      <c r="E652" s="1">
        <v>42636</v>
      </c>
      <c r="F652" s="1">
        <v>42867</v>
      </c>
      <c r="G652" s="1">
        <v>42706</v>
      </c>
      <c r="H652" t="s">
        <v>62</v>
      </c>
      <c r="I652" t="s">
        <v>2548</v>
      </c>
      <c r="K652" t="s">
        <v>206</v>
      </c>
      <c r="N652" t="s">
        <v>93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R652">
        <v>250000</v>
      </c>
      <c r="AS652">
        <v>10</v>
      </c>
      <c r="AT652" t="s">
        <v>2262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1</v>
      </c>
    </row>
    <row r="653" spans="1:52" x14ac:dyDescent="0.3">
      <c r="A653">
        <v>8</v>
      </c>
      <c r="B653" t="s">
        <v>2549</v>
      </c>
      <c r="C653">
        <v>11</v>
      </c>
      <c r="D653">
        <v>652</v>
      </c>
      <c r="E653" s="1">
        <v>42636</v>
      </c>
      <c r="F653" s="1">
        <v>42867</v>
      </c>
      <c r="G653" s="1">
        <v>42713</v>
      </c>
      <c r="H653" t="s">
        <v>96</v>
      </c>
      <c r="I653" t="s">
        <v>2550</v>
      </c>
      <c r="K653" t="s">
        <v>57</v>
      </c>
      <c r="L653" t="s">
        <v>2055</v>
      </c>
      <c r="N653" t="s">
        <v>81</v>
      </c>
      <c r="O653" t="s">
        <v>2551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D653">
        <v>75000</v>
      </c>
      <c r="AJ653">
        <v>150000</v>
      </c>
      <c r="AK653">
        <v>20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1</v>
      </c>
    </row>
    <row r="654" spans="1:52" x14ac:dyDescent="0.3">
      <c r="A654">
        <v>8</v>
      </c>
      <c r="B654" t="s">
        <v>2552</v>
      </c>
      <c r="C654">
        <v>11</v>
      </c>
      <c r="D654">
        <v>653</v>
      </c>
      <c r="E654" s="1">
        <v>42636</v>
      </c>
      <c r="F654" s="1">
        <v>42867</v>
      </c>
      <c r="G654" s="1">
        <v>42713</v>
      </c>
      <c r="H654" t="s">
        <v>177</v>
      </c>
      <c r="I654" t="s">
        <v>2553</v>
      </c>
      <c r="K654" t="s">
        <v>65</v>
      </c>
      <c r="N654" t="s">
        <v>418</v>
      </c>
      <c r="Q654">
        <v>4.91</v>
      </c>
      <c r="R654">
        <v>150000</v>
      </c>
      <c r="S654">
        <v>20</v>
      </c>
      <c r="T654">
        <v>750000</v>
      </c>
      <c r="U654">
        <v>0</v>
      </c>
      <c r="AU654">
        <v>1</v>
      </c>
      <c r="AV654">
        <v>1</v>
      </c>
      <c r="AW654">
        <v>1</v>
      </c>
      <c r="AX654">
        <v>1</v>
      </c>
      <c r="AY654">
        <v>0</v>
      </c>
      <c r="AZ654">
        <v>1</v>
      </c>
    </row>
    <row r="655" spans="1:52" x14ac:dyDescent="0.3">
      <c r="A655">
        <v>8</v>
      </c>
      <c r="B655" t="s">
        <v>2554</v>
      </c>
      <c r="C655">
        <v>11</v>
      </c>
      <c r="D655">
        <v>654</v>
      </c>
      <c r="E655" s="1">
        <v>42636</v>
      </c>
      <c r="F655" s="1">
        <v>42867</v>
      </c>
      <c r="G655" s="1">
        <v>42713</v>
      </c>
      <c r="H655" t="s">
        <v>77</v>
      </c>
      <c r="I655" t="s">
        <v>2555</v>
      </c>
      <c r="K655" t="s">
        <v>65</v>
      </c>
      <c r="N655" t="s">
        <v>100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 t="s">
        <v>102</v>
      </c>
      <c r="AP655">
        <v>150000</v>
      </c>
      <c r="AQ655">
        <v>20</v>
      </c>
      <c r="AU655">
        <v>1</v>
      </c>
      <c r="AV655">
        <v>1</v>
      </c>
      <c r="AW655">
        <v>1</v>
      </c>
      <c r="AX655">
        <v>1</v>
      </c>
      <c r="AY655">
        <v>0</v>
      </c>
      <c r="AZ655">
        <v>1</v>
      </c>
    </row>
    <row r="656" spans="1:52" x14ac:dyDescent="0.3">
      <c r="A656">
        <v>8</v>
      </c>
      <c r="B656" t="s">
        <v>2556</v>
      </c>
      <c r="C656">
        <v>11</v>
      </c>
      <c r="D656">
        <v>655</v>
      </c>
      <c r="E656" s="1">
        <v>42636</v>
      </c>
      <c r="F656" s="1">
        <v>42867</v>
      </c>
      <c r="G656" s="1">
        <v>42713</v>
      </c>
      <c r="H656" t="s">
        <v>177</v>
      </c>
      <c r="I656" t="s">
        <v>2557</v>
      </c>
      <c r="K656" t="s">
        <v>65</v>
      </c>
      <c r="N656" t="s">
        <v>662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F656">
        <v>300000</v>
      </c>
      <c r="AG656">
        <v>25</v>
      </c>
      <c r="AU656">
        <v>1</v>
      </c>
      <c r="AV656">
        <v>1</v>
      </c>
      <c r="AW656">
        <v>1</v>
      </c>
      <c r="AX656">
        <v>1</v>
      </c>
      <c r="AY656">
        <v>0</v>
      </c>
      <c r="AZ656">
        <v>1</v>
      </c>
    </row>
    <row r="657" spans="1:52" x14ac:dyDescent="0.3">
      <c r="A657">
        <v>8</v>
      </c>
      <c r="B657" t="s">
        <v>2558</v>
      </c>
      <c r="C657">
        <v>12</v>
      </c>
      <c r="D657">
        <v>656</v>
      </c>
      <c r="E657" s="1">
        <v>42636</v>
      </c>
      <c r="F657" s="1">
        <v>42867</v>
      </c>
      <c r="G657" s="1">
        <v>42741</v>
      </c>
      <c r="H657" t="s">
        <v>242</v>
      </c>
      <c r="I657" t="s">
        <v>2559</v>
      </c>
      <c r="K657" t="s">
        <v>206</v>
      </c>
      <c r="N657" t="s">
        <v>133</v>
      </c>
      <c r="Q657">
        <v>5.78</v>
      </c>
      <c r="R657">
        <v>300000</v>
      </c>
      <c r="S657">
        <v>15</v>
      </c>
      <c r="T657">
        <v>2000000</v>
      </c>
      <c r="U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</row>
    <row r="658" spans="1:52" x14ac:dyDescent="0.3">
      <c r="A658">
        <v>8</v>
      </c>
      <c r="B658" t="s">
        <v>2560</v>
      </c>
      <c r="C658">
        <v>12</v>
      </c>
      <c r="D658">
        <v>657</v>
      </c>
      <c r="E658" s="1">
        <v>42636</v>
      </c>
      <c r="F658" s="1">
        <v>42867</v>
      </c>
      <c r="G658" s="1">
        <v>42741</v>
      </c>
      <c r="H658" t="s">
        <v>110</v>
      </c>
      <c r="I658" t="s">
        <v>2561</v>
      </c>
      <c r="K658" t="s">
        <v>206</v>
      </c>
      <c r="N658" t="s">
        <v>239</v>
      </c>
      <c r="Q658">
        <v>5.78</v>
      </c>
      <c r="R658">
        <v>125000</v>
      </c>
      <c r="S658">
        <v>10</v>
      </c>
      <c r="T658">
        <v>1250000</v>
      </c>
      <c r="U658">
        <v>0</v>
      </c>
      <c r="AU658">
        <v>0</v>
      </c>
      <c r="AV658">
        <v>1</v>
      </c>
      <c r="AW658">
        <v>1</v>
      </c>
      <c r="AX658">
        <v>1</v>
      </c>
      <c r="AY658">
        <v>1</v>
      </c>
      <c r="AZ658">
        <v>1</v>
      </c>
    </row>
    <row r="659" spans="1:52" x14ac:dyDescent="0.3">
      <c r="A659">
        <v>8</v>
      </c>
      <c r="B659" t="s">
        <v>2562</v>
      </c>
      <c r="C659">
        <v>12</v>
      </c>
      <c r="D659">
        <v>658</v>
      </c>
      <c r="E659" s="1">
        <v>42636</v>
      </c>
      <c r="F659" s="1">
        <v>42867</v>
      </c>
      <c r="G659" s="1">
        <v>42741</v>
      </c>
      <c r="H659" t="s">
        <v>62</v>
      </c>
      <c r="I659" t="s">
        <v>2563</v>
      </c>
      <c r="K659" t="s">
        <v>65</v>
      </c>
      <c r="N659" t="s">
        <v>74</v>
      </c>
      <c r="Q659">
        <v>5.78</v>
      </c>
      <c r="R659">
        <v>250000</v>
      </c>
      <c r="S659">
        <v>20</v>
      </c>
      <c r="T659">
        <v>1250000</v>
      </c>
      <c r="U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</row>
    <row r="660" spans="1:52" x14ac:dyDescent="0.3">
      <c r="A660">
        <v>8</v>
      </c>
      <c r="B660" t="s">
        <v>2564</v>
      </c>
      <c r="C660">
        <v>12</v>
      </c>
      <c r="D660">
        <v>659</v>
      </c>
      <c r="E660" s="1">
        <v>42636</v>
      </c>
      <c r="F660" s="1">
        <v>42867</v>
      </c>
      <c r="G660" s="1">
        <v>42741</v>
      </c>
      <c r="H660" t="s">
        <v>96</v>
      </c>
      <c r="I660" t="s">
        <v>2565</v>
      </c>
      <c r="K660" t="s">
        <v>206</v>
      </c>
      <c r="N660" t="s">
        <v>81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N660">
        <v>200000</v>
      </c>
      <c r="AO660">
        <v>30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</row>
    <row r="661" spans="1:52" x14ac:dyDescent="0.3">
      <c r="A661">
        <v>8</v>
      </c>
      <c r="B661" t="s">
        <v>2566</v>
      </c>
      <c r="C661">
        <v>13</v>
      </c>
      <c r="D661">
        <v>660</v>
      </c>
      <c r="E661" s="1">
        <v>42636</v>
      </c>
      <c r="F661" s="1">
        <v>42867</v>
      </c>
      <c r="G661" s="1">
        <v>42748</v>
      </c>
      <c r="H661" t="s">
        <v>77</v>
      </c>
      <c r="I661" t="s">
        <v>2567</v>
      </c>
      <c r="K661" t="s">
        <v>57</v>
      </c>
      <c r="N661" t="s">
        <v>139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F661">
        <v>75000</v>
      </c>
      <c r="AG661">
        <v>50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1</v>
      </c>
    </row>
    <row r="662" spans="1:52" x14ac:dyDescent="0.3">
      <c r="A662">
        <v>8</v>
      </c>
      <c r="B662" t="s">
        <v>2568</v>
      </c>
      <c r="C662">
        <v>13</v>
      </c>
      <c r="D662">
        <v>661</v>
      </c>
      <c r="E662" s="1">
        <v>42636</v>
      </c>
      <c r="F662" s="1">
        <v>42867</v>
      </c>
      <c r="G662" s="1">
        <v>42748</v>
      </c>
      <c r="H662" t="s">
        <v>96</v>
      </c>
      <c r="I662" t="s">
        <v>2569</v>
      </c>
      <c r="K662" t="s">
        <v>65</v>
      </c>
      <c r="N662" t="s">
        <v>239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P662">
        <v>100000</v>
      </c>
      <c r="AQ662">
        <v>50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1</v>
      </c>
    </row>
    <row r="663" spans="1:52" x14ac:dyDescent="0.3">
      <c r="A663">
        <v>8</v>
      </c>
      <c r="B663" t="s">
        <v>2570</v>
      </c>
      <c r="C663">
        <v>13</v>
      </c>
      <c r="D663">
        <v>662</v>
      </c>
      <c r="E663" s="1">
        <v>42636</v>
      </c>
      <c r="F663" s="1">
        <v>42867</v>
      </c>
      <c r="G663" s="1">
        <v>42748</v>
      </c>
      <c r="H663" t="s">
        <v>110</v>
      </c>
      <c r="I663" t="s">
        <v>2571</v>
      </c>
      <c r="K663" t="s">
        <v>57</v>
      </c>
      <c r="N663" t="s">
        <v>185</v>
      </c>
      <c r="Q663">
        <v>5.86</v>
      </c>
      <c r="R663">
        <v>200000</v>
      </c>
      <c r="S663">
        <v>20</v>
      </c>
      <c r="T663">
        <v>1000000</v>
      </c>
      <c r="U663">
        <v>0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</row>
    <row r="664" spans="1:52" x14ac:dyDescent="0.3">
      <c r="A664">
        <v>8</v>
      </c>
      <c r="B664" t="s">
        <v>2572</v>
      </c>
      <c r="C664">
        <v>13</v>
      </c>
      <c r="D664">
        <v>663</v>
      </c>
      <c r="E664" s="1">
        <v>42636</v>
      </c>
      <c r="F664" s="1">
        <v>42867</v>
      </c>
      <c r="G664" s="1">
        <v>42748</v>
      </c>
      <c r="H664" t="s">
        <v>110</v>
      </c>
      <c r="I664" t="s">
        <v>2573</v>
      </c>
      <c r="K664" t="s">
        <v>57</v>
      </c>
      <c r="N664" t="s">
        <v>239</v>
      </c>
      <c r="Q664">
        <v>5.86</v>
      </c>
      <c r="R664">
        <v>100000</v>
      </c>
      <c r="S664">
        <v>10</v>
      </c>
      <c r="T664">
        <v>1000000</v>
      </c>
      <c r="U664">
        <v>0</v>
      </c>
      <c r="AU664">
        <v>1</v>
      </c>
      <c r="AV664">
        <v>1</v>
      </c>
      <c r="AW664">
        <v>1</v>
      </c>
      <c r="AX664">
        <v>1</v>
      </c>
      <c r="AY664">
        <v>0</v>
      </c>
      <c r="AZ664">
        <v>1</v>
      </c>
    </row>
    <row r="665" spans="1:52" x14ac:dyDescent="0.3">
      <c r="A665">
        <v>8</v>
      </c>
      <c r="B665" t="s">
        <v>2574</v>
      </c>
      <c r="C665">
        <v>14</v>
      </c>
      <c r="D665">
        <v>664</v>
      </c>
      <c r="E665" s="1">
        <v>42636</v>
      </c>
      <c r="F665" s="1">
        <v>42867</v>
      </c>
      <c r="G665" s="1">
        <v>42762</v>
      </c>
      <c r="H665" t="s">
        <v>62</v>
      </c>
      <c r="I665" t="s">
        <v>2575</v>
      </c>
      <c r="K665" t="s">
        <v>57</v>
      </c>
      <c r="N665" t="s">
        <v>93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H665">
        <v>100000</v>
      </c>
      <c r="AI665">
        <v>15</v>
      </c>
      <c r="AU665">
        <v>1</v>
      </c>
      <c r="AV665">
        <v>1</v>
      </c>
      <c r="AW665">
        <v>1</v>
      </c>
      <c r="AX665">
        <v>0</v>
      </c>
      <c r="AY665">
        <v>0</v>
      </c>
      <c r="AZ665">
        <v>1</v>
      </c>
    </row>
    <row r="666" spans="1:52" x14ac:dyDescent="0.3">
      <c r="A666">
        <v>8</v>
      </c>
      <c r="B666" t="s">
        <v>2576</v>
      </c>
      <c r="C666">
        <v>14</v>
      </c>
      <c r="D666">
        <v>665</v>
      </c>
      <c r="E666" s="1">
        <v>42636</v>
      </c>
      <c r="F666" s="1">
        <v>42867</v>
      </c>
      <c r="G666" s="1">
        <v>42762</v>
      </c>
      <c r="H666" t="s">
        <v>142</v>
      </c>
      <c r="I666" t="s">
        <v>2577</v>
      </c>
      <c r="K666" t="s">
        <v>65</v>
      </c>
      <c r="N666" t="s">
        <v>87</v>
      </c>
      <c r="Q666">
        <v>5.97</v>
      </c>
      <c r="R666">
        <v>100000</v>
      </c>
      <c r="S666">
        <v>20</v>
      </c>
      <c r="T666">
        <v>500000</v>
      </c>
      <c r="U666">
        <v>0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</row>
    <row r="667" spans="1:52" x14ac:dyDescent="0.3">
      <c r="A667">
        <v>8</v>
      </c>
      <c r="B667" t="s">
        <v>2578</v>
      </c>
      <c r="C667">
        <v>14</v>
      </c>
      <c r="D667">
        <v>666</v>
      </c>
      <c r="E667" s="1">
        <v>42636</v>
      </c>
      <c r="F667" s="1">
        <v>42867</v>
      </c>
      <c r="G667" s="1">
        <v>42762</v>
      </c>
      <c r="H667" t="s">
        <v>96</v>
      </c>
      <c r="I667" t="s">
        <v>2579</v>
      </c>
      <c r="K667" t="s">
        <v>206</v>
      </c>
      <c r="N667" t="s">
        <v>139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R667">
        <v>250000</v>
      </c>
      <c r="AS667">
        <v>8.3000000000000007</v>
      </c>
      <c r="AT667" t="s">
        <v>2262</v>
      </c>
      <c r="AU667">
        <v>1</v>
      </c>
      <c r="AV667">
        <v>1</v>
      </c>
      <c r="AW667">
        <v>1</v>
      </c>
      <c r="AX667">
        <v>0</v>
      </c>
      <c r="AY667">
        <v>0</v>
      </c>
      <c r="AZ667">
        <v>1</v>
      </c>
    </row>
    <row r="668" spans="1:52" x14ac:dyDescent="0.3">
      <c r="A668">
        <v>8</v>
      </c>
      <c r="B668" t="s">
        <v>2580</v>
      </c>
      <c r="C668">
        <v>14</v>
      </c>
      <c r="D668">
        <v>667</v>
      </c>
      <c r="E668" s="1">
        <v>42636</v>
      </c>
      <c r="F668" s="1">
        <v>42867</v>
      </c>
      <c r="G668" s="1">
        <v>42762</v>
      </c>
      <c r="H668" t="s">
        <v>177</v>
      </c>
      <c r="I668" t="s">
        <v>2581</v>
      </c>
      <c r="K668" t="s">
        <v>65</v>
      </c>
      <c r="N668" t="s">
        <v>359</v>
      </c>
      <c r="Q668">
        <v>5.97</v>
      </c>
      <c r="R668">
        <v>500000</v>
      </c>
      <c r="S668">
        <v>5</v>
      </c>
      <c r="T668">
        <v>10000000</v>
      </c>
      <c r="U668">
        <v>0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1</v>
      </c>
    </row>
    <row r="669" spans="1:52" x14ac:dyDescent="0.3">
      <c r="A669">
        <v>8</v>
      </c>
      <c r="B669" t="s">
        <v>2582</v>
      </c>
      <c r="C669">
        <v>15</v>
      </c>
      <c r="D669">
        <v>668</v>
      </c>
      <c r="E669" s="1">
        <v>42636</v>
      </c>
      <c r="F669" s="1">
        <v>42867</v>
      </c>
      <c r="G669" s="1">
        <v>42769</v>
      </c>
      <c r="H669" t="s">
        <v>177</v>
      </c>
      <c r="I669" t="s">
        <v>2583</v>
      </c>
      <c r="K669" t="s">
        <v>65</v>
      </c>
      <c r="N669" t="s">
        <v>107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N669">
        <v>50000</v>
      </c>
      <c r="AO669">
        <v>33.299999999999997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</row>
    <row r="670" spans="1:52" x14ac:dyDescent="0.3">
      <c r="A670">
        <v>8</v>
      </c>
      <c r="B670" t="s">
        <v>2584</v>
      </c>
      <c r="C670">
        <v>15</v>
      </c>
      <c r="D670">
        <v>669</v>
      </c>
      <c r="E670" s="1">
        <v>42636</v>
      </c>
      <c r="F670" s="1">
        <v>42867</v>
      </c>
      <c r="G670" s="1">
        <v>42769</v>
      </c>
      <c r="H670" t="s">
        <v>77</v>
      </c>
      <c r="I670" t="s">
        <v>2585</v>
      </c>
      <c r="K670" t="s">
        <v>57</v>
      </c>
      <c r="N670" t="s">
        <v>575</v>
      </c>
      <c r="Q670">
        <v>5.68</v>
      </c>
      <c r="R670">
        <v>80000</v>
      </c>
      <c r="S670">
        <v>15</v>
      </c>
      <c r="T670">
        <v>533333</v>
      </c>
      <c r="U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</row>
    <row r="671" spans="1:52" x14ac:dyDescent="0.3">
      <c r="A671">
        <v>8</v>
      </c>
      <c r="B671" t="s">
        <v>2586</v>
      </c>
      <c r="C671">
        <v>15</v>
      </c>
      <c r="D671">
        <v>670</v>
      </c>
      <c r="E671" s="1">
        <v>42636</v>
      </c>
      <c r="F671" s="1">
        <v>42867</v>
      </c>
      <c r="G671" s="1">
        <v>42769</v>
      </c>
      <c r="H671" t="s">
        <v>177</v>
      </c>
      <c r="I671" t="s">
        <v>2587</v>
      </c>
      <c r="K671" t="s">
        <v>65</v>
      </c>
      <c r="N671" t="s">
        <v>93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N671">
        <v>250000</v>
      </c>
      <c r="AO671">
        <v>7.5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1</v>
      </c>
    </row>
    <row r="672" spans="1:52" x14ac:dyDescent="0.3">
      <c r="A672">
        <v>8</v>
      </c>
      <c r="B672" t="s">
        <v>2588</v>
      </c>
      <c r="C672">
        <v>15</v>
      </c>
      <c r="D672">
        <v>671</v>
      </c>
      <c r="E672" s="1">
        <v>42636</v>
      </c>
      <c r="F672" s="1">
        <v>42867</v>
      </c>
      <c r="G672" s="1">
        <v>42769</v>
      </c>
      <c r="H672" t="s">
        <v>77</v>
      </c>
      <c r="I672" t="s">
        <v>2589</v>
      </c>
      <c r="K672" t="s">
        <v>65</v>
      </c>
      <c r="L672" t="s">
        <v>338</v>
      </c>
      <c r="N672" t="s">
        <v>93</v>
      </c>
      <c r="O672" t="s">
        <v>2590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D672">
        <v>2000000</v>
      </c>
      <c r="AH672">
        <v>1175000</v>
      </c>
      <c r="AI672">
        <v>10</v>
      </c>
      <c r="AJ672">
        <v>1175000</v>
      </c>
      <c r="AK672">
        <v>10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</row>
    <row r="673" spans="1:52" x14ac:dyDescent="0.3">
      <c r="A673">
        <v>8</v>
      </c>
      <c r="B673" t="s">
        <v>2591</v>
      </c>
      <c r="C673">
        <v>16</v>
      </c>
      <c r="D673">
        <v>672</v>
      </c>
      <c r="E673" s="1">
        <v>42636</v>
      </c>
      <c r="F673" s="1">
        <v>42867</v>
      </c>
      <c r="G673" s="1">
        <v>42776</v>
      </c>
      <c r="H673" t="s">
        <v>96</v>
      </c>
      <c r="I673" t="s">
        <v>2592</v>
      </c>
      <c r="K673" t="s">
        <v>57</v>
      </c>
      <c r="N673" t="s">
        <v>359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L673">
        <v>200000</v>
      </c>
      <c r="AM673">
        <v>15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</row>
    <row r="674" spans="1:52" x14ac:dyDescent="0.3">
      <c r="A674">
        <v>8</v>
      </c>
      <c r="B674" t="s">
        <v>2593</v>
      </c>
      <c r="C674">
        <v>16</v>
      </c>
      <c r="D674">
        <v>673</v>
      </c>
      <c r="E674" s="1">
        <v>42636</v>
      </c>
      <c r="F674" s="1">
        <v>42867</v>
      </c>
      <c r="G674" s="1">
        <v>42776</v>
      </c>
      <c r="H674" t="s">
        <v>54</v>
      </c>
      <c r="I674" t="s">
        <v>2594</v>
      </c>
      <c r="K674" t="s">
        <v>206</v>
      </c>
      <c r="N674" t="s">
        <v>169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L674">
        <v>75000</v>
      </c>
      <c r="AM674">
        <v>25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1</v>
      </c>
    </row>
    <row r="675" spans="1:52" x14ac:dyDescent="0.3">
      <c r="A675">
        <v>8</v>
      </c>
      <c r="B675" t="s">
        <v>2595</v>
      </c>
      <c r="C675">
        <v>16</v>
      </c>
      <c r="D675">
        <v>674</v>
      </c>
      <c r="E675" s="1">
        <v>42636</v>
      </c>
      <c r="F675" s="1">
        <v>42867</v>
      </c>
      <c r="G675" s="1">
        <v>42776</v>
      </c>
      <c r="H675" t="s">
        <v>62</v>
      </c>
      <c r="I675" t="s">
        <v>2596</v>
      </c>
      <c r="K675" t="s">
        <v>65</v>
      </c>
      <c r="N675" t="s">
        <v>169</v>
      </c>
      <c r="Q675">
        <v>5.81</v>
      </c>
      <c r="R675">
        <v>75000</v>
      </c>
      <c r="S675">
        <v>20</v>
      </c>
      <c r="T675">
        <v>375000</v>
      </c>
      <c r="U675">
        <v>0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1</v>
      </c>
    </row>
    <row r="676" spans="1:52" x14ac:dyDescent="0.3">
      <c r="A676">
        <v>8</v>
      </c>
      <c r="B676" t="s">
        <v>2597</v>
      </c>
      <c r="C676">
        <v>16</v>
      </c>
      <c r="D676">
        <v>675</v>
      </c>
      <c r="E676" s="1">
        <v>42636</v>
      </c>
      <c r="F676" s="1">
        <v>42867</v>
      </c>
      <c r="G676" s="1">
        <v>42776</v>
      </c>
      <c r="H676" t="s">
        <v>110</v>
      </c>
      <c r="I676" t="s">
        <v>2598</v>
      </c>
      <c r="K676" t="s">
        <v>206</v>
      </c>
      <c r="L676" t="s">
        <v>338</v>
      </c>
      <c r="N676" t="s">
        <v>93</v>
      </c>
      <c r="O676" t="s">
        <v>2599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J676">
        <v>250000</v>
      </c>
      <c r="AK676">
        <v>50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</row>
    <row r="677" spans="1:52" x14ac:dyDescent="0.3">
      <c r="A677">
        <v>8</v>
      </c>
      <c r="B677" t="s">
        <v>2600</v>
      </c>
      <c r="C677">
        <v>17</v>
      </c>
      <c r="D677">
        <v>676</v>
      </c>
      <c r="E677" s="1">
        <v>42636</v>
      </c>
      <c r="F677" s="1">
        <v>42867</v>
      </c>
      <c r="G677" s="1">
        <v>42783</v>
      </c>
      <c r="H677" t="s">
        <v>96</v>
      </c>
      <c r="I677" t="s">
        <v>2601</v>
      </c>
      <c r="K677" t="s">
        <v>57</v>
      </c>
      <c r="N677" t="s">
        <v>239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J677">
        <v>300000</v>
      </c>
      <c r="AK677">
        <v>2.5</v>
      </c>
      <c r="AR677">
        <v>300000</v>
      </c>
      <c r="AS677">
        <v>2.5</v>
      </c>
      <c r="AT677" t="s">
        <v>2262</v>
      </c>
      <c r="AU677">
        <v>0</v>
      </c>
      <c r="AV677">
        <v>1</v>
      </c>
      <c r="AW677">
        <v>1</v>
      </c>
      <c r="AX677">
        <v>1</v>
      </c>
      <c r="AY677">
        <v>0</v>
      </c>
      <c r="AZ677">
        <v>1</v>
      </c>
    </row>
    <row r="678" spans="1:52" x14ac:dyDescent="0.3">
      <c r="A678">
        <v>8</v>
      </c>
      <c r="B678" t="s">
        <v>2602</v>
      </c>
      <c r="C678">
        <v>17</v>
      </c>
      <c r="D678">
        <v>677</v>
      </c>
      <c r="E678" s="1">
        <v>42636</v>
      </c>
      <c r="F678" s="1">
        <v>42867</v>
      </c>
      <c r="G678" s="1">
        <v>42783</v>
      </c>
      <c r="H678" t="s">
        <v>374</v>
      </c>
      <c r="I678" t="s">
        <v>2603</v>
      </c>
      <c r="K678" t="s">
        <v>65</v>
      </c>
      <c r="N678" t="s">
        <v>208</v>
      </c>
      <c r="Q678">
        <v>5.22</v>
      </c>
      <c r="R678">
        <v>150000</v>
      </c>
      <c r="S678">
        <v>10</v>
      </c>
      <c r="T678">
        <v>1500000</v>
      </c>
      <c r="U678">
        <v>0</v>
      </c>
      <c r="AU678">
        <v>0</v>
      </c>
      <c r="AV678">
        <v>1</v>
      </c>
      <c r="AW678">
        <v>1</v>
      </c>
      <c r="AX678">
        <v>1</v>
      </c>
      <c r="AY678">
        <v>0</v>
      </c>
      <c r="AZ678">
        <v>1</v>
      </c>
    </row>
    <row r="679" spans="1:52" x14ac:dyDescent="0.3">
      <c r="A679">
        <v>8</v>
      </c>
      <c r="B679" t="s">
        <v>2604</v>
      </c>
      <c r="C679">
        <v>17</v>
      </c>
      <c r="D679">
        <v>678</v>
      </c>
      <c r="E679" s="1">
        <v>42636</v>
      </c>
      <c r="F679" s="1">
        <v>42867</v>
      </c>
      <c r="G679" s="1">
        <v>42783</v>
      </c>
      <c r="H679" t="s">
        <v>446</v>
      </c>
      <c r="I679" t="s">
        <v>2605</v>
      </c>
      <c r="K679" t="s">
        <v>65</v>
      </c>
      <c r="N679" t="s">
        <v>239</v>
      </c>
      <c r="Q679">
        <v>5.22</v>
      </c>
      <c r="R679">
        <v>750000</v>
      </c>
      <c r="S679">
        <v>10</v>
      </c>
      <c r="T679">
        <v>7500000</v>
      </c>
      <c r="U679">
        <v>0</v>
      </c>
      <c r="AU679">
        <v>0</v>
      </c>
      <c r="AV679">
        <v>1</v>
      </c>
      <c r="AW679">
        <v>1</v>
      </c>
      <c r="AX679">
        <v>1</v>
      </c>
      <c r="AY679">
        <v>0</v>
      </c>
      <c r="AZ679">
        <v>1</v>
      </c>
    </row>
    <row r="680" spans="1:52" x14ac:dyDescent="0.3">
      <c r="A680">
        <v>8</v>
      </c>
      <c r="B680" t="s">
        <v>2606</v>
      </c>
      <c r="C680">
        <v>17</v>
      </c>
      <c r="D680">
        <v>679</v>
      </c>
      <c r="E680" s="1">
        <v>42636</v>
      </c>
      <c r="F680" s="1">
        <v>42867</v>
      </c>
      <c r="G680" s="1">
        <v>42783</v>
      </c>
      <c r="H680" t="s">
        <v>96</v>
      </c>
      <c r="I680" t="s">
        <v>2607</v>
      </c>
      <c r="K680" t="s">
        <v>65</v>
      </c>
      <c r="N680" t="s">
        <v>208</v>
      </c>
      <c r="Q680">
        <v>5.22</v>
      </c>
      <c r="R680">
        <v>250000</v>
      </c>
      <c r="S680">
        <v>3</v>
      </c>
      <c r="T680">
        <v>8333333</v>
      </c>
      <c r="U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1</v>
      </c>
    </row>
    <row r="681" spans="1:52" x14ac:dyDescent="0.3">
      <c r="A681">
        <v>8</v>
      </c>
      <c r="B681" t="s">
        <v>2608</v>
      </c>
      <c r="C681">
        <v>18</v>
      </c>
      <c r="D681">
        <v>680</v>
      </c>
      <c r="E681" s="1">
        <v>42636</v>
      </c>
      <c r="F681" s="1">
        <v>42867</v>
      </c>
      <c r="G681" s="1">
        <v>42790</v>
      </c>
      <c r="H681" t="s">
        <v>177</v>
      </c>
      <c r="I681" t="s">
        <v>2609</v>
      </c>
      <c r="K681" t="s">
        <v>65</v>
      </c>
      <c r="N681" t="s">
        <v>93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L681">
        <v>200000</v>
      </c>
      <c r="AM681">
        <v>15</v>
      </c>
      <c r="AU681">
        <v>0</v>
      </c>
      <c r="AV681">
        <v>1</v>
      </c>
      <c r="AW681">
        <v>1</v>
      </c>
      <c r="AX681">
        <v>1</v>
      </c>
      <c r="AY681">
        <v>1</v>
      </c>
      <c r="AZ681">
        <v>1</v>
      </c>
    </row>
    <row r="682" spans="1:52" x14ac:dyDescent="0.3">
      <c r="A682">
        <v>8</v>
      </c>
      <c r="B682" t="s">
        <v>2610</v>
      </c>
      <c r="C682">
        <v>18</v>
      </c>
      <c r="D682">
        <v>681</v>
      </c>
      <c r="E682" s="1">
        <v>42636</v>
      </c>
      <c r="F682" s="1">
        <v>42867</v>
      </c>
      <c r="G682" s="1">
        <v>42790</v>
      </c>
      <c r="H682" t="s">
        <v>54</v>
      </c>
      <c r="I682" t="s">
        <v>2611</v>
      </c>
      <c r="K682" t="s">
        <v>65</v>
      </c>
      <c r="N682" t="s">
        <v>93</v>
      </c>
      <c r="Q682">
        <v>5.86</v>
      </c>
      <c r="R682">
        <v>375000</v>
      </c>
      <c r="S682">
        <v>5</v>
      </c>
      <c r="T682">
        <v>7500000</v>
      </c>
      <c r="U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</row>
    <row r="683" spans="1:52" x14ac:dyDescent="0.3">
      <c r="A683">
        <v>8</v>
      </c>
      <c r="B683" t="s">
        <v>2612</v>
      </c>
      <c r="C683">
        <v>18</v>
      </c>
      <c r="D683">
        <v>682</v>
      </c>
      <c r="E683" s="1">
        <v>42636</v>
      </c>
      <c r="F683" s="1">
        <v>42867</v>
      </c>
      <c r="G683" s="1">
        <v>42790</v>
      </c>
      <c r="H683" t="s">
        <v>84</v>
      </c>
      <c r="I683" t="s">
        <v>2613</v>
      </c>
      <c r="K683" t="s">
        <v>57</v>
      </c>
      <c r="N683" t="s">
        <v>359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H683">
        <v>300000</v>
      </c>
      <c r="AI683">
        <v>10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</row>
    <row r="684" spans="1:52" x14ac:dyDescent="0.3">
      <c r="A684">
        <v>8</v>
      </c>
      <c r="B684" t="s">
        <v>2614</v>
      </c>
      <c r="C684">
        <v>18</v>
      </c>
      <c r="D684">
        <v>683</v>
      </c>
      <c r="E684" s="1">
        <v>42636</v>
      </c>
      <c r="F684" s="1">
        <v>42867</v>
      </c>
      <c r="G684" s="1">
        <v>42790</v>
      </c>
      <c r="H684" t="s">
        <v>110</v>
      </c>
      <c r="I684" t="s">
        <v>2615</v>
      </c>
      <c r="K684" t="s">
        <v>65</v>
      </c>
      <c r="N684" t="s">
        <v>239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N684">
        <v>500000</v>
      </c>
      <c r="AO684">
        <v>17.5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1</v>
      </c>
    </row>
    <row r="685" spans="1:52" x14ac:dyDescent="0.3">
      <c r="A685">
        <v>8</v>
      </c>
      <c r="B685" t="s">
        <v>2616</v>
      </c>
      <c r="C685">
        <v>19</v>
      </c>
      <c r="D685">
        <v>684</v>
      </c>
      <c r="E685" s="1">
        <v>42636</v>
      </c>
      <c r="F685" s="1">
        <v>42867</v>
      </c>
      <c r="G685" s="1">
        <v>42797</v>
      </c>
      <c r="H685" t="s">
        <v>110</v>
      </c>
      <c r="I685" t="s">
        <v>2617</v>
      </c>
      <c r="K685" t="s">
        <v>57</v>
      </c>
      <c r="N685" t="s">
        <v>93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J685">
        <v>75000</v>
      </c>
      <c r="AK685">
        <v>25</v>
      </c>
      <c r="AU685">
        <v>1</v>
      </c>
      <c r="AV685">
        <v>1</v>
      </c>
      <c r="AW685">
        <v>1</v>
      </c>
      <c r="AX685">
        <v>1</v>
      </c>
      <c r="AY685">
        <v>0</v>
      </c>
      <c r="AZ685">
        <v>1</v>
      </c>
    </row>
    <row r="686" spans="1:52" x14ac:dyDescent="0.3">
      <c r="A686">
        <v>8</v>
      </c>
      <c r="B686" t="s">
        <v>2618</v>
      </c>
      <c r="C686">
        <v>19</v>
      </c>
      <c r="D686">
        <v>685</v>
      </c>
      <c r="E686" s="1">
        <v>42636</v>
      </c>
      <c r="F686" s="1">
        <v>42867</v>
      </c>
      <c r="G686" s="1">
        <v>42797</v>
      </c>
      <c r="H686" t="s">
        <v>62</v>
      </c>
      <c r="I686" t="s">
        <v>2619</v>
      </c>
      <c r="K686" t="s">
        <v>65</v>
      </c>
      <c r="L686" t="s">
        <v>338</v>
      </c>
      <c r="N686" t="s">
        <v>93</v>
      </c>
      <c r="O686" t="s">
        <v>2620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D686">
        <v>250000</v>
      </c>
      <c r="AJ686">
        <v>250000</v>
      </c>
      <c r="AK686">
        <v>10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1</v>
      </c>
    </row>
    <row r="687" spans="1:52" x14ac:dyDescent="0.3">
      <c r="A687">
        <v>8</v>
      </c>
      <c r="B687" t="s">
        <v>2621</v>
      </c>
      <c r="C687">
        <v>19</v>
      </c>
      <c r="D687">
        <v>686</v>
      </c>
      <c r="E687" s="1">
        <v>42636</v>
      </c>
      <c r="F687" s="1">
        <v>42867</v>
      </c>
      <c r="G687" s="1">
        <v>42797</v>
      </c>
      <c r="H687" t="s">
        <v>62</v>
      </c>
      <c r="I687" t="s">
        <v>2622</v>
      </c>
      <c r="K687" t="s">
        <v>65</v>
      </c>
      <c r="N687" t="s">
        <v>93</v>
      </c>
      <c r="Q687">
        <v>6.08</v>
      </c>
      <c r="R687">
        <v>350000</v>
      </c>
      <c r="S687">
        <v>8</v>
      </c>
      <c r="T687">
        <v>4375000</v>
      </c>
      <c r="U687">
        <v>0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1</v>
      </c>
    </row>
    <row r="688" spans="1:52" x14ac:dyDescent="0.3">
      <c r="A688">
        <v>8</v>
      </c>
      <c r="B688" t="s">
        <v>2623</v>
      </c>
      <c r="C688">
        <v>19</v>
      </c>
      <c r="D688">
        <v>687</v>
      </c>
      <c r="E688" s="1">
        <v>42636</v>
      </c>
      <c r="F688" s="1">
        <v>42867</v>
      </c>
      <c r="G688" s="1">
        <v>42797</v>
      </c>
      <c r="H688" t="s">
        <v>110</v>
      </c>
      <c r="I688" t="s">
        <v>2624</v>
      </c>
      <c r="K688" t="s">
        <v>65</v>
      </c>
      <c r="L688" t="s">
        <v>2055</v>
      </c>
      <c r="N688" t="s">
        <v>93</v>
      </c>
      <c r="O688" t="s">
        <v>2625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D688">
        <v>300000</v>
      </c>
      <c r="AP688">
        <v>300000</v>
      </c>
      <c r="AQ688">
        <v>10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1</v>
      </c>
    </row>
    <row r="689" spans="1:52" x14ac:dyDescent="0.3">
      <c r="A689">
        <v>8</v>
      </c>
      <c r="B689" t="s">
        <v>2626</v>
      </c>
      <c r="C689">
        <v>20</v>
      </c>
      <c r="D689">
        <v>688</v>
      </c>
      <c r="E689" s="1">
        <v>42636</v>
      </c>
      <c r="F689" s="1">
        <v>42867</v>
      </c>
      <c r="G689" s="1">
        <v>42832</v>
      </c>
      <c r="H689" t="s">
        <v>242</v>
      </c>
      <c r="I689" t="s">
        <v>2627</v>
      </c>
      <c r="K689" t="s">
        <v>65</v>
      </c>
      <c r="N689" t="s">
        <v>208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P689">
        <v>100000</v>
      </c>
      <c r="AQ689">
        <v>20</v>
      </c>
      <c r="AU689">
        <v>0</v>
      </c>
      <c r="AV689">
        <v>1</v>
      </c>
      <c r="AW689">
        <v>1</v>
      </c>
      <c r="AX689">
        <v>1</v>
      </c>
      <c r="AY689">
        <v>1</v>
      </c>
      <c r="AZ689">
        <v>1</v>
      </c>
    </row>
    <row r="690" spans="1:52" x14ac:dyDescent="0.3">
      <c r="A690">
        <v>8</v>
      </c>
      <c r="B690" t="s">
        <v>2628</v>
      </c>
      <c r="C690">
        <v>20</v>
      </c>
      <c r="D690">
        <v>689</v>
      </c>
      <c r="E690" s="1">
        <v>42636</v>
      </c>
      <c r="F690" s="1">
        <v>42867</v>
      </c>
      <c r="G690" s="1">
        <v>42832</v>
      </c>
      <c r="H690" t="s">
        <v>77</v>
      </c>
      <c r="I690" t="s">
        <v>2629</v>
      </c>
      <c r="K690" t="s">
        <v>65</v>
      </c>
      <c r="N690" t="s">
        <v>868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L690">
        <v>500000</v>
      </c>
      <c r="AM690">
        <v>20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</row>
    <row r="691" spans="1:52" x14ac:dyDescent="0.3">
      <c r="A691">
        <v>8</v>
      </c>
      <c r="B691" t="s">
        <v>2630</v>
      </c>
      <c r="C691">
        <v>20</v>
      </c>
      <c r="D691">
        <v>690</v>
      </c>
      <c r="E691" s="1">
        <v>42636</v>
      </c>
      <c r="F691" s="1">
        <v>42867</v>
      </c>
      <c r="G691" s="1">
        <v>42832</v>
      </c>
      <c r="H691" t="s">
        <v>77</v>
      </c>
      <c r="I691" t="s">
        <v>2631</v>
      </c>
      <c r="K691" t="s">
        <v>57</v>
      </c>
      <c r="N691" t="s">
        <v>2440</v>
      </c>
      <c r="Q691">
        <v>4.88</v>
      </c>
      <c r="R691">
        <v>75000</v>
      </c>
      <c r="S691">
        <v>12.5</v>
      </c>
      <c r="T691">
        <v>600000</v>
      </c>
      <c r="U691">
        <v>0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</row>
    <row r="692" spans="1:52" x14ac:dyDescent="0.3">
      <c r="A692">
        <v>8</v>
      </c>
      <c r="B692" t="s">
        <v>2632</v>
      </c>
      <c r="C692">
        <v>20</v>
      </c>
      <c r="D692">
        <v>691</v>
      </c>
      <c r="E692" s="1">
        <v>42636</v>
      </c>
      <c r="F692" s="1">
        <v>42867</v>
      </c>
      <c r="G692" s="1">
        <v>42832</v>
      </c>
      <c r="H692" t="s">
        <v>177</v>
      </c>
      <c r="I692" t="s">
        <v>2633</v>
      </c>
      <c r="K692" t="s">
        <v>65</v>
      </c>
      <c r="N692" t="s">
        <v>169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H692">
        <v>600000</v>
      </c>
      <c r="AI692">
        <v>15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</row>
    <row r="693" spans="1:52" x14ac:dyDescent="0.3">
      <c r="A693">
        <v>8</v>
      </c>
      <c r="B693" t="s">
        <v>2634</v>
      </c>
      <c r="C693">
        <v>21</v>
      </c>
      <c r="D693">
        <v>692</v>
      </c>
      <c r="E693" s="1">
        <v>42636</v>
      </c>
      <c r="F693" s="1">
        <v>42867</v>
      </c>
      <c r="G693" s="1">
        <v>42839</v>
      </c>
      <c r="H693" t="s">
        <v>84</v>
      </c>
      <c r="I693" t="s">
        <v>2635</v>
      </c>
      <c r="K693" t="s">
        <v>65</v>
      </c>
      <c r="N693" t="s">
        <v>100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 t="s">
        <v>102</v>
      </c>
      <c r="AF693">
        <v>100000</v>
      </c>
      <c r="AG693">
        <v>18</v>
      </c>
      <c r="AU693">
        <v>1</v>
      </c>
      <c r="AV693">
        <v>1</v>
      </c>
      <c r="AW693">
        <v>1</v>
      </c>
      <c r="AX693">
        <v>0</v>
      </c>
      <c r="AY693">
        <v>0</v>
      </c>
      <c r="AZ693">
        <v>1</v>
      </c>
    </row>
    <row r="694" spans="1:52" x14ac:dyDescent="0.3">
      <c r="A694">
        <v>8</v>
      </c>
      <c r="B694" t="s">
        <v>2636</v>
      </c>
      <c r="C694">
        <v>21</v>
      </c>
      <c r="D694">
        <v>693</v>
      </c>
      <c r="E694" s="1">
        <v>42636</v>
      </c>
      <c r="F694" s="1">
        <v>42867</v>
      </c>
      <c r="G694" s="1">
        <v>42839</v>
      </c>
      <c r="H694" t="s">
        <v>77</v>
      </c>
      <c r="I694" t="s">
        <v>2637</v>
      </c>
      <c r="K694" t="s">
        <v>206</v>
      </c>
      <c r="N694" t="s">
        <v>93</v>
      </c>
      <c r="Q694">
        <v>4.38</v>
      </c>
      <c r="R694">
        <v>375000</v>
      </c>
      <c r="S694">
        <v>5</v>
      </c>
      <c r="T694">
        <v>7500000</v>
      </c>
      <c r="U694">
        <v>0</v>
      </c>
      <c r="AU694">
        <v>1</v>
      </c>
      <c r="AV694">
        <v>1</v>
      </c>
      <c r="AW694">
        <v>1</v>
      </c>
      <c r="AX694">
        <v>0</v>
      </c>
      <c r="AY694">
        <v>0</v>
      </c>
      <c r="AZ694">
        <v>1</v>
      </c>
    </row>
    <row r="695" spans="1:52" x14ac:dyDescent="0.3">
      <c r="A695">
        <v>8</v>
      </c>
      <c r="B695" t="s">
        <v>2638</v>
      </c>
      <c r="C695">
        <v>21</v>
      </c>
      <c r="D695">
        <v>694</v>
      </c>
      <c r="E695" s="1">
        <v>42636</v>
      </c>
      <c r="F695" s="1">
        <v>42867</v>
      </c>
      <c r="G695" s="1">
        <v>42839</v>
      </c>
      <c r="H695" t="s">
        <v>84</v>
      </c>
      <c r="I695" t="s">
        <v>2639</v>
      </c>
      <c r="K695" t="s">
        <v>65</v>
      </c>
      <c r="N695" t="s">
        <v>133</v>
      </c>
      <c r="Q695">
        <v>4.38</v>
      </c>
      <c r="R695">
        <v>250000</v>
      </c>
      <c r="S695">
        <v>8</v>
      </c>
      <c r="T695">
        <v>3125000</v>
      </c>
      <c r="U695">
        <v>0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1</v>
      </c>
    </row>
    <row r="696" spans="1:52" x14ac:dyDescent="0.3">
      <c r="A696">
        <v>8</v>
      </c>
      <c r="B696" t="s">
        <v>2640</v>
      </c>
      <c r="C696">
        <v>21</v>
      </c>
      <c r="D696">
        <v>695</v>
      </c>
      <c r="E696" s="1">
        <v>42636</v>
      </c>
      <c r="F696" s="1">
        <v>42867</v>
      </c>
      <c r="G696" s="1">
        <v>42839</v>
      </c>
      <c r="H696" t="s">
        <v>177</v>
      </c>
      <c r="I696" t="s">
        <v>2641</v>
      </c>
      <c r="K696" t="s">
        <v>65</v>
      </c>
      <c r="N696" t="s">
        <v>93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H696">
        <v>500000</v>
      </c>
      <c r="AI696">
        <v>15</v>
      </c>
      <c r="AU696">
        <v>1</v>
      </c>
      <c r="AV696">
        <v>1</v>
      </c>
      <c r="AW696">
        <v>1</v>
      </c>
      <c r="AX696">
        <v>0</v>
      </c>
      <c r="AY696">
        <v>0</v>
      </c>
      <c r="AZ696">
        <v>1</v>
      </c>
    </row>
    <row r="697" spans="1:52" x14ac:dyDescent="0.3">
      <c r="A697">
        <v>8</v>
      </c>
      <c r="B697" t="s">
        <v>2642</v>
      </c>
      <c r="C697">
        <v>22</v>
      </c>
      <c r="D697">
        <v>696</v>
      </c>
      <c r="E697" s="1">
        <v>42636</v>
      </c>
      <c r="F697" s="1">
        <v>42867</v>
      </c>
      <c r="G697" s="1">
        <v>42846</v>
      </c>
      <c r="H697" t="s">
        <v>77</v>
      </c>
      <c r="I697" t="s">
        <v>2643</v>
      </c>
      <c r="K697" t="s">
        <v>57</v>
      </c>
      <c r="N697" t="s">
        <v>93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L697">
        <v>66666.666670000006</v>
      </c>
      <c r="AM697">
        <v>11.1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1</v>
      </c>
    </row>
    <row r="698" spans="1:52" x14ac:dyDescent="0.3">
      <c r="A698">
        <v>8</v>
      </c>
      <c r="B698" t="s">
        <v>2644</v>
      </c>
      <c r="C698">
        <v>22</v>
      </c>
      <c r="D698">
        <v>697</v>
      </c>
      <c r="E698" s="1">
        <v>42636</v>
      </c>
      <c r="F698" s="1">
        <v>42867</v>
      </c>
      <c r="G698" s="1">
        <v>42846</v>
      </c>
      <c r="H698" t="s">
        <v>177</v>
      </c>
      <c r="I698" t="s">
        <v>2645</v>
      </c>
      <c r="K698" t="s">
        <v>65</v>
      </c>
      <c r="N698" t="s">
        <v>2440</v>
      </c>
      <c r="Q698">
        <v>4.58</v>
      </c>
      <c r="R698">
        <v>200000</v>
      </c>
      <c r="S698">
        <v>20</v>
      </c>
      <c r="T698">
        <v>1000000</v>
      </c>
      <c r="U698">
        <v>0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</row>
    <row r="699" spans="1:52" x14ac:dyDescent="0.3">
      <c r="A699">
        <v>8</v>
      </c>
      <c r="B699" t="s">
        <v>2646</v>
      </c>
      <c r="C699">
        <v>22</v>
      </c>
      <c r="D699">
        <v>698</v>
      </c>
      <c r="E699" s="1">
        <v>42636</v>
      </c>
      <c r="F699" s="1">
        <v>42867</v>
      </c>
      <c r="G699" s="1">
        <v>42846</v>
      </c>
      <c r="H699" t="s">
        <v>110</v>
      </c>
      <c r="I699" t="s">
        <v>2647</v>
      </c>
      <c r="K699" t="s">
        <v>206</v>
      </c>
      <c r="N699" t="s">
        <v>139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N699">
        <v>250000</v>
      </c>
      <c r="AO699">
        <v>33.299999999999997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</row>
    <row r="700" spans="1:52" x14ac:dyDescent="0.3">
      <c r="A700">
        <v>8</v>
      </c>
      <c r="B700" t="s">
        <v>2648</v>
      </c>
      <c r="C700">
        <v>22</v>
      </c>
      <c r="D700">
        <v>699</v>
      </c>
      <c r="E700" s="1">
        <v>42636</v>
      </c>
      <c r="F700" s="1">
        <v>42867</v>
      </c>
      <c r="G700" s="1">
        <v>42846</v>
      </c>
      <c r="H700" t="s">
        <v>110</v>
      </c>
      <c r="I700" t="s">
        <v>2649</v>
      </c>
      <c r="K700" t="s">
        <v>65</v>
      </c>
      <c r="N700" t="s">
        <v>169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 t="s">
        <v>102</v>
      </c>
      <c r="AL700">
        <v>150000</v>
      </c>
      <c r="AM700">
        <v>10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</row>
    <row r="701" spans="1:52" x14ac:dyDescent="0.3">
      <c r="A701">
        <v>8</v>
      </c>
      <c r="B701" t="s">
        <v>2650</v>
      </c>
      <c r="C701">
        <v>23</v>
      </c>
      <c r="D701">
        <v>700</v>
      </c>
      <c r="E701" s="1">
        <v>42636</v>
      </c>
      <c r="F701" s="1">
        <v>42867</v>
      </c>
      <c r="G701" s="1">
        <v>42860</v>
      </c>
      <c r="H701" t="s">
        <v>110</v>
      </c>
      <c r="I701" t="s">
        <v>2651</v>
      </c>
      <c r="K701" t="s">
        <v>65</v>
      </c>
      <c r="N701" t="s">
        <v>93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L701">
        <v>700000</v>
      </c>
      <c r="AM701">
        <v>25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1</v>
      </c>
    </row>
    <row r="702" spans="1:52" x14ac:dyDescent="0.3">
      <c r="A702">
        <v>8</v>
      </c>
      <c r="B702" t="s">
        <v>2652</v>
      </c>
      <c r="C702">
        <v>23</v>
      </c>
      <c r="D702">
        <v>701</v>
      </c>
      <c r="E702" s="1">
        <v>42636</v>
      </c>
      <c r="F702" s="1">
        <v>42867</v>
      </c>
      <c r="G702" s="1">
        <v>42860</v>
      </c>
      <c r="H702" t="s">
        <v>110</v>
      </c>
      <c r="I702" t="s">
        <v>2653</v>
      </c>
      <c r="K702" t="s">
        <v>65</v>
      </c>
      <c r="N702" t="s">
        <v>93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</row>
    <row r="703" spans="1:52" x14ac:dyDescent="0.3">
      <c r="A703">
        <v>8</v>
      </c>
      <c r="B703" t="s">
        <v>2654</v>
      </c>
      <c r="C703">
        <v>23</v>
      </c>
      <c r="D703">
        <v>702</v>
      </c>
      <c r="E703" s="1">
        <v>42636</v>
      </c>
      <c r="F703" s="1">
        <v>42867</v>
      </c>
      <c r="G703" s="1">
        <v>42860</v>
      </c>
      <c r="H703" t="s">
        <v>62</v>
      </c>
      <c r="I703" t="s">
        <v>2655</v>
      </c>
      <c r="K703" t="s">
        <v>206</v>
      </c>
      <c r="N703" t="s">
        <v>100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H703">
        <v>250000</v>
      </c>
      <c r="AI703">
        <v>15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1</v>
      </c>
    </row>
    <row r="704" spans="1:52" x14ac:dyDescent="0.3">
      <c r="A704">
        <v>8</v>
      </c>
      <c r="B704" t="s">
        <v>2656</v>
      </c>
      <c r="C704">
        <v>23</v>
      </c>
      <c r="D704">
        <v>703</v>
      </c>
      <c r="E704" s="1">
        <v>42636</v>
      </c>
      <c r="F704" s="1">
        <v>42867</v>
      </c>
      <c r="G704" s="1">
        <v>42860</v>
      </c>
      <c r="H704" t="s">
        <v>77</v>
      </c>
      <c r="I704" t="s">
        <v>2657</v>
      </c>
      <c r="K704" t="s">
        <v>65</v>
      </c>
      <c r="N704" t="s">
        <v>208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J704">
        <v>75000</v>
      </c>
      <c r="AK704">
        <v>33.299999999999997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</row>
    <row r="705" spans="1:52" x14ac:dyDescent="0.3">
      <c r="A705">
        <v>8</v>
      </c>
      <c r="B705" t="s">
        <v>2658</v>
      </c>
      <c r="C705">
        <v>24</v>
      </c>
      <c r="D705">
        <v>704</v>
      </c>
      <c r="E705" s="1">
        <v>42636</v>
      </c>
      <c r="F705" s="1">
        <v>42867</v>
      </c>
      <c r="G705" s="1">
        <v>42867</v>
      </c>
      <c r="H705" t="s">
        <v>142</v>
      </c>
      <c r="I705" t="s">
        <v>2659</v>
      </c>
      <c r="K705" t="s">
        <v>206</v>
      </c>
      <c r="L705" t="s">
        <v>338</v>
      </c>
      <c r="N705" t="s">
        <v>74</v>
      </c>
      <c r="O705" t="s">
        <v>2660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D705">
        <v>350000</v>
      </c>
      <c r="AP705">
        <v>500000</v>
      </c>
      <c r="AQ705">
        <v>10</v>
      </c>
      <c r="AU705">
        <v>1</v>
      </c>
      <c r="AV705">
        <v>1</v>
      </c>
      <c r="AW705">
        <v>1</v>
      </c>
      <c r="AX705">
        <v>1</v>
      </c>
      <c r="AY705">
        <v>0</v>
      </c>
      <c r="AZ705">
        <v>1</v>
      </c>
    </row>
    <row r="706" spans="1:52" x14ac:dyDescent="0.3">
      <c r="A706">
        <v>8</v>
      </c>
      <c r="B706" t="s">
        <v>2661</v>
      </c>
      <c r="C706">
        <v>24</v>
      </c>
      <c r="D706">
        <v>705</v>
      </c>
      <c r="E706" s="1">
        <v>42636</v>
      </c>
      <c r="F706" s="1">
        <v>42867</v>
      </c>
      <c r="G706" s="1">
        <v>42867</v>
      </c>
      <c r="H706" t="s">
        <v>84</v>
      </c>
      <c r="I706" t="s">
        <v>2662</v>
      </c>
      <c r="K706" t="s">
        <v>65</v>
      </c>
      <c r="N706" t="s">
        <v>359</v>
      </c>
      <c r="Q706">
        <v>4.01</v>
      </c>
      <c r="R706">
        <v>400000</v>
      </c>
      <c r="S706">
        <v>10</v>
      </c>
      <c r="T706">
        <v>4000000</v>
      </c>
      <c r="U706">
        <v>0</v>
      </c>
      <c r="AU706">
        <v>1</v>
      </c>
      <c r="AV706">
        <v>1</v>
      </c>
      <c r="AW706">
        <v>1</v>
      </c>
      <c r="AX706">
        <v>1</v>
      </c>
      <c r="AY706">
        <v>0</v>
      </c>
      <c r="AZ706">
        <v>1</v>
      </c>
    </row>
    <row r="707" spans="1:52" x14ac:dyDescent="0.3">
      <c r="A707">
        <v>8</v>
      </c>
      <c r="B707" t="s">
        <v>2663</v>
      </c>
      <c r="C707">
        <v>24</v>
      </c>
      <c r="D707">
        <v>706</v>
      </c>
      <c r="E707" s="1">
        <v>42636</v>
      </c>
      <c r="F707" s="1">
        <v>42867</v>
      </c>
      <c r="G707" s="1">
        <v>42867</v>
      </c>
      <c r="H707" t="s">
        <v>110</v>
      </c>
      <c r="I707" t="s">
        <v>2664</v>
      </c>
      <c r="K707" t="s">
        <v>65</v>
      </c>
      <c r="N707" t="s">
        <v>81</v>
      </c>
      <c r="Q707">
        <v>4.01</v>
      </c>
      <c r="R707">
        <v>30000</v>
      </c>
      <c r="S707">
        <v>30</v>
      </c>
      <c r="T707">
        <v>100000</v>
      </c>
      <c r="U707">
        <v>0</v>
      </c>
      <c r="AU707">
        <v>1</v>
      </c>
      <c r="AV707">
        <v>1</v>
      </c>
      <c r="AW707">
        <v>1</v>
      </c>
      <c r="AX707">
        <v>1</v>
      </c>
      <c r="AY707">
        <v>0</v>
      </c>
      <c r="AZ707">
        <v>1</v>
      </c>
    </row>
    <row r="708" spans="1:52" x14ac:dyDescent="0.3">
      <c r="A708">
        <v>8</v>
      </c>
      <c r="B708" t="s">
        <v>2665</v>
      </c>
      <c r="C708">
        <v>24</v>
      </c>
      <c r="D708">
        <v>707</v>
      </c>
      <c r="E708" s="1">
        <v>42636</v>
      </c>
      <c r="F708" s="1">
        <v>42867</v>
      </c>
      <c r="G708" s="1">
        <v>42867</v>
      </c>
      <c r="H708" t="s">
        <v>110</v>
      </c>
      <c r="I708" t="s">
        <v>2666</v>
      </c>
      <c r="K708" t="s">
        <v>57</v>
      </c>
      <c r="N708" t="s">
        <v>185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J708">
        <v>37500</v>
      </c>
      <c r="AK708">
        <v>15</v>
      </c>
      <c r="AP708">
        <v>37500</v>
      </c>
      <c r="AQ708">
        <v>15</v>
      </c>
      <c r="AU708">
        <v>1</v>
      </c>
      <c r="AV708">
        <v>1</v>
      </c>
      <c r="AW708">
        <v>1</v>
      </c>
      <c r="AX708">
        <v>1</v>
      </c>
      <c r="AY708">
        <v>0</v>
      </c>
      <c r="AZ708">
        <v>1</v>
      </c>
    </row>
    <row r="709" spans="1:52" x14ac:dyDescent="0.3">
      <c r="A709">
        <v>9</v>
      </c>
      <c r="B709" t="s">
        <v>2667</v>
      </c>
      <c r="C709">
        <v>1</v>
      </c>
      <c r="D709">
        <v>708</v>
      </c>
      <c r="E709" s="1">
        <v>43009</v>
      </c>
      <c r="F709" s="1">
        <v>43156</v>
      </c>
      <c r="G709" s="1">
        <v>43009</v>
      </c>
      <c r="H709" t="s">
        <v>177</v>
      </c>
      <c r="I709" t="s">
        <v>2668</v>
      </c>
      <c r="K709" t="s">
        <v>206</v>
      </c>
      <c r="N709" t="s">
        <v>93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R709">
        <v>65000</v>
      </c>
      <c r="AS709">
        <v>20</v>
      </c>
      <c r="AT709" t="s">
        <v>2669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0</v>
      </c>
    </row>
    <row r="710" spans="1:52" x14ac:dyDescent="0.3">
      <c r="A710">
        <v>9</v>
      </c>
      <c r="B710" t="s">
        <v>2670</v>
      </c>
      <c r="C710">
        <v>1</v>
      </c>
      <c r="D710">
        <v>709</v>
      </c>
      <c r="E710" s="1">
        <v>43009</v>
      </c>
      <c r="F710" s="1">
        <v>43156</v>
      </c>
      <c r="G710" s="1">
        <v>43009</v>
      </c>
      <c r="H710" t="s">
        <v>177</v>
      </c>
      <c r="I710" t="s">
        <v>2671</v>
      </c>
      <c r="K710" t="s">
        <v>65</v>
      </c>
      <c r="N710" t="s">
        <v>594</v>
      </c>
      <c r="Q710">
        <v>5.12</v>
      </c>
      <c r="R710">
        <v>500000</v>
      </c>
      <c r="S710">
        <v>20</v>
      </c>
      <c r="T710">
        <v>2500000</v>
      </c>
      <c r="U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0</v>
      </c>
    </row>
    <row r="711" spans="1:52" x14ac:dyDescent="0.3">
      <c r="A711">
        <v>9</v>
      </c>
      <c r="B711" t="s">
        <v>2672</v>
      </c>
      <c r="C711">
        <v>1</v>
      </c>
      <c r="D711">
        <v>710</v>
      </c>
      <c r="E711" s="1">
        <v>43009</v>
      </c>
      <c r="F711" s="1">
        <v>43156</v>
      </c>
      <c r="G711" s="1">
        <v>43009</v>
      </c>
      <c r="H711" t="s">
        <v>177</v>
      </c>
      <c r="I711" t="s">
        <v>2673</v>
      </c>
      <c r="K711" t="s">
        <v>206</v>
      </c>
      <c r="N711" t="s">
        <v>1111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R711">
        <v>175000</v>
      </c>
      <c r="AS711">
        <v>15</v>
      </c>
      <c r="AT711" t="s">
        <v>2669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0</v>
      </c>
    </row>
    <row r="712" spans="1:52" x14ac:dyDescent="0.3">
      <c r="A712">
        <v>9</v>
      </c>
      <c r="B712" t="s">
        <v>2674</v>
      </c>
      <c r="C712">
        <v>1</v>
      </c>
      <c r="D712">
        <v>711</v>
      </c>
      <c r="E712" s="1">
        <v>43009</v>
      </c>
      <c r="F712" s="1">
        <v>43156</v>
      </c>
      <c r="G712" s="1">
        <v>43009</v>
      </c>
      <c r="H712" t="s">
        <v>54</v>
      </c>
      <c r="I712" t="s">
        <v>2675</v>
      </c>
      <c r="K712" t="s">
        <v>57</v>
      </c>
      <c r="N712" t="s">
        <v>93</v>
      </c>
      <c r="Q712">
        <v>5.12</v>
      </c>
      <c r="R712">
        <v>600000</v>
      </c>
      <c r="S712">
        <v>5</v>
      </c>
      <c r="T712">
        <v>12000000</v>
      </c>
      <c r="U712">
        <v>0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0</v>
      </c>
    </row>
    <row r="713" spans="1:52" x14ac:dyDescent="0.3">
      <c r="A713">
        <v>9</v>
      </c>
      <c r="B713" t="s">
        <v>2676</v>
      </c>
      <c r="C713">
        <v>2</v>
      </c>
      <c r="D713">
        <v>712</v>
      </c>
      <c r="E713" s="1">
        <v>43009</v>
      </c>
      <c r="F713" s="1">
        <v>43156</v>
      </c>
      <c r="G713" s="1">
        <v>43009</v>
      </c>
      <c r="H713" t="s">
        <v>77</v>
      </c>
      <c r="I713" t="s">
        <v>2677</v>
      </c>
      <c r="K713" t="s">
        <v>65</v>
      </c>
      <c r="N713" t="s">
        <v>93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L713">
        <v>200000</v>
      </c>
      <c r="AM713">
        <v>10</v>
      </c>
      <c r="AU713">
        <v>1</v>
      </c>
      <c r="AV713">
        <v>1</v>
      </c>
      <c r="AW713">
        <v>1</v>
      </c>
      <c r="AX713">
        <v>1</v>
      </c>
      <c r="AY713">
        <v>0</v>
      </c>
      <c r="AZ713">
        <v>0</v>
      </c>
    </row>
    <row r="714" spans="1:52" x14ac:dyDescent="0.3">
      <c r="A714">
        <v>9</v>
      </c>
      <c r="B714" t="s">
        <v>2678</v>
      </c>
      <c r="C714">
        <v>2</v>
      </c>
      <c r="D714">
        <v>713</v>
      </c>
      <c r="E714" s="1">
        <v>43009</v>
      </c>
      <c r="F714" s="1">
        <v>43156</v>
      </c>
      <c r="G714" s="1">
        <v>43009</v>
      </c>
      <c r="H714" t="s">
        <v>62</v>
      </c>
      <c r="I714" t="s">
        <v>2679</v>
      </c>
      <c r="K714" t="s">
        <v>206</v>
      </c>
      <c r="N714" t="s">
        <v>208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R714">
        <v>1250000</v>
      </c>
      <c r="AS714">
        <v>15</v>
      </c>
      <c r="AT714" t="s">
        <v>2680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0</v>
      </c>
    </row>
    <row r="715" spans="1:52" x14ac:dyDescent="0.3">
      <c r="A715">
        <v>9</v>
      </c>
      <c r="B715" t="s">
        <v>2681</v>
      </c>
      <c r="C715">
        <v>2</v>
      </c>
      <c r="D715">
        <v>714</v>
      </c>
      <c r="E715" s="1">
        <v>43009</v>
      </c>
      <c r="F715" s="1">
        <v>43156</v>
      </c>
      <c r="G715" s="1">
        <v>43009</v>
      </c>
      <c r="H715" t="s">
        <v>142</v>
      </c>
      <c r="I715" t="s">
        <v>2682</v>
      </c>
      <c r="K715" t="s">
        <v>65</v>
      </c>
      <c r="N715" t="s">
        <v>74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H715">
        <v>100000</v>
      </c>
      <c r="AI715">
        <v>10</v>
      </c>
      <c r="AJ715">
        <v>100000</v>
      </c>
      <c r="AK715">
        <v>10</v>
      </c>
      <c r="AR715">
        <v>100000</v>
      </c>
      <c r="AS715">
        <v>10</v>
      </c>
      <c r="AT715" t="s">
        <v>2680</v>
      </c>
      <c r="AU715">
        <v>1</v>
      </c>
      <c r="AV715">
        <v>1</v>
      </c>
      <c r="AW715">
        <v>1</v>
      </c>
      <c r="AX715">
        <v>1</v>
      </c>
      <c r="AY715">
        <v>0</v>
      </c>
      <c r="AZ715">
        <v>0</v>
      </c>
    </row>
    <row r="716" spans="1:52" x14ac:dyDescent="0.3">
      <c r="A716">
        <v>9</v>
      </c>
      <c r="B716" t="s">
        <v>2683</v>
      </c>
      <c r="C716">
        <v>2</v>
      </c>
      <c r="D716">
        <v>715</v>
      </c>
      <c r="E716" s="1">
        <v>43009</v>
      </c>
      <c r="F716" s="1">
        <v>43156</v>
      </c>
      <c r="G716" s="1">
        <v>43009</v>
      </c>
      <c r="H716" t="s">
        <v>446</v>
      </c>
      <c r="I716" t="s">
        <v>2684</v>
      </c>
      <c r="K716" t="s">
        <v>65</v>
      </c>
      <c r="N716" t="s">
        <v>93</v>
      </c>
      <c r="Q716">
        <v>5.12</v>
      </c>
      <c r="R716">
        <v>100000</v>
      </c>
      <c r="S716">
        <v>10</v>
      </c>
      <c r="T716">
        <v>1000000</v>
      </c>
      <c r="U716">
        <v>0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</row>
    <row r="717" spans="1:52" x14ac:dyDescent="0.3">
      <c r="A717">
        <v>9</v>
      </c>
      <c r="B717" t="s">
        <v>2685</v>
      </c>
      <c r="C717">
        <v>3</v>
      </c>
      <c r="D717">
        <v>716</v>
      </c>
      <c r="E717" s="1">
        <v>43009</v>
      </c>
      <c r="F717" s="1">
        <v>43156</v>
      </c>
      <c r="G717" s="1">
        <v>43016</v>
      </c>
      <c r="H717" t="s">
        <v>77</v>
      </c>
      <c r="I717" t="s">
        <v>2686</v>
      </c>
      <c r="K717" t="s">
        <v>65</v>
      </c>
      <c r="N717" t="s">
        <v>418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F717">
        <v>50000</v>
      </c>
      <c r="AG717">
        <v>20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1</v>
      </c>
    </row>
    <row r="718" spans="1:52" x14ac:dyDescent="0.3">
      <c r="A718">
        <v>9</v>
      </c>
      <c r="B718" t="s">
        <v>2687</v>
      </c>
      <c r="C718">
        <v>3</v>
      </c>
      <c r="D718">
        <v>717</v>
      </c>
      <c r="E718" s="1">
        <v>43009</v>
      </c>
      <c r="F718" s="1">
        <v>43156</v>
      </c>
      <c r="G718" s="1">
        <v>43016</v>
      </c>
      <c r="H718" t="s">
        <v>110</v>
      </c>
      <c r="I718" t="s">
        <v>2688</v>
      </c>
      <c r="K718" t="s">
        <v>65</v>
      </c>
      <c r="N718" t="s">
        <v>662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L718">
        <v>500000</v>
      </c>
      <c r="AM718">
        <v>15</v>
      </c>
      <c r="AU718">
        <v>1</v>
      </c>
      <c r="AV718">
        <v>1</v>
      </c>
      <c r="AW718">
        <v>1</v>
      </c>
      <c r="AX718">
        <v>1</v>
      </c>
      <c r="AY718">
        <v>0</v>
      </c>
      <c r="AZ718">
        <v>1</v>
      </c>
    </row>
    <row r="719" spans="1:52" x14ac:dyDescent="0.3">
      <c r="A719">
        <v>9</v>
      </c>
      <c r="B719" t="s">
        <v>2689</v>
      </c>
      <c r="C719">
        <v>3</v>
      </c>
      <c r="D719">
        <v>718</v>
      </c>
      <c r="E719" s="1">
        <v>43009</v>
      </c>
      <c r="F719" s="1">
        <v>43156</v>
      </c>
      <c r="G719" s="1">
        <v>43016</v>
      </c>
      <c r="H719" t="s">
        <v>62</v>
      </c>
      <c r="I719" t="s">
        <v>2690</v>
      </c>
      <c r="K719" t="s">
        <v>65</v>
      </c>
      <c r="N719" t="s">
        <v>169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F719">
        <v>100000</v>
      </c>
      <c r="AG719">
        <v>25</v>
      </c>
      <c r="AU719">
        <v>1</v>
      </c>
      <c r="AV719">
        <v>1</v>
      </c>
      <c r="AW719">
        <v>1</v>
      </c>
      <c r="AX719">
        <v>1</v>
      </c>
      <c r="AY719">
        <v>0</v>
      </c>
      <c r="AZ719">
        <v>1</v>
      </c>
    </row>
    <row r="720" spans="1:52" x14ac:dyDescent="0.3">
      <c r="A720">
        <v>9</v>
      </c>
      <c r="B720" t="s">
        <v>2691</v>
      </c>
      <c r="C720">
        <v>3</v>
      </c>
      <c r="D720">
        <v>719</v>
      </c>
      <c r="E720" s="1">
        <v>43009</v>
      </c>
      <c r="F720" s="1">
        <v>43156</v>
      </c>
      <c r="G720" s="1">
        <v>43016</v>
      </c>
      <c r="H720" t="s">
        <v>96</v>
      </c>
      <c r="I720" t="s">
        <v>2692</v>
      </c>
      <c r="K720" t="s">
        <v>57</v>
      </c>
      <c r="N720" t="s">
        <v>434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J720">
        <v>75000</v>
      </c>
      <c r="AK720">
        <v>45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1</v>
      </c>
    </row>
    <row r="721" spans="1:52" x14ac:dyDescent="0.3">
      <c r="A721">
        <v>9</v>
      </c>
      <c r="B721" t="s">
        <v>2693</v>
      </c>
      <c r="C721">
        <v>4</v>
      </c>
      <c r="D721">
        <v>720</v>
      </c>
      <c r="E721" s="1">
        <v>43009</v>
      </c>
      <c r="F721" s="1">
        <v>43156</v>
      </c>
      <c r="G721" s="1">
        <v>43023</v>
      </c>
      <c r="H721" t="s">
        <v>62</v>
      </c>
      <c r="I721" t="s">
        <v>2694</v>
      </c>
      <c r="K721" t="s">
        <v>57</v>
      </c>
      <c r="N721" t="s">
        <v>107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H721">
        <v>600000</v>
      </c>
      <c r="AI721">
        <v>12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1</v>
      </c>
    </row>
    <row r="722" spans="1:52" x14ac:dyDescent="0.3">
      <c r="A722">
        <v>9</v>
      </c>
      <c r="B722" t="s">
        <v>2695</v>
      </c>
      <c r="C722">
        <v>4</v>
      </c>
      <c r="D722">
        <v>721</v>
      </c>
      <c r="E722" s="1">
        <v>43009</v>
      </c>
      <c r="F722" s="1">
        <v>43156</v>
      </c>
      <c r="G722" s="1">
        <v>43023</v>
      </c>
      <c r="H722" t="s">
        <v>54</v>
      </c>
      <c r="I722" t="s">
        <v>2696</v>
      </c>
      <c r="K722" t="s">
        <v>65</v>
      </c>
      <c r="N722" t="s">
        <v>1305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1</v>
      </c>
    </row>
    <row r="723" spans="1:52" x14ac:dyDescent="0.3">
      <c r="A723">
        <v>9</v>
      </c>
      <c r="B723" t="s">
        <v>2697</v>
      </c>
      <c r="C723">
        <v>4</v>
      </c>
      <c r="D723">
        <v>722</v>
      </c>
      <c r="E723" s="1">
        <v>43009</v>
      </c>
      <c r="F723" s="1">
        <v>43156</v>
      </c>
      <c r="G723" s="1">
        <v>43023</v>
      </c>
      <c r="H723" t="s">
        <v>177</v>
      </c>
      <c r="I723" t="s">
        <v>2698</v>
      </c>
      <c r="K723" t="s">
        <v>65</v>
      </c>
      <c r="N723" t="s">
        <v>139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H723">
        <v>75000</v>
      </c>
      <c r="AI723">
        <v>7.5</v>
      </c>
      <c r="AR723">
        <v>75000</v>
      </c>
      <c r="AS723">
        <v>7.5</v>
      </c>
      <c r="AT723" t="s">
        <v>2699</v>
      </c>
      <c r="AU723">
        <v>1</v>
      </c>
      <c r="AV723">
        <v>1</v>
      </c>
      <c r="AW723">
        <v>1</v>
      </c>
      <c r="AX723">
        <v>0</v>
      </c>
      <c r="AY723">
        <v>0</v>
      </c>
      <c r="AZ723">
        <v>1</v>
      </c>
    </row>
    <row r="724" spans="1:52" x14ac:dyDescent="0.3">
      <c r="A724">
        <v>9</v>
      </c>
      <c r="B724" t="s">
        <v>2700</v>
      </c>
      <c r="C724">
        <v>4</v>
      </c>
      <c r="D724">
        <v>723</v>
      </c>
      <c r="E724" s="1">
        <v>43009</v>
      </c>
      <c r="F724" s="1">
        <v>43156</v>
      </c>
      <c r="G724" s="1">
        <v>43023</v>
      </c>
      <c r="H724" t="s">
        <v>177</v>
      </c>
      <c r="I724" t="s">
        <v>2701</v>
      </c>
      <c r="K724" t="s">
        <v>65</v>
      </c>
      <c r="N724" t="s">
        <v>93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P724">
        <v>200000</v>
      </c>
      <c r="AQ724">
        <v>10</v>
      </c>
      <c r="AU724">
        <v>1</v>
      </c>
      <c r="AV724">
        <v>1</v>
      </c>
      <c r="AW724">
        <v>1</v>
      </c>
      <c r="AX724">
        <v>0</v>
      </c>
      <c r="AY724">
        <v>0</v>
      </c>
      <c r="AZ724">
        <v>1</v>
      </c>
    </row>
    <row r="725" spans="1:52" x14ac:dyDescent="0.3">
      <c r="A725">
        <v>9</v>
      </c>
      <c r="B725" t="s">
        <v>2702</v>
      </c>
      <c r="C725">
        <v>5</v>
      </c>
      <c r="D725">
        <v>724</v>
      </c>
      <c r="E725" s="1">
        <v>43009</v>
      </c>
      <c r="F725" s="1">
        <v>43156</v>
      </c>
      <c r="G725" s="1">
        <v>43030</v>
      </c>
      <c r="H725" t="s">
        <v>110</v>
      </c>
      <c r="I725" t="s">
        <v>2703</v>
      </c>
      <c r="K725" t="s">
        <v>65</v>
      </c>
      <c r="N725" t="s">
        <v>1305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H725">
        <v>150000</v>
      </c>
      <c r="AI725">
        <v>25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</row>
    <row r="726" spans="1:52" x14ac:dyDescent="0.3">
      <c r="A726">
        <v>9</v>
      </c>
      <c r="B726" t="s">
        <v>2704</v>
      </c>
      <c r="C726">
        <v>5</v>
      </c>
      <c r="D726">
        <v>725</v>
      </c>
      <c r="E726" s="1">
        <v>43009</v>
      </c>
      <c r="F726" s="1">
        <v>43156</v>
      </c>
      <c r="G726" s="1">
        <v>43030</v>
      </c>
      <c r="H726" t="s">
        <v>142</v>
      </c>
      <c r="I726" t="s">
        <v>2705</v>
      </c>
      <c r="K726" t="s">
        <v>65</v>
      </c>
      <c r="N726" t="s">
        <v>93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L726">
        <v>700000</v>
      </c>
      <c r="AM726">
        <v>20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</row>
    <row r="727" spans="1:52" x14ac:dyDescent="0.3">
      <c r="A727">
        <v>9</v>
      </c>
      <c r="B727" t="s">
        <v>2706</v>
      </c>
      <c r="C727">
        <v>5</v>
      </c>
      <c r="D727">
        <v>726</v>
      </c>
      <c r="E727" s="1">
        <v>43009</v>
      </c>
      <c r="F727" s="1">
        <v>43156</v>
      </c>
      <c r="G727" s="1">
        <v>43030</v>
      </c>
      <c r="H727" t="s">
        <v>77</v>
      </c>
      <c r="I727" t="s">
        <v>2707</v>
      </c>
      <c r="K727" t="s">
        <v>65</v>
      </c>
      <c r="N727" t="s">
        <v>359</v>
      </c>
      <c r="Q727">
        <v>4.29</v>
      </c>
      <c r="R727">
        <v>80000</v>
      </c>
      <c r="S727">
        <v>20</v>
      </c>
      <c r="T727">
        <v>400000</v>
      </c>
      <c r="U727">
        <v>0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</row>
    <row r="728" spans="1:52" x14ac:dyDescent="0.3">
      <c r="A728">
        <v>9</v>
      </c>
      <c r="B728" t="s">
        <v>2708</v>
      </c>
      <c r="C728">
        <v>5</v>
      </c>
      <c r="D728">
        <v>727</v>
      </c>
      <c r="E728" s="1">
        <v>43009</v>
      </c>
      <c r="F728" s="1">
        <v>43156</v>
      </c>
      <c r="G728" s="1">
        <v>43030</v>
      </c>
      <c r="H728" t="s">
        <v>177</v>
      </c>
      <c r="I728" t="s">
        <v>2709</v>
      </c>
      <c r="K728" t="s">
        <v>65</v>
      </c>
      <c r="N728" t="s">
        <v>81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L728">
        <v>120000</v>
      </c>
      <c r="AM728">
        <v>33.299999999999997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</row>
    <row r="729" spans="1:52" x14ac:dyDescent="0.3">
      <c r="A729">
        <v>9</v>
      </c>
      <c r="B729" t="s">
        <v>2710</v>
      </c>
      <c r="C729">
        <v>6</v>
      </c>
      <c r="D729">
        <v>728</v>
      </c>
      <c r="E729" s="1">
        <v>43009</v>
      </c>
      <c r="F729" s="1">
        <v>43156</v>
      </c>
      <c r="G729" s="1">
        <v>43037</v>
      </c>
      <c r="H729" t="s">
        <v>96</v>
      </c>
      <c r="I729" t="s">
        <v>2711</v>
      </c>
      <c r="K729" t="s">
        <v>206</v>
      </c>
      <c r="N729" t="s">
        <v>434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J729">
        <v>500000</v>
      </c>
      <c r="AK729">
        <v>15</v>
      </c>
      <c r="AU729">
        <v>0</v>
      </c>
      <c r="AV729">
        <v>1</v>
      </c>
      <c r="AW729">
        <v>1</v>
      </c>
      <c r="AX729">
        <v>0</v>
      </c>
      <c r="AY729">
        <v>1</v>
      </c>
      <c r="AZ729">
        <v>1</v>
      </c>
    </row>
    <row r="730" spans="1:52" x14ac:dyDescent="0.3">
      <c r="A730">
        <v>9</v>
      </c>
      <c r="B730" t="s">
        <v>2712</v>
      </c>
      <c r="C730">
        <v>6</v>
      </c>
      <c r="D730">
        <v>729</v>
      </c>
      <c r="E730" s="1">
        <v>43009</v>
      </c>
      <c r="F730" s="1">
        <v>43156</v>
      </c>
      <c r="G730" s="1">
        <v>43037</v>
      </c>
      <c r="H730" t="s">
        <v>96</v>
      </c>
      <c r="I730" t="s">
        <v>2713</v>
      </c>
      <c r="K730" t="s">
        <v>65</v>
      </c>
      <c r="N730" t="s">
        <v>239</v>
      </c>
      <c r="Q730">
        <v>3.51</v>
      </c>
      <c r="R730">
        <v>80000</v>
      </c>
      <c r="S730">
        <v>15</v>
      </c>
      <c r="T730">
        <v>533333</v>
      </c>
      <c r="U730">
        <v>0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</row>
    <row r="731" spans="1:52" x14ac:dyDescent="0.3">
      <c r="A731">
        <v>9</v>
      </c>
      <c r="B731" t="s">
        <v>2714</v>
      </c>
      <c r="C731">
        <v>6</v>
      </c>
      <c r="D731">
        <v>730</v>
      </c>
      <c r="E731" s="1">
        <v>43009</v>
      </c>
      <c r="F731" s="1">
        <v>43156</v>
      </c>
      <c r="G731" s="1">
        <v>43037</v>
      </c>
      <c r="H731" t="s">
        <v>77</v>
      </c>
      <c r="I731" t="s">
        <v>2715</v>
      </c>
      <c r="K731" t="s">
        <v>206</v>
      </c>
      <c r="N731" t="s">
        <v>662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P731">
        <v>300000</v>
      </c>
      <c r="AQ731">
        <v>15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1</v>
      </c>
    </row>
    <row r="732" spans="1:52" x14ac:dyDescent="0.3">
      <c r="A732">
        <v>9</v>
      </c>
      <c r="B732" t="s">
        <v>2716</v>
      </c>
      <c r="C732">
        <v>6</v>
      </c>
      <c r="D732">
        <v>731</v>
      </c>
      <c r="E732" s="1">
        <v>43009</v>
      </c>
      <c r="F732" s="1">
        <v>43156</v>
      </c>
      <c r="G732" s="1">
        <v>43037</v>
      </c>
      <c r="H732" t="s">
        <v>177</v>
      </c>
      <c r="I732" t="s">
        <v>2717</v>
      </c>
      <c r="K732" t="s">
        <v>65</v>
      </c>
      <c r="N732" t="s">
        <v>93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J732">
        <v>125000</v>
      </c>
      <c r="AK732">
        <v>10</v>
      </c>
      <c r="AR732">
        <v>125000</v>
      </c>
      <c r="AS732">
        <v>10</v>
      </c>
      <c r="AT732" t="s">
        <v>2718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1</v>
      </c>
    </row>
    <row r="733" spans="1:52" x14ac:dyDescent="0.3">
      <c r="A733">
        <v>9</v>
      </c>
      <c r="B733" t="s">
        <v>2719</v>
      </c>
      <c r="C733">
        <v>7</v>
      </c>
      <c r="D733">
        <v>732</v>
      </c>
      <c r="E733" s="1">
        <v>43009</v>
      </c>
      <c r="F733" s="1">
        <v>43156</v>
      </c>
      <c r="G733" s="1">
        <v>43037</v>
      </c>
      <c r="H733" t="s">
        <v>177</v>
      </c>
      <c r="I733" t="s">
        <v>2720</v>
      </c>
      <c r="K733" t="s">
        <v>65</v>
      </c>
      <c r="N733" t="s">
        <v>359</v>
      </c>
      <c r="Q733">
        <v>3.18</v>
      </c>
      <c r="R733">
        <v>500000</v>
      </c>
      <c r="S733">
        <v>5</v>
      </c>
      <c r="T733">
        <v>10000000</v>
      </c>
      <c r="U733">
        <v>0</v>
      </c>
      <c r="AU733">
        <v>1</v>
      </c>
      <c r="AV733">
        <v>1</v>
      </c>
      <c r="AW733">
        <v>1</v>
      </c>
      <c r="AX733">
        <v>0</v>
      </c>
      <c r="AY733">
        <v>0</v>
      </c>
      <c r="AZ733">
        <v>1</v>
      </c>
    </row>
    <row r="734" spans="1:52" x14ac:dyDescent="0.3">
      <c r="A734">
        <v>9</v>
      </c>
      <c r="B734" t="s">
        <v>2721</v>
      </c>
      <c r="C734">
        <v>7</v>
      </c>
      <c r="D734">
        <v>733</v>
      </c>
      <c r="E734" s="1">
        <v>43009</v>
      </c>
      <c r="F734" s="1">
        <v>43156</v>
      </c>
      <c r="G734" s="1">
        <v>43037</v>
      </c>
      <c r="H734" t="s">
        <v>96</v>
      </c>
      <c r="I734" t="s">
        <v>2722</v>
      </c>
      <c r="K734" t="s">
        <v>65</v>
      </c>
      <c r="N734" t="s">
        <v>359</v>
      </c>
      <c r="Q734">
        <v>3.18</v>
      </c>
      <c r="R734">
        <v>350000</v>
      </c>
      <c r="S734">
        <v>10</v>
      </c>
      <c r="T734">
        <v>3500000</v>
      </c>
      <c r="U734">
        <v>0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1</v>
      </c>
    </row>
    <row r="735" spans="1:52" x14ac:dyDescent="0.3">
      <c r="A735">
        <v>9</v>
      </c>
      <c r="B735" t="s">
        <v>2723</v>
      </c>
      <c r="C735">
        <v>7</v>
      </c>
      <c r="D735">
        <v>734</v>
      </c>
      <c r="E735" s="1">
        <v>43009</v>
      </c>
      <c r="F735" s="1">
        <v>43156</v>
      </c>
      <c r="G735" s="1">
        <v>43037</v>
      </c>
      <c r="H735" t="s">
        <v>104</v>
      </c>
      <c r="I735" t="s">
        <v>2724</v>
      </c>
      <c r="K735" t="s">
        <v>65</v>
      </c>
      <c r="L735" t="s">
        <v>338</v>
      </c>
      <c r="N735" t="s">
        <v>93</v>
      </c>
      <c r="O735" t="s">
        <v>2725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D735">
        <v>500000</v>
      </c>
      <c r="AP735">
        <v>500000</v>
      </c>
      <c r="AQ735">
        <v>2</v>
      </c>
      <c r="AU735">
        <v>1</v>
      </c>
      <c r="AV735">
        <v>1</v>
      </c>
      <c r="AW735">
        <v>1</v>
      </c>
      <c r="AX735">
        <v>0</v>
      </c>
      <c r="AY735">
        <v>0</v>
      </c>
      <c r="AZ735">
        <v>1</v>
      </c>
    </row>
    <row r="736" spans="1:52" x14ac:dyDescent="0.3">
      <c r="A736">
        <v>9</v>
      </c>
      <c r="B736" t="s">
        <v>2726</v>
      </c>
      <c r="C736">
        <v>7</v>
      </c>
      <c r="D736">
        <v>735</v>
      </c>
      <c r="E736" s="1">
        <v>43009</v>
      </c>
      <c r="F736" s="1">
        <v>43156</v>
      </c>
      <c r="G736" s="1">
        <v>43037</v>
      </c>
      <c r="H736" t="s">
        <v>96</v>
      </c>
      <c r="I736" t="s">
        <v>2727</v>
      </c>
      <c r="K736" t="s">
        <v>57</v>
      </c>
      <c r="N736" t="s">
        <v>100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H736">
        <v>500000</v>
      </c>
      <c r="AI736">
        <v>15</v>
      </c>
      <c r="AU736">
        <v>1</v>
      </c>
      <c r="AV736">
        <v>1</v>
      </c>
      <c r="AW736">
        <v>1</v>
      </c>
      <c r="AX736">
        <v>0</v>
      </c>
      <c r="AY736">
        <v>0</v>
      </c>
      <c r="AZ736">
        <v>1</v>
      </c>
    </row>
    <row r="737" spans="1:52" x14ac:dyDescent="0.3">
      <c r="A737">
        <v>9</v>
      </c>
      <c r="B737" t="s">
        <v>2728</v>
      </c>
      <c r="C737">
        <v>8</v>
      </c>
      <c r="D737">
        <v>736</v>
      </c>
      <c r="E737" s="1">
        <v>43009</v>
      </c>
      <c r="F737" s="1">
        <v>43156</v>
      </c>
      <c r="G737" s="1">
        <v>43044</v>
      </c>
      <c r="H737" t="s">
        <v>110</v>
      </c>
      <c r="I737" t="s">
        <v>2729</v>
      </c>
      <c r="K737" t="s">
        <v>57</v>
      </c>
      <c r="N737" t="s">
        <v>93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 t="s">
        <v>102</v>
      </c>
      <c r="AJ737">
        <v>50000</v>
      </c>
      <c r="AK737">
        <v>12.5</v>
      </c>
      <c r="AR737">
        <v>50000</v>
      </c>
      <c r="AS737">
        <v>12.5</v>
      </c>
      <c r="AT737" t="s">
        <v>2730</v>
      </c>
      <c r="AU737">
        <v>0</v>
      </c>
      <c r="AV737">
        <v>1</v>
      </c>
      <c r="AW737">
        <v>1</v>
      </c>
      <c r="AX737">
        <v>1</v>
      </c>
      <c r="AY737">
        <v>0</v>
      </c>
      <c r="AZ737">
        <v>1</v>
      </c>
    </row>
    <row r="738" spans="1:52" x14ac:dyDescent="0.3">
      <c r="A738">
        <v>9</v>
      </c>
      <c r="B738" t="s">
        <v>2731</v>
      </c>
      <c r="C738">
        <v>8</v>
      </c>
      <c r="D738">
        <v>737</v>
      </c>
      <c r="E738" s="1">
        <v>43009</v>
      </c>
      <c r="F738" s="1">
        <v>43156</v>
      </c>
      <c r="G738" s="1">
        <v>43044</v>
      </c>
      <c r="H738" t="s">
        <v>96</v>
      </c>
      <c r="I738" t="s">
        <v>2732</v>
      </c>
      <c r="K738" t="s">
        <v>206</v>
      </c>
      <c r="N738" t="s">
        <v>133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J738">
        <v>120000</v>
      </c>
      <c r="AK738">
        <v>20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1</v>
      </c>
    </row>
    <row r="739" spans="1:52" x14ac:dyDescent="0.3">
      <c r="A739">
        <v>9</v>
      </c>
      <c r="B739" t="s">
        <v>2733</v>
      </c>
      <c r="C739">
        <v>8</v>
      </c>
      <c r="D739">
        <v>738</v>
      </c>
      <c r="E739" s="1">
        <v>43009</v>
      </c>
      <c r="F739" s="1">
        <v>43156</v>
      </c>
      <c r="G739" s="1">
        <v>43044</v>
      </c>
      <c r="H739" t="s">
        <v>77</v>
      </c>
      <c r="I739" t="s">
        <v>2734</v>
      </c>
      <c r="K739" t="s">
        <v>65</v>
      </c>
      <c r="N739" t="s">
        <v>208</v>
      </c>
      <c r="Q739">
        <v>4.03</v>
      </c>
      <c r="R739">
        <v>800000</v>
      </c>
      <c r="S739">
        <v>10</v>
      </c>
      <c r="T739">
        <v>8000000</v>
      </c>
      <c r="U739">
        <v>0</v>
      </c>
      <c r="AU739">
        <v>0</v>
      </c>
      <c r="AV739">
        <v>1</v>
      </c>
      <c r="AW739">
        <v>1</v>
      </c>
      <c r="AX739">
        <v>1</v>
      </c>
      <c r="AY739">
        <v>0</v>
      </c>
      <c r="AZ739">
        <v>1</v>
      </c>
    </row>
    <row r="740" spans="1:52" x14ac:dyDescent="0.3">
      <c r="A740">
        <v>9</v>
      </c>
      <c r="B740" t="s">
        <v>2735</v>
      </c>
      <c r="C740">
        <v>8</v>
      </c>
      <c r="D740">
        <v>739</v>
      </c>
      <c r="E740" s="1">
        <v>43009</v>
      </c>
      <c r="F740" s="1">
        <v>43156</v>
      </c>
      <c r="G740" s="1">
        <v>43044</v>
      </c>
      <c r="H740" t="s">
        <v>62</v>
      </c>
      <c r="I740" t="s">
        <v>2736</v>
      </c>
      <c r="K740" t="s">
        <v>57</v>
      </c>
      <c r="N740" t="s">
        <v>185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P740">
        <v>75000</v>
      </c>
      <c r="AQ740">
        <v>25</v>
      </c>
      <c r="AR740">
        <v>75000</v>
      </c>
      <c r="AS740">
        <v>25</v>
      </c>
      <c r="AT740" t="s">
        <v>2730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1</v>
      </c>
    </row>
    <row r="741" spans="1:52" x14ac:dyDescent="0.3">
      <c r="A741">
        <v>9</v>
      </c>
      <c r="B741" t="s">
        <v>2737</v>
      </c>
      <c r="C741">
        <v>9</v>
      </c>
      <c r="D741">
        <v>740</v>
      </c>
      <c r="E741" s="1">
        <v>43009</v>
      </c>
      <c r="F741" s="1">
        <v>43156</v>
      </c>
      <c r="G741" s="1">
        <v>43044</v>
      </c>
      <c r="H741" t="s">
        <v>242</v>
      </c>
      <c r="I741" t="s">
        <v>2738</v>
      </c>
      <c r="K741" t="s">
        <v>65</v>
      </c>
      <c r="N741" t="s">
        <v>100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 t="s">
        <v>102</v>
      </c>
      <c r="AJ741">
        <v>500000</v>
      </c>
      <c r="AK741">
        <v>5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1</v>
      </c>
    </row>
    <row r="742" spans="1:52" x14ac:dyDescent="0.3">
      <c r="A742">
        <v>9</v>
      </c>
      <c r="B742" t="s">
        <v>2739</v>
      </c>
      <c r="C742">
        <v>9</v>
      </c>
      <c r="D742">
        <v>741</v>
      </c>
      <c r="E742" s="1">
        <v>43009</v>
      </c>
      <c r="F742" s="1">
        <v>43156</v>
      </c>
      <c r="G742" s="1">
        <v>43044</v>
      </c>
      <c r="H742" t="s">
        <v>84</v>
      </c>
      <c r="I742" t="s">
        <v>2740</v>
      </c>
      <c r="K742" t="s">
        <v>206</v>
      </c>
      <c r="N742" t="s">
        <v>418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H742">
        <v>75000</v>
      </c>
      <c r="AI742">
        <v>7</v>
      </c>
      <c r="AJ742">
        <v>75000</v>
      </c>
      <c r="AK742">
        <v>7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</v>
      </c>
    </row>
    <row r="743" spans="1:52" x14ac:dyDescent="0.3">
      <c r="A743">
        <v>9</v>
      </c>
      <c r="B743" t="s">
        <v>2741</v>
      </c>
      <c r="C743">
        <v>9</v>
      </c>
      <c r="D743">
        <v>742</v>
      </c>
      <c r="E743" s="1">
        <v>43009</v>
      </c>
      <c r="F743" s="1">
        <v>43156</v>
      </c>
      <c r="G743" s="1">
        <v>43044</v>
      </c>
      <c r="H743" t="s">
        <v>177</v>
      </c>
      <c r="I743" t="s">
        <v>2742</v>
      </c>
      <c r="K743" t="s">
        <v>65</v>
      </c>
      <c r="N743" t="s">
        <v>93</v>
      </c>
      <c r="Q743">
        <v>3.32</v>
      </c>
      <c r="R743">
        <v>100000</v>
      </c>
      <c r="S743">
        <v>5</v>
      </c>
      <c r="T743">
        <v>2000000</v>
      </c>
      <c r="U743">
        <v>0</v>
      </c>
      <c r="AU743">
        <v>1</v>
      </c>
      <c r="AV743">
        <v>1</v>
      </c>
      <c r="AW743">
        <v>1</v>
      </c>
      <c r="AX743">
        <v>0</v>
      </c>
      <c r="AY743">
        <v>0</v>
      </c>
      <c r="AZ743">
        <v>1</v>
      </c>
    </row>
    <row r="744" spans="1:52" x14ac:dyDescent="0.3">
      <c r="A744">
        <v>9</v>
      </c>
      <c r="B744" t="s">
        <v>2743</v>
      </c>
      <c r="C744">
        <v>9</v>
      </c>
      <c r="D744">
        <v>743</v>
      </c>
      <c r="E744" s="1">
        <v>43009</v>
      </c>
      <c r="F744" s="1">
        <v>43156</v>
      </c>
      <c r="G744" s="1">
        <v>43044</v>
      </c>
      <c r="H744" t="s">
        <v>177</v>
      </c>
      <c r="I744" t="s">
        <v>2744</v>
      </c>
      <c r="K744" t="s">
        <v>57</v>
      </c>
      <c r="N744" t="s">
        <v>198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J744">
        <v>75000</v>
      </c>
      <c r="AK744">
        <v>7.5</v>
      </c>
      <c r="AR744">
        <v>75000</v>
      </c>
      <c r="AS744">
        <v>7.5</v>
      </c>
      <c r="AT744" t="s">
        <v>2699</v>
      </c>
      <c r="AU744">
        <v>1</v>
      </c>
      <c r="AV744">
        <v>1</v>
      </c>
      <c r="AW744">
        <v>1</v>
      </c>
      <c r="AX744">
        <v>0</v>
      </c>
      <c r="AY744">
        <v>0</v>
      </c>
      <c r="AZ744">
        <v>1</v>
      </c>
    </row>
    <row r="745" spans="1:52" x14ac:dyDescent="0.3">
      <c r="A745">
        <v>9</v>
      </c>
      <c r="B745" t="s">
        <v>2745</v>
      </c>
      <c r="C745">
        <v>10</v>
      </c>
      <c r="D745">
        <v>744</v>
      </c>
      <c r="E745" s="1">
        <v>43009</v>
      </c>
      <c r="F745" s="1">
        <v>43156</v>
      </c>
      <c r="G745" s="1">
        <v>43051</v>
      </c>
      <c r="H745" t="s">
        <v>104</v>
      </c>
      <c r="I745" t="s">
        <v>2746</v>
      </c>
      <c r="K745" t="s">
        <v>65</v>
      </c>
      <c r="N745" t="s">
        <v>169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H745">
        <v>120000</v>
      </c>
      <c r="AI745">
        <v>10</v>
      </c>
      <c r="AJ745">
        <v>120000</v>
      </c>
      <c r="AK745">
        <v>10</v>
      </c>
      <c r="AR745">
        <v>120000</v>
      </c>
      <c r="AS745">
        <v>10</v>
      </c>
      <c r="AT745" t="s">
        <v>2669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0</v>
      </c>
    </row>
    <row r="746" spans="1:52" x14ac:dyDescent="0.3">
      <c r="A746">
        <v>9</v>
      </c>
      <c r="B746" t="s">
        <v>2747</v>
      </c>
      <c r="C746">
        <v>10</v>
      </c>
      <c r="D746">
        <v>745</v>
      </c>
      <c r="E746" s="1">
        <v>43009</v>
      </c>
      <c r="F746" s="1">
        <v>43156</v>
      </c>
      <c r="G746" s="1">
        <v>43051</v>
      </c>
      <c r="H746" t="s">
        <v>54</v>
      </c>
      <c r="I746" t="s">
        <v>2748</v>
      </c>
      <c r="K746" t="s">
        <v>65</v>
      </c>
      <c r="N746" t="s">
        <v>239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H746">
        <v>200000</v>
      </c>
      <c r="AI746">
        <v>15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0</v>
      </c>
    </row>
    <row r="747" spans="1:52" x14ac:dyDescent="0.3">
      <c r="A747">
        <v>9</v>
      </c>
      <c r="B747" t="s">
        <v>2749</v>
      </c>
      <c r="C747">
        <v>10</v>
      </c>
      <c r="D747">
        <v>746</v>
      </c>
      <c r="E747" s="1">
        <v>43009</v>
      </c>
      <c r="F747" s="1">
        <v>43156</v>
      </c>
      <c r="G747" s="1">
        <v>43051</v>
      </c>
      <c r="H747" t="s">
        <v>177</v>
      </c>
      <c r="I747" t="s">
        <v>2750</v>
      </c>
      <c r="K747" t="s">
        <v>65</v>
      </c>
      <c r="N747" t="s">
        <v>139</v>
      </c>
      <c r="Q747">
        <v>4.24</v>
      </c>
      <c r="R747">
        <v>500000</v>
      </c>
      <c r="S747">
        <v>5</v>
      </c>
      <c r="T747">
        <v>10000000</v>
      </c>
      <c r="U747">
        <v>0</v>
      </c>
      <c r="AU747">
        <v>0</v>
      </c>
      <c r="AV747">
        <v>1</v>
      </c>
      <c r="AW747">
        <v>1</v>
      </c>
      <c r="AX747">
        <v>1</v>
      </c>
      <c r="AY747">
        <v>1</v>
      </c>
      <c r="AZ747">
        <v>0</v>
      </c>
    </row>
    <row r="748" spans="1:52" x14ac:dyDescent="0.3">
      <c r="A748">
        <v>9</v>
      </c>
      <c r="B748" t="s">
        <v>2751</v>
      </c>
      <c r="C748">
        <v>10</v>
      </c>
      <c r="D748">
        <v>747</v>
      </c>
      <c r="E748" s="1">
        <v>43009</v>
      </c>
      <c r="F748" s="1">
        <v>43156</v>
      </c>
      <c r="G748" s="1">
        <v>43051</v>
      </c>
      <c r="H748" t="s">
        <v>84</v>
      </c>
      <c r="I748" t="s">
        <v>2752</v>
      </c>
      <c r="K748" t="s">
        <v>57</v>
      </c>
      <c r="N748" t="s">
        <v>151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N748">
        <v>200000</v>
      </c>
      <c r="AO748">
        <v>5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0</v>
      </c>
    </row>
    <row r="749" spans="1:52" x14ac:dyDescent="0.3">
      <c r="A749">
        <v>9</v>
      </c>
      <c r="B749" t="s">
        <v>2753</v>
      </c>
      <c r="C749">
        <v>11</v>
      </c>
      <c r="D749">
        <v>748</v>
      </c>
      <c r="E749" s="1">
        <v>43009</v>
      </c>
      <c r="F749" s="1">
        <v>43156</v>
      </c>
      <c r="G749" s="1">
        <v>43051</v>
      </c>
      <c r="H749" t="s">
        <v>62</v>
      </c>
      <c r="I749" t="s">
        <v>2754</v>
      </c>
      <c r="K749" t="s">
        <v>65</v>
      </c>
      <c r="N749" t="s">
        <v>81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H749">
        <v>75000</v>
      </c>
      <c r="AI749">
        <v>25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</row>
    <row r="750" spans="1:52" x14ac:dyDescent="0.3">
      <c r="A750">
        <v>9</v>
      </c>
      <c r="B750" t="s">
        <v>2755</v>
      </c>
      <c r="C750">
        <v>11</v>
      </c>
      <c r="D750">
        <v>749</v>
      </c>
      <c r="E750" s="1">
        <v>43009</v>
      </c>
      <c r="F750" s="1">
        <v>43156</v>
      </c>
      <c r="G750" s="1">
        <v>43051</v>
      </c>
      <c r="H750" t="s">
        <v>110</v>
      </c>
      <c r="I750" t="s">
        <v>2756</v>
      </c>
      <c r="K750" t="s">
        <v>65</v>
      </c>
      <c r="N750" t="s">
        <v>81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N750">
        <v>300000</v>
      </c>
      <c r="AO750">
        <v>20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</row>
    <row r="751" spans="1:52" x14ac:dyDescent="0.3">
      <c r="A751">
        <v>9</v>
      </c>
      <c r="B751" t="s">
        <v>2757</v>
      </c>
      <c r="C751">
        <v>11</v>
      </c>
      <c r="D751">
        <v>750</v>
      </c>
      <c r="E751" s="1">
        <v>43009</v>
      </c>
      <c r="F751" s="1">
        <v>43156</v>
      </c>
      <c r="G751" s="1">
        <v>43051</v>
      </c>
      <c r="H751" t="s">
        <v>96</v>
      </c>
      <c r="I751" t="s">
        <v>2758</v>
      </c>
      <c r="K751" t="s">
        <v>57</v>
      </c>
      <c r="N751" t="s">
        <v>2759</v>
      </c>
      <c r="Q751">
        <v>3.63</v>
      </c>
      <c r="R751">
        <v>175000</v>
      </c>
      <c r="S751">
        <v>5</v>
      </c>
      <c r="T751">
        <v>3500000</v>
      </c>
      <c r="U751">
        <v>0</v>
      </c>
      <c r="AU751">
        <v>0</v>
      </c>
      <c r="AV751">
        <v>1</v>
      </c>
      <c r="AW751">
        <v>1</v>
      </c>
      <c r="AX751">
        <v>1</v>
      </c>
      <c r="AY751">
        <v>1</v>
      </c>
      <c r="AZ751">
        <v>1</v>
      </c>
    </row>
    <row r="752" spans="1:52" x14ac:dyDescent="0.3">
      <c r="A752">
        <v>9</v>
      </c>
      <c r="B752" t="s">
        <v>2760</v>
      </c>
      <c r="C752">
        <v>11</v>
      </c>
      <c r="D752">
        <v>751</v>
      </c>
      <c r="E752" s="1">
        <v>43009</v>
      </c>
      <c r="F752" s="1">
        <v>43156</v>
      </c>
      <c r="G752" s="1">
        <v>43051</v>
      </c>
      <c r="H752" t="s">
        <v>77</v>
      </c>
      <c r="I752" t="s">
        <v>2761</v>
      </c>
      <c r="K752" t="s">
        <v>65</v>
      </c>
      <c r="N752" t="s">
        <v>93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H752">
        <v>100000</v>
      </c>
      <c r="AI752">
        <v>25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</row>
    <row r="753" spans="1:52" x14ac:dyDescent="0.3">
      <c r="A753">
        <v>9</v>
      </c>
      <c r="B753" t="s">
        <v>2762</v>
      </c>
      <c r="C753">
        <v>12</v>
      </c>
      <c r="D753">
        <v>752</v>
      </c>
      <c r="E753" s="1">
        <v>43009</v>
      </c>
      <c r="F753" s="1">
        <v>43156</v>
      </c>
      <c r="G753" s="1">
        <v>43065</v>
      </c>
      <c r="H753" t="s">
        <v>84</v>
      </c>
      <c r="I753" t="s">
        <v>2763</v>
      </c>
      <c r="K753" t="s">
        <v>65</v>
      </c>
      <c r="N753" t="s">
        <v>239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H753">
        <v>200000</v>
      </c>
      <c r="AI753">
        <v>10</v>
      </c>
      <c r="AU753">
        <v>1</v>
      </c>
      <c r="AV753">
        <v>1</v>
      </c>
      <c r="AW753">
        <v>1</v>
      </c>
      <c r="AX753">
        <v>1</v>
      </c>
      <c r="AY753">
        <v>0</v>
      </c>
      <c r="AZ753">
        <v>0</v>
      </c>
    </row>
    <row r="754" spans="1:52" x14ac:dyDescent="0.3">
      <c r="A754">
        <v>9</v>
      </c>
      <c r="B754" t="s">
        <v>2764</v>
      </c>
      <c r="C754">
        <v>12</v>
      </c>
      <c r="D754">
        <v>753</v>
      </c>
      <c r="E754" s="1">
        <v>43009</v>
      </c>
      <c r="F754" s="1">
        <v>43156</v>
      </c>
      <c r="G754" s="1">
        <v>43065</v>
      </c>
      <c r="H754" t="s">
        <v>77</v>
      </c>
      <c r="I754" t="s">
        <v>2765</v>
      </c>
      <c r="K754" t="s">
        <v>65</v>
      </c>
      <c r="N754" t="s">
        <v>93</v>
      </c>
      <c r="Q754">
        <v>4.07</v>
      </c>
      <c r="R754">
        <v>150000</v>
      </c>
      <c r="S754">
        <v>10</v>
      </c>
      <c r="T754">
        <v>1500000</v>
      </c>
      <c r="U754">
        <v>0</v>
      </c>
      <c r="AU754">
        <v>1</v>
      </c>
      <c r="AV754">
        <v>1</v>
      </c>
      <c r="AW754">
        <v>1</v>
      </c>
      <c r="AX754">
        <v>1</v>
      </c>
      <c r="AY754">
        <v>0</v>
      </c>
      <c r="AZ754">
        <v>0</v>
      </c>
    </row>
    <row r="755" spans="1:52" x14ac:dyDescent="0.3">
      <c r="A755">
        <v>9</v>
      </c>
      <c r="B755" t="s">
        <v>2766</v>
      </c>
      <c r="C755">
        <v>12</v>
      </c>
      <c r="D755">
        <v>754</v>
      </c>
      <c r="E755" s="1">
        <v>43009</v>
      </c>
      <c r="F755" s="1">
        <v>43156</v>
      </c>
      <c r="G755" s="1">
        <v>43065</v>
      </c>
      <c r="H755" t="s">
        <v>54</v>
      </c>
      <c r="I755" t="s">
        <v>2767</v>
      </c>
      <c r="K755" t="s">
        <v>57</v>
      </c>
      <c r="L755" t="s">
        <v>2055</v>
      </c>
      <c r="N755" t="s">
        <v>139</v>
      </c>
      <c r="O755" t="s">
        <v>2768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D755">
        <v>1000000</v>
      </c>
      <c r="AJ755">
        <v>1000000</v>
      </c>
      <c r="AK755">
        <v>5</v>
      </c>
      <c r="AU755">
        <v>1</v>
      </c>
      <c r="AV755">
        <v>1</v>
      </c>
      <c r="AW755">
        <v>1</v>
      </c>
      <c r="AX755">
        <v>1</v>
      </c>
      <c r="AY755">
        <v>0</v>
      </c>
      <c r="AZ755">
        <v>0</v>
      </c>
    </row>
    <row r="756" spans="1:52" x14ac:dyDescent="0.3">
      <c r="A756">
        <v>9</v>
      </c>
      <c r="B756" t="s">
        <v>2769</v>
      </c>
      <c r="C756">
        <v>12</v>
      </c>
      <c r="D756">
        <v>755</v>
      </c>
      <c r="E756" s="1">
        <v>43009</v>
      </c>
      <c r="F756" s="1">
        <v>43156</v>
      </c>
      <c r="G756" s="1">
        <v>43065</v>
      </c>
      <c r="H756" t="s">
        <v>62</v>
      </c>
      <c r="I756" t="s">
        <v>2770</v>
      </c>
      <c r="K756" t="s">
        <v>57</v>
      </c>
      <c r="L756" t="s">
        <v>338</v>
      </c>
      <c r="N756" t="s">
        <v>93</v>
      </c>
      <c r="O756" t="s">
        <v>2771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D756">
        <v>300000</v>
      </c>
      <c r="AH756">
        <v>300000</v>
      </c>
      <c r="AI756">
        <v>10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0</v>
      </c>
    </row>
    <row r="757" spans="1:52" x14ac:dyDescent="0.3">
      <c r="A757">
        <v>9</v>
      </c>
      <c r="B757" t="s">
        <v>2772</v>
      </c>
      <c r="C757">
        <v>13</v>
      </c>
      <c r="D757">
        <v>756</v>
      </c>
      <c r="E757" s="1">
        <v>43009</v>
      </c>
      <c r="F757" s="1">
        <v>43156</v>
      </c>
      <c r="G757" s="1">
        <v>43072</v>
      </c>
      <c r="H757" t="s">
        <v>110</v>
      </c>
      <c r="I757" t="s">
        <v>2773</v>
      </c>
      <c r="K757" t="s">
        <v>65</v>
      </c>
      <c r="N757" t="s">
        <v>418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F757">
        <v>50000</v>
      </c>
      <c r="AG757">
        <v>20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1</v>
      </c>
    </row>
    <row r="758" spans="1:52" x14ac:dyDescent="0.3">
      <c r="A758">
        <v>9</v>
      </c>
      <c r="B758" t="s">
        <v>2774</v>
      </c>
      <c r="C758">
        <v>13</v>
      </c>
      <c r="D758">
        <v>757</v>
      </c>
      <c r="E758" s="1">
        <v>43009</v>
      </c>
      <c r="F758" s="1">
        <v>43156</v>
      </c>
      <c r="G758" s="1">
        <v>43072</v>
      </c>
      <c r="H758" t="s">
        <v>77</v>
      </c>
      <c r="I758" t="s">
        <v>2775</v>
      </c>
      <c r="K758" t="s">
        <v>65</v>
      </c>
      <c r="N758" t="s">
        <v>239</v>
      </c>
      <c r="Q758">
        <v>3.7</v>
      </c>
      <c r="R758">
        <v>100000</v>
      </c>
      <c r="S758">
        <v>20</v>
      </c>
      <c r="T758">
        <v>500000</v>
      </c>
      <c r="U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1</v>
      </c>
    </row>
    <row r="759" spans="1:52" x14ac:dyDescent="0.3">
      <c r="A759">
        <v>9</v>
      </c>
      <c r="B759" t="s">
        <v>2776</v>
      </c>
      <c r="C759">
        <v>13</v>
      </c>
      <c r="D759">
        <v>758</v>
      </c>
      <c r="E759" s="1">
        <v>43009</v>
      </c>
      <c r="F759" s="1">
        <v>43156</v>
      </c>
      <c r="G759" s="1">
        <v>43072</v>
      </c>
      <c r="H759" t="s">
        <v>142</v>
      </c>
      <c r="I759" t="s">
        <v>2777</v>
      </c>
      <c r="K759" t="s">
        <v>65</v>
      </c>
      <c r="N759" t="s">
        <v>93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L759">
        <v>500000</v>
      </c>
      <c r="AM759">
        <v>100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1</v>
      </c>
    </row>
    <row r="760" spans="1:52" x14ac:dyDescent="0.3">
      <c r="A760">
        <v>9</v>
      </c>
      <c r="B760" t="s">
        <v>2778</v>
      </c>
      <c r="C760">
        <v>13</v>
      </c>
      <c r="D760">
        <v>759</v>
      </c>
      <c r="E760" s="1">
        <v>43009</v>
      </c>
      <c r="F760" s="1">
        <v>43156</v>
      </c>
      <c r="G760" s="1">
        <v>43072</v>
      </c>
      <c r="H760" t="s">
        <v>77</v>
      </c>
      <c r="I760" t="s">
        <v>2779</v>
      </c>
      <c r="K760" t="s">
        <v>65</v>
      </c>
      <c r="N760" t="s">
        <v>208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 t="s">
        <v>102</v>
      </c>
      <c r="AF760">
        <v>100000</v>
      </c>
      <c r="AG760">
        <v>18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1</v>
      </c>
    </row>
    <row r="761" spans="1:52" x14ac:dyDescent="0.3">
      <c r="A761">
        <v>9</v>
      </c>
      <c r="B761" t="s">
        <v>2780</v>
      </c>
      <c r="C761">
        <v>14</v>
      </c>
      <c r="D761">
        <v>760</v>
      </c>
      <c r="E761" s="1">
        <v>43009</v>
      </c>
      <c r="F761" s="1">
        <v>43156</v>
      </c>
      <c r="G761" s="1">
        <v>43107</v>
      </c>
      <c r="H761" t="s">
        <v>77</v>
      </c>
      <c r="I761" t="s">
        <v>2781</v>
      </c>
      <c r="K761" t="s">
        <v>65</v>
      </c>
      <c r="L761" t="s">
        <v>338</v>
      </c>
      <c r="N761" t="s">
        <v>239</v>
      </c>
      <c r="O761" t="s">
        <v>2782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D761">
        <v>100000</v>
      </c>
      <c r="AJ761">
        <v>50000</v>
      </c>
      <c r="AK761">
        <v>5</v>
      </c>
      <c r="AP761">
        <v>50000</v>
      </c>
      <c r="AQ761">
        <v>5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</row>
    <row r="762" spans="1:52" x14ac:dyDescent="0.3">
      <c r="A762">
        <v>9</v>
      </c>
      <c r="B762" t="s">
        <v>2783</v>
      </c>
      <c r="C762">
        <v>14</v>
      </c>
      <c r="D762">
        <v>761</v>
      </c>
      <c r="E762" s="1">
        <v>43009</v>
      </c>
      <c r="F762" s="1">
        <v>43156</v>
      </c>
      <c r="G762" s="1">
        <v>43107</v>
      </c>
      <c r="H762" t="s">
        <v>177</v>
      </c>
      <c r="I762" t="s">
        <v>2784</v>
      </c>
      <c r="K762" t="s">
        <v>65</v>
      </c>
      <c r="N762" t="s">
        <v>81</v>
      </c>
      <c r="Q762">
        <v>4.68</v>
      </c>
      <c r="R762">
        <v>500000</v>
      </c>
      <c r="S762">
        <v>40</v>
      </c>
      <c r="T762">
        <v>1250000</v>
      </c>
      <c r="U762">
        <v>0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1</v>
      </c>
    </row>
    <row r="763" spans="1:52" x14ac:dyDescent="0.3">
      <c r="A763">
        <v>9</v>
      </c>
      <c r="B763" t="s">
        <v>2785</v>
      </c>
      <c r="C763">
        <v>14</v>
      </c>
      <c r="D763">
        <v>762</v>
      </c>
      <c r="E763" s="1">
        <v>43009</v>
      </c>
      <c r="F763" s="1">
        <v>43156</v>
      </c>
      <c r="G763" s="1">
        <v>43107</v>
      </c>
      <c r="H763" t="s">
        <v>77</v>
      </c>
      <c r="I763" t="s">
        <v>2786</v>
      </c>
      <c r="K763" t="s">
        <v>206</v>
      </c>
      <c r="N763" t="s">
        <v>93</v>
      </c>
      <c r="Q763">
        <v>4.68</v>
      </c>
      <c r="R763">
        <v>800000</v>
      </c>
      <c r="S763">
        <v>8</v>
      </c>
      <c r="T763">
        <v>10000000</v>
      </c>
      <c r="U763">
        <v>0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1</v>
      </c>
    </row>
    <row r="764" spans="1:52" x14ac:dyDescent="0.3">
      <c r="A764">
        <v>9</v>
      </c>
      <c r="B764" t="s">
        <v>2787</v>
      </c>
      <c r="C764">
        <v>14</v>
      </c>
      <c r="D764">
        <v>763</v>
      </c>
      <c r="E764" s="1">
        <v>43009</v>
      </c>
      <c r="F764" s="1">
        <v>43156</v>
      </c>
      <c r="G764" s="1">
        <v>43107</v>
      </c>
      <c r="H764" t="s">
        <v>110</v>
      </c>
      <c r="I764" t="s">
        <v>2788</v>
      </c>
      <c r="K764" t="s">
        <v>65</v>
      </c>
      <c r="N764" t="s">
        <v>239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1</v>
      </c>
    </row>
    <row r="765" spans="1:52" x14ac:dyDescent="0.3">
      <c r="A765">
        <v>9</v>
      </c>
      <c r="B765" t="s">
        <v>2789</v>
      </c>
      <c r="C765">
        <v>15</v>
      </c>
      <c r="D765">
        <v>764</v>
      </c>
      <c r="E765" s="1">
        <v>43009</v>
      </c>
      <c r="F765" s="1">
        <v>43156</v>
      </c>
      <c r="G765" s="1">
        <v>43107</v>
      </c>
      <c r="H765" t="s">
        <v>77</v>
      </c>
      <c r="I765" t="s">
        <v>2790</v>
      </c>
      <c r="K765" t="s">
        <v>65</v>
      </c>
      <c r="N765" t="s">
        <v>239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F765">
        <v>100000</v>
      </c>
      <c r="AG765">
        <v>20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0</v>
      </c>
    </row>
    <row r="766" spans="1:52" x14ac:dyDescent="0.3">
      <c r="A766">
        <v>9</v>
      </c>
      <c r="B766" t="s">
        <v>2791</v>
      </c>
      <c r="C766">
        <v>15</v>
      </c>
      <c r="D766">
        <v>765</v>
      </c>
      <c r="E766" s="1">
        <v>43009</v>
      </c>
      <c r="F766" s="1">
        <v>43156</v>
      </c>
      <c r="G766" s="1">
        <v>43107</v>
      </c>
      <c r="H766" t="s">
        <v>374</v>
      </c>
      <c r="I766" t="s">
        <v>2792</v>
      </c>
      <c r="K766" t="s">
        <v>57</v>
      </c>
      <c r="L766" t="s">
        <v>338</v>
      </c>
      <c r="N766" t="s">
        <v>93</v>
      </c>
      <c r="O766" t="s">
        <v>2793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H766">
        <v>400000</v>
      </c>
      <c r="AI766">
        <v>15</v>
      </c>
      <c r="AU766">
        <v>1</v>
      </c>
      <c r="AV766">
        <v>1</v>
      </c>
      <c r="AW766">
        <v>1</v>
      </c>
      <c r="AX766">
        <v>1</v>
      </c>
      <c r="AY766">
        <v>0</v>
      </c>
      <c r="AZ766">
        <v>0</v>
      </c>
    </row>
    <row r="767" spans="1:52" x14ac:dyDescent="0.3">
      <c r="A767">
        <v>9</v>
      </c>
      <c r="B767" t="s">
        <v>2794</v>
      </c>
      <c r="C767">
        <v>15</v>
      </c>
      <c r="D767">
        <v>766</v>
      </c>
      <c r="E767" s="1">
        <v>43009</v>
      </c>
      <c r="F767" s="1">
        <v>43156</v>
      </c>
      <c r="G767" s="1">
        <v>43107</v>
      </c>
      <c r="H767" t="s">
        <v>70</v>
      </c>
      <c r="I767" t="s">
        <v>2795</v>
      </c>
      <c r="K767" t="s">
        <v>65</v>
      </c>
      <c r="N767" t="s">
        <v>1409</v>
      </c>
      <c r="Q767">
        <v>3.86</v>
      </c>
      <c r="R767">
        <v>75000</v>
      </c>
      <c r="S767">
        <v>15</v>
      </c>
      <c r="T767">
        <v>500000</v>
      </c>
      <c r="U767">
        <v>0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0</v>
      </c>
    </row>
    <row r="768" spans="1:52" x14ac:dyDescent="0.3">
      <c r="A768">
        <v>9</v>
      </c>
      <c r="B768" t="s">
        <v>2796</v>
      </c>
      <c r="C768">
        <v>15</v>
      </c>
      <c r="D768">
        <v>767</v>
      </c>
      <c r="E768" s="1">
        <v>43009</v>
      </c>
      <c r="F768" s="1">
        <v>43156</v>
      </c>
      <c r="G768" s="1">
        <v>43107</v>
      </c>
      <c r="H768" t="s">
        <v>77</v>
      </c>
      <c r="I768" t="s">
        <v>2797</v>
      </c>
      <c r="K768" t="s">
        <v>65</v>
      </c>
      <c r="N768" t="s">
        <v>185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H768">
        <v>100000</v>
      </c>
      <c r="AI768">
        <v>12.5</v>
      </c>
      <c r="AJ768">
        <v>100000</v>
      </c>
      <c r="AK768">
        <v>12.5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</row>
    <row r="769" spans="1:52" x14ac:dyDescent="0.3">
      <c r="A769">
        <v>9</v>
      </c>
      <c r="B769" t="s">
        <v>2798</v>
      </c>
      <c r="C769">
        <v>16</v>
      </c>
      <c r="D769">
        <v>768</v>
      </c>
      <c r="E769" s="1">
        <v>43009</v>
      </c>
      <c r="F769" s="1">
        <v>43156</v>
      </c>
      <c r="G769" s="1">
        <v>43114</v>
      </c>
      <c r="H769" t="s">
        <v>62</v>
      </c>
      <c r="I769" t="s">
        <v>2799</v>
      </c>
      <c r="K769" t="s">
        <v>206</v>
      </c>
      <c r="N769" t="s">
        <v>59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N769">
        <v>150000</v>
      </c>
      <c r="AO769">
        <v>25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</row>
    <row r="770" spans="1:52" x14ac:dyDescent="0.3">
      <c r="A770">
        <v>9</v>
      </c>
      <c r="B770" t="s">
        <v>2800</v>
      </c>
      <c r="C770">
        <v>16</v>
      </c>
      <c r="D770">
        <v>769</v>
      </c>
      <c r="E770" s="1">
        <v>43009</v>
      </c>
      <c r="F770" s="1">
        <v>43156</v>
      </c>
      <c r="G770" s="1">
        <v>43114</v>
      </c>
      <c r="H770" t="s">
        <v>242</v>
      </c>
      <c r="I770" t="s">
        <v>2801</v>
      </c>
      <c r="K770" t="s">
        <v>57</v>
      </c>
      <c r="N770" t="s">
        <v>1305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L770">
        <v>499000</v>
      </c>
      <c r="AM770">
        <v>33.299999999999997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</row>
    <row r="771" spans="1:52" x14ac:dyDescent="0.3">
      <c r="A771">
        <v>9</v>
      </c>
      <c r="B771" t="s">
        <v>2802</v>
      </c>
      <c r="C771">
        <v>16</v>
      </c>
      <c r="D771">
        <v>770</v>
      </c>
      <c r="E771" s="1">
        <v>43009</v>
      </c>
      <c r="F771" s="1">
        <v>43156</v>
      </c>
      <c r="G771" s="1">
        <v>43114</v>
      </c>
      <c r="H771" t="s">
        <v>110</v>
      </c>
      <c r="I771" t="s">
        <v>2803</v>
      </c>
      <c r="K771" t="s">
        <v>65</v>
      </c>
      <c r="N771" t="s">
        <v>239</v>
      </c>
      <c r="Q771">
        <v>5.4</v>
      </c>
      <c r="R771">
        <v>150000</v>
      </c>
      <c r="S771">
        <v>18</v>
      </c>
      <c r="T771">
        <v>833333</v>
      </c>
      <c r="U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</row>
    <row r="772" spans="1:52" x14ac:dyDescent="0.3">
      <c r="A772">
        <v>9</v>
      </c>
      <c r="B772" t="s">
        <v>2804</v>
      </c>
      <c r="C772">
        <v>16</v>
      </c>
      <c r="D772">
        <v>771</v>
      </c>
      <c r="E772" s="1">
        <v>43009</v>
      </c>
      <c r="F772" s="1">
        <v>43156</v>
      </c>
      <c r="G772" s="1">
        <v>43114</v>
      </c>
      <c r="H772" t="s">
        <v>110</v>
      </c>
      <c r="I772" t="s">
        <v>2805</v>
      </c>
      <c r="K772" t="s">
        <v>65</v>
      </c>
      <c r="N772" t="s">
        <v>93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H772">
        <v>100000</v>
      </c>
      <c r="AI772">
        <v>20</v>
      </c>
      <c r="AU772">
        <v>0</v>
      </c>
      <c r="AV772">
        <v>1</v>
      </c>
      <c r="AW772">
        <v>1</v>
      </c>
      <c r="AX772">
        <v>1</v>
      </c>
      <c r="AY772">
        <v>1</v>
      </c>
      <c r="AZ772">
        <v>1</v>
      </c>
    </row>
    <row r="773" spans="1:52" x14ac:dyDescent="0.3">
      <c r="A773">
        <v>9</v>
      </c>
      <c r="B773" t="s">
        <v>2806</v>
      </c>
      <c r="C773">
        <v>17</v>
      </c>
      <c r="D773">
        <v>772</v>
      </c>
      <c r="E773" s="1">
        <v>43009</v>
      </c>
      <c r="F773" s="1">
        <v>43156</v>
      </c>
      <c r="G773" s="1">
        <v>43114</v>
      </c>
      <c r="H773" t="s">
        <v>70</v>
      </c>
      <c r="I773" t="s">
        <v>2807</v>
      </c>
      <c r="K773" t="s">
        <v>57</v>
      </c>
      <c r="N773" t="s">
        <v>359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H773">
        <v>125000</v>
      </c>
      <c r="AI773">
        <v>5</v>
      </c>
      <c r="AR773">
        <v>125000</v>
      </c>
      <c r="AS773">
        <v>5</v>
      </c>
      <c r="AT773" t="s">
        <v>2718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1</v>
      </c>
    </row>
    <row r="774" spans="1:52" x14ac:dyDescent="0.3">
      <c r="A774">
        <v>9</v>
      </c>
      <c r="B774" t="s">
        <v>2808</v>
      </c>
      <c r="C774">
        <v>17</v>
      </c>
      <c r="D774">
        <v>773</v>
      </c>
      <c r="E774" s="1">
        <v>43009</v>
      </c>
      <c r="F774" s="1">
        <v>43156</v>
      </c>
      <c r="G774" s="1">
        <v>43114</v>
      </c>
      <c r="H774" t="s">
        <v>177</v>
      </c>
      <c r="I774" t="s">
        <v>2809</v>
      </c>
      <c r="K774" t="s">
        <v>65</v>
      </c>
      <c r="N774" t="s">
        <v>198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U774">
        <v>0</v>
      </c>
      <c r="AV774">
        <v>1</v>
      </c>
      <c r="AW774">
        <v>1</v>
      </c>
      <c r="AX774">
        <v>0</v>
      </c>
      <c r="AY774">
        <v>1</v>
      </c>
      <c r="AZ774">
        <v>1</v>
      </c>
    </row>
    <row r="775" spans="1:52" x14ac:dyDescent="0.3">
      <c r="A775">
        <v>9</v>
      </c>
      <c r="B775" t="s">
        <v>2810</v>
      </c>
      <c r="C775">
        <v>17</v>
      </c>
      <c r="D775">
        <v>774</v>
      </c>
      <c r="E775" s="1">
        <v>43009</v>
      </c>
      <c r="F775" s="1">
        <v>43156</v>
      </c>
      <c r="G775" s="1">
        <v>43114</v>
      </c>
      <c r="H775" t="s">
        <v>62</v>
      </c>
      <c r="I775" t="s">
        <v>2811</v>
      </c>
      <c r="K775" t="s">
        <v>57</v>
      </c>
      <c r="N775" t="s">
        <v>93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N775">
        <v>150000</v>
      </c>
      <c r="AO775">
        <v>20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</row>
    <row r="776" spans="1:52" x14ac:dyDescent="0.3">
      <c r="A776">
        <v>9</v>
      </c>
      <c r="B776" t="s">
        <v>2812</v>
      </c>
      <c r="C776">
        <v>17</v>
      </c>
      <c r="D776">
        <v>775</v>
      </c>
      <c r="E776" s="1">
        <v>43009</v>
      </c>
      <c r="F776" s="1">
        <v>43156</v>
      </c>
      <c r="G776" s="1">
        <v>43114</v>
      </c>
      <c r="H776" t="s">
        <v>242</v>
      </c>
      <c r="I776" t="s">
        <v>2813</v>
      </c>
      <c r="K776" t="s">
        <v>57</v>
      </c>
      <c r="N776" t="s">
        <v>93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N776">
        <v>60000</v>
      </c>
      <c r="AO776">
        <v>35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1</v>
      </c>
    </row>
    <row r="777" spans="1:52" x14ac:dyDescent="0.3">
      <c r="A777">
        <v>9</v>
      </c>
      <c r="B777" t="s">
        <v>2814</v>
      </c>
      <c r="C777">
        <v>18</v>
      </c>
      <c r="D777">
        <v>776</v>
      </c>
      <c r="E777" s="1">
        <v>43009</v>
      </c>
      <c r="F777" s="1">
        <v>43156</v>
      </c>
      <c r="G777" s="1">
        <v>43121</v>
      </c>
      <c r="H777" t="s">
        <v>110</v>
      </c>
      <c r="I777" t="s">
        <v>2815</v>
      </c>
      <c r="K777" t="s">
        <v>65</v>
      </c>
      <c r="N777" t="s">
        <v>93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 t="s">
        <v>102</v>
      </c>
      <c r="AP777">
        <v>150000</v>
      </c>
      <c r="AQ777">
        <v>5</v>
      </c>
      <c r="AU777">
        <v>0</v>
      </c>
      <c r="AV777">
        <v>1</v>
      </c>
      <c r="AW777">
        <v>1</v>
      </c>
      <c r="AX777">
        <v>1</v>
      </c>
      <c r="AY777">
        <v>1</v>
      </c>
      <c r="AZ777">
        <v>1</v>
      </c>
    </row>
    <row r="778" spans="1:52" x14ac:dyDescent="0.3">
      <c r="A778">
        <v>9</v>
      </c>
      <c r="B778" t="s">
        <v>2816</v>
      </c>
      <c r="C778">
        <v>18</v>
      </c>
      <c r="D778">
        <v>777</v>
      </c>
      <c r="E778" s="1">
        <v>43009</v>
      </c>
      <c r="F778" s="1">
        <v>43156</v>
      </c>
      <c r="G778" s="1">
        <v>43121</v>
      </c>
      <c r="H778" t="s">
        <v>77</v>
      </c>
      <c r="I778" t="s">
        <v>2817</v>
      </c>
      <c r="K778" t="s">
        <v>65</v>
      </c>
      <c r="Q778">
        <v>3.94</v>
      </c>
      <c r="R778">
        <v>500000</v>
      </c>
      <c r="S778">
        <v>10</v>
      </c>
      <c r="T778">
        <v>5000000</v>
      </c>
      <c r="U778">
        <v>0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</row>
    <row r="779" spans="1:52" x14ac:dyDescent="0.3">
      <c r="A779">
        <v>9</v>
      </c>
      <c r="B779" t="s">
        <v>2818</v>
      </c>
      <c r="C779">
        <v>18</v>
      </c>
      <c r="D779">
        <v>778</v>
      </c>
      <c r="E779" s="1">
        <v>43009</v>
      </c>
      <c r="F779" s="1">
        <v>43156</v>
      </c>
      <c r="G779" s="1">
        <v>43121</v>
      </c>
      <c r="H779" t="s">
        <v>110</v>
      </c>
      <c r="I779" t="s">
        <v>2819</v>
      </c>
      <c r="K779" t="s">
        <v>57</v>
      </c>
      <c r="Q779">
        <v>3.94</v>
      </c>
      <c r="R779">
        <v>100000</v>
      </c>
      <c r="S779">
        <v>10</v>
      </c>
      <c r="T779">
        <v>1000000</v>
      </c>
      <c r="U779">
        <v>0</v>
      </c>
      <c r="AU779">
        <v>0</v>
      </c>
      <c r="AV779">
        <v>1</v>
      </c>
      <c r="AW779">
        <v>1</v>
      </c>
      <c r="AX779">
        <v>1</v>
      </c>
      <c r="AY779">
        <v>1</v>
      </c>
      <c r="AZ779">
        <v>1</v>
      </c>
    </row>
    <row r="780" spans="1:52" x14ac:dyDescent="0.3">
      <c r="A780">
        <v>9</v>
      </c>
      <c r="B780" t="s">
        <v>2820</v>
      </c>
      <c r="C780">
        <v>18</v>
      </c>
      <c r="D780">
        <v>779</v>
      </c>
      <c r="E780" s="1">
        <v>43009</v>
      </c>
      <c r="F780" s="1">
        <v>43156</v>
      </c>
      <c r="G780" s="1">
        <v>43121</v>
      </c>
      <c r="H780" t="s">
        <v>62</v>
      </c>
      <c r="I780" t="s">
        <v>2821</v>
      </c>
      <c r="K780" t="s">
        <v>206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N780">
        <v>400000</v>
      </c>
      <c r="AO780">
        <v>25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1</v>
      </c>
    </row>
    <row r="781" spans="1:52" x14ac:dyDescent="0.3">
      <c r="A781">
        <v>9</v>
      </c>
      <c r="B781" t="s">
        <v>2822</v>
      </c>
      <c r="C781">
        <v>19</v>
      </c>
      <c r="D781">
        <v>780</v>
      </c>
      <c r="E781" s="1">
        <v>43009</v>
      </c>
      <c r="F781" s="1">
        <v>43156</v>
      </c>
      <c r="G781" s="1">
        <v>43121</v>
      </c>
      <c r="H781" t="s">
        <v>96</v>
      </c>
      <c r="I781" t="s">
        <v>2823</v>
      </c>
      <c r="K781" t="s">
        <v>57</v>
      </c>
      <c r="N781" t="s">
        <v>239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P781">
        <v>250000</v>
      </c>
      <c r="AQ781">
        <v>10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1</v>
      </c>
    </row>
    <row r="782" spans="1:52" x14ac:dyDescent="0.3">
      <c r="A782">
        <v>9</v>
      </c>
      <c r="B782" t="s">
        <v>2824</v>
      </c>
      <c r="C782">
        <v>19</v>
      </c>
      <c r="D782">
        <v>781</v>
      </c>
      <c r="E782" s="1">
        <v>43009</v>
      </c>
      <c r="F782" s="1">
        <v>43156</v>
      </c>
      <c r="G782" s="1">
        <v>43121</v>
      </c>
      <c r="H782" t="s">
        <v>77</v>
      </c>
      <c r="I782" t="s">
        <v>2825</v>
      </c>
      <c r="K782" t="s">
        <v>65</v>
      </c>
      <c r="N782" t="s">
        <v>93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H782">
        <v>150000</v>
      </c>
      <c r="AI782">
        <v>25</v>
      </c>
      <c r="AU782">
        <v>0</v>
      </c>
      <c r="AV782">
        <v>1</v>
      </c>
      <c r="AW782">
        <v>1</v>
      </c>
      <c r="AX782">
        <v>0</v>
      </c>
      <c r="AY782">
        <v>1</v>
      </c>
      <c r="AZ782">
        <v>1</v>
      </c>
    </row>
    <row r="783" spans="1:52" x14ac:dyDescent="0.3">
      <c r="A783">
        <v>9</v>
      </c>
      <c r="B783" t="s">
        <v>2826</v>
      </c>
      <c r="C783">
        <v>19</v>
      </c>
      <c r="D783">
        <v>782</v>
      </c>
      <c r="E783" s="1">
        <v>43009</v>
      </c>
      <c r="F783" s="1">
        <v>43156</v>
      </c>
      <c r="G783" s="1">
        <v>43121</v>
      </c>
      <c r="H783" t="s">
        <v>177</v>
      </c>
      <c r="I783" t="s">
        <v>2827</v>
      </c>
      <c r="K783" t="s">
        <v>65</v>
      </c>
      <c r="N783" t="s">
        <v>1816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U783">
        <v>0</v>
      </c>
      <c r="AV783">
        <v>1</v>
      </c>
      <c r="AW783">
        <v>1</v>
      </c>
      <c r="AX783">
        <v>0</v>
      </c>
      <c r="AY783">
        <v>1</v>
      </c>
      <c r="AZ783">
        <v>1</v>
      </c>
    </row>
    <row r="784" spans="1:52" x14ac:dyDescent="0.3">
      <c r="A784">
        <v>9</v>
      </c>
      <c r="B784" t="s">
        <v>2828</v>
      </c>
      <c r="C784">
        <v>19</v>
      </c>
      <c r="D784">
        <v>783</v>
      </c>
      <c r="E784" s="1">
        <v>43009</v>
      </c>
      <c r="F784" s="1">
        <v>43156</v>
      </c>
      <c r="G784" s="1">
        <v>43121</v>
      </c>
      <c r="H784" t="s">
        <v>110</v>
      </c>
      <c r="I784" t="s">
        <v>2829</v>
      </c>
      <c r="K784" t="s">
        <v>57</v>
      </c>
      <c r="N784" t="s">
        <v>59</v>
      </c>
      <c r="Q784">
        <v>3.76</v>
      </c>
      <c r="R784">
        <v>460000</v>
      </c>
      <c r="S784">
        <v>10</v>
      </c>
      <c r="T784">
        <v>4600000</v>
      </c>
      <c r="U784">
        <v>0</v>
      </c>
      <c r="AU784">
        <v>0</v>
      </c>
      <c r="AV784">
        <v>1</v>
      </c>
      <c r="AW784">
        <v>1</v>
      </c>
      <c r="AX784">
        <v>0</v>
      </c>
      <c r="AY784">
        <v>1</v>
      </c>
      <c r="AZ784">
        <v>1</v>
      </c>
    </row>
    <row r="785" spans="1:52" x14ac:dyDescent="0.3">
      <c r="A785">
        <v>9</v>
      </c>
      <c r="B785" t="s">
        <v>2830</v>
      </c>
      <c r="C785">
        <v>20</v>
      </c>
      <c r="D785">
        <v>784</v>
      </c>
      <c r="E785" s="1">
        <v>43009</v>
      </c>
      <c r="F785" s="1">
        <v>43156</v>
      </c>
      <c r="G785" s="1">
        <v>43128</v>
      </c>
      <c r="H785" t="s">
        <v>62</v>
      </c>
      <c r="I785" t="s">
        <v>2831</v>
      </c>
      <c r="K785" t="s">
        <v>206</v>
      </c>
      <c r="N785" t="s">
        <v>93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F785">
        <v>300000</v>
      </c>
      <c r="AG785">
        <v>20</v>
      </c>
      <c r="AU785">
        <v>1</v>
      </c>
      <c r="AV785">
        <v>1</v>
      </c>
      <c r="AW785">
        <v>1</v>
      </c>
      <c r="AX785">
        <v>1</v>
      </c>
      <c r="AY785">
        <v>0</v>
      </c>
      <c r="AZ785">
        <v>0</v>
      </c>
    </row>
    <row r="786" spans="1:52" x14ac:dyDescent="0.3">
      <c r="A786">
        <v>9</v>
      </c>
      <c r="B786" t="s">
        <v>2832</v>
      </c>
      <c r="C786">
        <v>20</v>
      </c>
      <c r="D786">
        <v>785</v>
      </c>
      <c r="E786" s="1">
        <v>43009</v>
      </c>
      <c r="F786" s="1">
        <v>43156</v>
      </c>
      <c r="G786" s="1">
        <v>43128</v>
      </c>
      <c r="H786" t="s">
        <v>54</v>
      </c>
      <c r="I786" t="s">
        <v>2833</v>
      </c>
      <c r="K786" t="s">
        <v>65</v>
      </c>
      <c r="N786" t="s">
        <v>151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U786">
        <v>1</v>
      </c>
      <c r="AV786">
        <v>1</v>
      </c>
      <c r="AW786">
        <v>1</v>
      </c>
      <c r="AX786">
        <v>1</v>
      </c>
      <c r="AY786">
        <v>0</v>
      </c>
      <c r="AZ786">
        <v>0</v>
      </c>
    </row>
    <row r="787" spans="1:52" x14ac:dyDescent="0.3">
      <c r="A787">
        <v>9</v>
      </c>
      <c r="B787" t="s">
        <v>2834</v>
      </c>
      <c r="C787">
        <v>20</v>
      </c>
      <c r="D787">
        <v>786</v>
      </c>
      <c r="E787" s="1">
        <v>43009</v>
      </c>
      <c r="F787" s="1">
        <v>43156</v>
      </c>
      <c r="G787" s="1">
        <v>43128</v>
      </c>
      <c r="H787" t="s">
        <v>96</v>
      </c>
      <c r="I787" t="s">
        <v>2835</v>
      </c>
      <c r="K787" t="s">
        <v>65</v>
      </c>
      <c r="N787" t="s">
        <v>100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H787">
        <v>250000</v>
      </c>
      <c r="AI787">
        <v>25</v>
      </c>
      <c r="AU787">
        <v>1</v>
      </c>
      <c r="AV787">
        <v>1</v>
      </c>
      <c r="AW787">
        <v>1</v>
      </c>
      <c r="AX787">
        <v>1</v>
      </c>
      <c r="AY787">
        <v>0</v>
      </c>
      <c r="AZ787">
        <v>0</v>
      </c>
    </row>
    <row r="788" spans="1:52" x14ac:dyDescent="0.3">
      <c r="A788">
        <v>9</v>
      </c>
      <c r="B788" t="s">
        <v>2836</v>
      </c>
      <c r="C788">
        <v>20</v>
      </c>
      <c r="D788">
        <v>787</v>
      </c>
      <c r="E788" s="1">
        <v>43009</v>
      </c>
      <c r="F788" s="1">
        <v>43156</v>
      </c>
      <c r="G788" s="1">
        <v>43128</v>
      </c>
      <c r="H788" t="s">
        <v>177</v>
      </c>
      <c r="I788" t="s">
        <v>2837</v>
      </c>
      <c r="K788" t="s">
        <v>65</v>
      </c>
      <c r="N788" t="s">
        <v>100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H788">
        <v>50000</v>
      </c>
      <c r="AI788">
        <v>10</v>
      </c>
      <c r="AJ788">
        <v>50000</v>
      </c>
      <c r="AK788">
        <v>10</v>
      </c>
      <c r="AR788">
        <v>50000</v>
      </c>
      <c r="AS788">
        <v>10</v>
      </c>
      <c r="AT788" t="s">
        <v>2699</v>
      </c>
      <c r="AU788">
        <v>1</v>
      </c>
      <c r="AV788">
        <v>1</v>
      </c>
      <c r="AW788">
        <v>1</v>
      </c>
      <c r="AX788">
        <v>1</v>
      </c>
      <c r="AY788">
        <v>0</v>
      </c>
      <c r="AZ788">
        <v>0</v>
      </c>
    </row>
    <row r="789" spans="1:52" x14ac:dyDescent="0.3">
      <c r="A789">
        <v>9</v>
      </c>
      <c r="B789" t="s">
        <v>2838</v>
      </c>
      <c r="C789">
        <v>21</v>
      </c>
      <c r="D789">
        <v>788</v>
      </c>
      <c r="E789" s="1">
        <v>43009</v>
      </c>
      <c r="F789" s="1">
        <v>43156</v>
      </c>
      <c r="G789" s="1">
        <v>43128</v>
      </c>
      <c r="H789" t="s">
        <v>62</v>
      </c>
      <c r="I789" t="s">
        <v>2839</v>
      </c>
      <c r="K789" t="s">
        <v>65</v>
      </c>
      <c r="N789" t="s">
        <v>868</v>
      </c>
      <c r="Q789">
        <v>3.9</v>
      </c>
      <c r="R789">
        <v>600000</v>
      </c>
      <c r="S789">
        <v>12</v>
      </c>
      <c r="T789">
        <v>5000000</v>
      </c>
      <c r="U789">
        <v>0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0</v>
      </c>
    </row>
    <row r="790" spans="1:52" x14ac:dyDescent="0.3">
      <c r="A790">
        <v>9</v>
      </c>
      <c r="B790" t="s">
        <v>2840</v>
      </c>
      <c r="C790">
        <v>21</v>
      </c>
      <c r="D790">
        <v>789</v>
      </c>
      <c r="E790" s="1">
        <v>43009</v>
      </c>
      <c r="F790" s="1">
        <v>43156</v>
      </c>
      <c r="G790" s="1">
        <v>43128</v>
      </c>
      <c r="H790" t="s">
        <v>177</v>
      </c>
      <c r="I790" t="s">
        <v>2841</v>
      </c>
      <c r="K790" t="s">
        <v>65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L790">
        <v>100000</v>
      </c>
      <c r="AM790">
        <v>25</v>
      </c>
      <c r="AU790">
        <v>1</v>
      </c>
      <c r="AV790">
        <v>1</v>
      </c>
      <c r="AW790">
        <v>1</v>
      </c>
      <c r="AX790">
        <v>1</v>
      </c>
      <c r="AY790">
        <v>0</v>
      </c>
      <c r="AZ790">
        <v>0</v>
      </c>
    </row>
    <row r="791" spans="1:52" x14ac:dyDescent="0.3">
      <c r="A791">
        <v>9</v>
      </c>
      <c r="B791" t="s">
        <v>2842</v>
      </c>
      <c r="C791">
        <v>21</v>
      </c>
      <c r="D791">
        <v>790</v>
      </c>
      <c r="E791" s="1">
        <v>43009</v>
      </c>
      <c r="F791" s="1">
        <v>43156</v>
      </c>
      <c r="G791" s="1">
        <v>43128</v>
      </c>
      <c r="H791" t="s">
        <v>242</v>
      </c>
      <c r="I791" t="s">
        <v>2843</v>
      </c>
      <c r="K791" t="s">
        <v>206</v>
      </c>
      <c r="N791" t="s">
        <v>74</v>
      </c>
      <c r="Q791">
        <v>3.9</v>
      </c>
      <c r="R791">
        <v>150000</v>
      </c>
      <c r="S791">
        <v>20</v>
      </c>
      <c r="T791">
        <v>750000</v>
      </c>
      <c r="U791">
        <v>0</v>
      </c>
      <c r="AU791">
        <v>1</v>
      </c>
      <c r="AV791">
        <v>1</v>
      </c>
      <c r="AW791">
        <v>1</v>
      </c>
      <c r="AX791">
        <v>1</v>
      </c>
      <c r="AY791">
        <v>0</v>
      </c>
      <c r="AZ791">
        <v>0</v>
      </c>
    </row>
    <row r="792" spans="1:52" x14ac:dyDescent="0.3">
      <c r="A792">
        <v>9</v>
      </c>
      <c r="B792" t="s">
        <v>2844</v>
      </c>
      <c r="C792">
        <v>21</v>
      </c>
      <c r="D792">
        <v>791</v>
      </c>
      <c r="E792" s="1">
        <v>43009</v>
      </c>
      <c r="F792" s="1">
        <v>43156</v>
      </c>
      <c r="G792" s="1">
        <v>43128</v>
      </c>
      <c r="H792" t="s">
        <v>62</v>
      </c>
      <c r="I792" t="s">
        <v>2845</v>
      </c>
      <c r="K792" t="s">
        <v>65</v>
      </c>
      <c r="N792" t="s">
        <v>93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R792">
        <v>1000000</v>
      </c>
      <c r="AS792">
        <v>10</v>
      </c>
      <c r="AT792" t="s">
        <v>2680</v>
      </c>
      <c r="AU792">
        <v>1</v>
      </c>
      <c r="AV792">
        <v>1</v>
      </c>
      <c r="AW792">
        <v>1</v>
      </c>
      <c r="AX792">
        <v>1</v>
      </c>
      <c r="AY792">
        <v>0</v>
      </c>
      <c r="AZ792">
        <v>0</v>
      </c>
    </row>
    <row r="793" spans="1:52" x14ac:dyDescent="0.3">
      <c r="A793">
        <v>9</v>
      </c>
      <c r="B793" t="s">
        <v>2846</v>
      </c>
      <c r="C793">
        <v>22</v>
      </c>
      <c r="D793">
        <v>792</v>
      </c>
      <c r="E793" s="1">
        <v>43009</v>
      </c>
      <c r="F793" s="1">
        <v>43156</v>
      </c>
      <c r="G793" s="1">
        <v>43142</v>
      </c>
      <c r="H793" t="s">
        <v>77</v>
      </c>
      <c r="I793" t="s">
        <v>2847</v>
      </c>
      <c r="K793" t="s">
        <v>65</v>
      </c>
      <c r="L793" t="s">
        <v>338</v>
      </c>
      <c r="N793" t="s">
        <v>93</v>
      </c>
      <c r="O793" t="s">
        <v>2848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D793">
        <v>750000</v>
      </c>
      <c r="AJ793">
        <v>750000</v>
      </c>
      <c r="AK793">
        <v>5</v>
      </c>
      <c r="AU793">
        <v>1</v>
      </c>
      <c r="AV793">
        <v>1</v>
      </c>
      <c r="AW793">
        <v>1</v>
      </c>
      <c r="AX793">
        <v>1</v>
      </c>
      <c r="AY793">
        <v>0</v>
      </c>
      <c r="AZ793">
        <v>0</v>
      </c>
    </row>
    <row r="794" spans="1:52" x14ac:dyDescent="0.3">
      <c r="A794">
        <v>9</v>
      </c>
      <c r="B794" t="s">
        <v>2849</v>
      </c>
      <c r="C794">
        <v>22</v>
      </c>
      <c r="D794">
        <v>793</v>
      </c>
      <c r="E794" s="1">
        <v>43009</v>
      </c>
      <c r="F794" s="1">
        <v>43156</v>
      </c>
      <c r="G794" s="1">
        <v>43142</v>
      </c>
      <c r="H794" t="s">
        <v>62</v>
      </c>
      <c r="I794" t="s">
        <v>2850</v>
      </c>
      <c r="K794" t="s">
        <v>65</v>
      </c>
      <c r="N794" t="s">
        <v>434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F794">
        <v>200000</v>
      </c>
      <c r="AG794">
        <v>10</v>
      </c>
      <c r="AH794">
        <v>200000</v>
      </c>
      <c r="AI794">
        <v>10</v>
      </c>
      <c r="AU794">
        <v>1</v>
      </c>
      <c r="AV794">
        <v>1</v>
      </c>
      <c r="AW794">
        <v>1</v>
      </c>
      <c r="AX794">
        <v>1</v>
      </c>
      <c r="AY794">
        <v>0</v>
      </c>
      <c r="AZ794">
        <v>0</v>
      </c>
    </row>
    <row r="795" spans="1:52" x14ac:dyDescent="0.3">
      <c r="A795">
        <v>9</v>
      </c>
      <c r="B795" t="s">
        <v>2851</v>
      </c>
      <c r="C795">
        <v>22</v>
      </c>
      <c r="D795">
        <v>794</v>
      </c>
      <c r="E795" s="1">
        <v>43009</v>
      </c>
      <c r="F795" s="1">
        <v>43156</v>
      </c>
      <c r="G795" s="1">
        <v>43142</v>
      </c>
      <c r="H795" t="s">
        <v>77</v>
      </c>
      <c r="I795" t="s">
        <v>2852</v>
      </c>
      <c r="K795" t="s">
        <v>57</v>
      </c>
      <c r="N795" t="s">
        <v>93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H795">
        <v>500000</v>
      </c>
      <c r="AI795">
        <v>4</v>
      </c>
      <c r="AU795">
        <v>1</v>
      </c>
      <c r="AV795">
        <v>1</v>
      </c>
      <c r="AW795">
        <v>1</v>
      </c>
      <c r="AX795">
        <v>1</v>
      </c>
      <c r="AY795">
        <v>0</v>
      </c>
      <c r="AZ795">
        <v>0</v>
      </c>
    </row>
    <row r="796" spans="1:52" x14ac:dyDescent="0.3">
      <c r="A796">
        <v>9</v>
      </c>
      <c r="B796" t="s">
        <v>2853</v>
      </c>
      <c r="C796">
        <v>22</v>
      </c>
      <c r="D796">
        <v>795</v>
      </c>
      <c r="E796" s="1">
        <v>43009</v>
      </c>
      <c r="F796" s="1">
        <v>43156</v>
      </c>
      <c r="G796" s="1">
        <v>43142</v>
      </c>
      <c r="H796" t="s">
        <v>62</v>
      </c>
      <c r="I796" t="s">
        <v>2854</v>
      </c>
      <c r="K796" t="s">
        <v>65</v>
      </c>
      <c r="N796" t="s">
        <v>239</v>
      </c>
      <c r="O796" t="s">
        <v>2855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U796">
        <v>1</v>
      </c>
      <c r="AV796">
        <v>1</v>
      </c>
      <c r="AW796">
        <v>1</v>
      </c>
      <c r="AX796">
        <v>1</v>
      </c>
      <c r="AY796">
        <v>0</v>
      </c>
      <c r="AZ796">
        <v>0</v>
      </c>
    </row>
    <row r="797" spans="1:52" x14ac:dyDescent="0.3">
      <c r="A797">
        <v>9</v>
      </c>
      <c r="B797" t="s">
        <v>2856</v>
      </c>
      <c r="C797">
        <v>23</v>
      </c>
      <c r="D797">
        <v>796</v>
      </c>
      <c r="E797" s="1">
        <v>43009</v>
      </c>
      <c r="F797" s="1">
        <v>43156</v>
      </c>
      <c r="G797" s="1">
        <v>43149</v>
      </c>
      <c r="H797" t="s">
        <v>77</v>
      </c>
      <c r="I797" t="s">
        <v>2857</v>
      </c>
      <c r="K797" t="s">
        <v>65</v>
      </c>
      <c r="N797" t="s">
        <v>139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 t="s">
        <v>102</v>
      </c>
      <c r="AJ797">
        <v>150000</v>
      </c>
      <c r="AK797">
        <v>10</v>
      </c>
      <c r="AU797">
        <v>1</v>
      </c>
      <c r="AV797">
        <v>1</v>
      </c>
      <c r="AW797">
        <v>1</v>
      </c>
      <c r="AX797">
        <v>1</v>
      </c>
      <c r="AY797">
        <v>0</v>
      </c>
      <c r="AZ797">
        <v>1</v>
      </c>
    </row>
    <row r="798" spans="1:52" x14ac:dyDescent="0.3">
      <c r="A798">
        <v>9</v>
      </c>
      <c r="B798" t="s">
        <v>2858</v>
      </c>
      <c r="C798">
        <v>23</v>
      </c>
      <c r="D798">
        <v>797</v>
      </c>
      <c r="E798" s="1">
        <v>43009</v>
      </c>
      <c r="F798" s="1">
        <v>43156</v>
      </c>
      <c r="G798" s="1">
        <v>43149</v>
      </c>
      <c r="H798" t="s">
        <v>77</v>
      </c>
      <c r="I798" t="s">
        <v>2859</v>
      </c>
      <c r="K798" t="s">
        <v>57</v>
      </c>
      <c r="N798" t="s">
        <v>93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H798">
        <v>50000</v>
      </c>
      <c r="AI798">
        <v>50</v>
      </c>
      <c r="AJ798">
        <v>50000</v>
      </c>
      <c r="AK798">
        <v>50</v>
      </c>
      <c r="AU798">
        <v>1</v>
      </c>
      <c r="AV798">
        <v>1</v>
      </c>
      <c r="AW798">
        <v>1</v>
      </c>
      <c r="AX798">
        <v>1</v>
      </c>
      <c r="AY798">
        <v>0</v>
      </c>
      <c r="AZ798">
        <v>1</v>
      </c>
    </row>
    <row r="799" spans="1:52" x14ac:dyDescent="0.3">
      <c r="A799">
        <v>9</v>
      </c>
      <c r="B799" t="s">
        <v>2860</v>
      </c>
      <c r="C799">
        <v>23</v>
      </c>
      <c r="D799">
        <v>798</v>
      </c>
      <c r="E799" s="1">
        <v>43009</v>
      </c>
      <c r="F799" s="1">
        <v>43156</v>
      </c>
      <c r="G799" s="1">
        <v>43149</v>
      </c>
      <c r="H799" t="s">
        <v>177</v>
      </c>
      <c r="I799" t="s">
        <v>2861</v>
      </c>
      <c r="K799" t="s">
        <v>65</v>
      </c>
      <c r="N799" t="s">
        <v>93</v>
      </c>
      <c r="Q799">
        <v>3.12</v>
      </c>
      <c r="R799">
        <v>250000</v>
      </c>
      <c r="S799">
        <v>5</v>
      </c>
      <c r="T799">
        <v>5000000</v>
      </c>
      <c r="U799">
        <v>0</v>
      </c>
      <c r="AU799">
        <v>1</v>
      </c>
      <c r="AV799">
        <v>1</v>
      </c>
      <c r="AW799">
        <v>1</v>
      </c>
      <c r="AX799">
        <v>1</v>
      </c>
      <c r="AY799">
        <v>0</v>
      </c>
      <c r="AZ799">
        <v>1</v>
      </c>
    </row>
    <row r="800" spans="1:52" x14ac:dyDescent="0.3">
      <c r="A800">
        <v>9</v>
      </c>
      <c r="B800" t="s">
        <v>2862</v>
      </c>
      <c r="C800">
        <v>23</v>
      </c>
      <c r="D800">
        <v>799</v>
      </c>
      <c r="E800" s="1">
        <v>43009</v>
      </c>
      <c r="F800" s="1">
        <v>43156</v>
      </c>
      <c r="G800" s="1">
        <v>43149</v>
      </c>
      <c r="H800" t="s">
        <v>84</v>
      </c>
      <c r="I800" t="s">
        <v>2863</v>
      </c>
      <c r="K800" t="s">
        <v>65</v>
      </c>
      <c r="N800" t="s">
        <v>239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L800">
        <v>250000</v>
      </c>
      <c r="AM800">
        <v>15</v>
      </c>
      <c r="AU800">
        <v>1</v>
      </c>
      <c r="AV800">
        <v>1</v>
      </c>
      <c r="AW800">
        <v>1</v>
      </c>
      <c r="AX800">
        <v>1</v>
      </c>
      <c r="AY800">
        <v>0</v>
      </c>
      <c r="AZ800">
        <v>1</v>
      </c>
    </row>
    <row r="801" spans="1:52" x14ac:dyDescent="0.3">
      <c r="A801">
        <v>9</v>
      </c>
      <c r="B801" t="s">
        <v>2864</v>
      </c>
      <c r="C801">
        <v>24</v>
      </c>
      <c r="D801">
        <v>800</v>
      </c>
      <c r="E801" s="1">
        <v>43009</v>
      </c>
      <c r="F801" s="1">
        <v>43156</v>
      </c>
      <c r="G801" s="1">
        <v>43156</v>
      </c>
      <c r="H801" t="s">
        <v>177</v>
      </c>
      <c r="I801" t="s">
        <v>2865</v>
      </c>
      <c r="K801" t="s">
        <v>65</v>
      </c>
      <c r="N801" t="s">
        <v>81</v>
      </c>
      <c r="Q801">
        <v>3.15</v>
      </c>
      <c r="R801">
        <v>200000</v>
      </c>
      <c r="S801">
        <v>20</v>
      </c>
      <c r="T801">
        <v>1000000</v>
      </c>
      <c r="U801">
        <v>0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0</v>
      </c>
    </row>
    <row r="802" spans="1:52" x14ac:dyDescent="0.3">
      <c r="A802">
        <v>9</v>
      </c>
      <c r="B802" t="s">
        <v>2866</v>
      </c>
      <c r="C802">
        <v>24</v>
      </c>
      <c r="D802">
        <v>801</v>
      </c>
      <c r="E802" s="1">
        <v>43009</v>
      </c>
      <c r="F802" s="1">
        <v>43156</v>
      </c>
      <c r="G802" s="1">
        <v>43156</v>
      </c>
      <c r="H802" t="s">
        <v>110</v>
      </c>
      <c r="I802" t="s">
        <v>2867</v>
      </c>
      <c r="J802" t="s">
        <v>2868</v>
      </c>
      <c r="K802" t="s">
        <v>57</v>
      </c>
      <c r="N802" t="s">
        <v>93</v>
      </c>
      <c r="O802" t="s">
        <v>2869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J802">
        <v>350000</v>
      </c>
      <c r="AK802">
        <v>15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0</v>
      </c>
    </row>
    <row r="803" spans="1:52" x14ac:dyDescent="0.3">
      <c r="A803">
        <v>9</v>
      </c>
      <c r="B803" t="s">
        <v>2870</v>
      </c>
      <c r="C803">
        <v>24</v>
      </c>
      <c r="D803">
        <v>802</v>
      </c>
      <c r="E803" s="1">
        <v>43009</v>
      </c>
      <c r="F803" s="1">
        <v>43156</v>
      </c>
      <c r="G803" s="1">
        <v>43156</v>
      </c>
      <c r="H803" t="s">
        <v>62</v>
      </c>
      <c r="I803" t="s">
        <v>2871</v>
      </c>
      <c r="K803" t="s">
        <v>65</v>
      </c>
      <c r="N803" t="s">
        <v>81</v>
      </c>
      <c r="O803" t="s">
        <v>2872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H803">
        <v>150000</v>
      </c>
      <c r="AI803">
        <v>12.5</v>
      </c>
      <c r="AJ803">
        <v>150000</v>
      </c>
      <c r="AK803">
        <v>12.5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0</v>
      </c>
    </row>
    <row r="804" spans="1:52" x14ac:dyDescent="0.3">
      <c r="A804">
        <v>9</v>
      </c>
      <c r="B804" t="s">
        <v>2873</v>
      </c>
      <c r="C804">
        <v>24</v>
      </c>
      <c r="D804">
        <v>803</v>
      </c>
      <c r="E804" s="1">
        <v>43009</v>
      </c>
      <c r="F804" s="1">
        <v>43156</v>
      </c>
      <c r="G804" s="1">
        <v>43156</v>
      </c>
      <c r="H804" t="s">
        <v>54</v>
      </c>
      <c r="I804" t="s">
        <v>2874</v>
      </c>
      <c r="K804" t="s">
        <v>65</v>
      </c>
      <c r="N804" t="s">
        <v>67</v>
      </c>
      <c r="Q804">
        <v>3.15</v>
      </c>
      <c r="R804">
        <v>400000</v>
      </c>
      <c r="S804">
        <v>10</v>
      </c>
      <c r="T804">
        <v>4000000</v>
      </c>
      <c r="U804">
        <v>0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0</v>
      </c>
    </row>
    <row r="805" spans="1:52" x14ac:dyDescent="0.3">
      <c r="A805">
        <v>10</v>
      </c>
      <c r="B805" t="s">
        <v>2875</v>
      </c>
      <c r="C805">
        <v>1</v>
      </c>
      <c r="D805">
        <v>804</v>
      </c>
      <c r="E805" s="1">
        <v>43380</v>
      </c>
      <c r="F805" s="1">
        <v>43597</v>
      </c>
      <c r="G805" s="1">
        <v>43380</v>
      </c>
      <c r="H805" t="s">
        <v>77</v>
      </c>
      <c r="I805" t="s">
        <v>2876</v>
      </c>
      <c r="K805" t="s">
        <v>206</v>
      </c>
      <c r="Q805">
        <v>2.96</v>
      </c>
      <c r="R805">
        <v>625000</v>
      </c>
      <c r="S805">
        <v>5</v>
      </c>
      <c r="T805">
        <v>12500000</v>
      </c>
      <c r="U805">
        <v>0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1</v>
      </c>
    </row>
    <row r="806" spans="1:52" x14ac:dyDescent="0.3">
      <c r="A806">
        <v>10</v>
      </c>
      <c r="B806" t="s">
        <v>2877</v>
      </c>
      <c r="C806">
        <v>1</v>
      </c>
      <c r="D806">
        <v>805</v>
      </c>
      <c r="E806" s="1">
        <v>43380</v>
      </c>
      <c r="F806" s="1">
        <v>43597</v>
      </c>
      <c r="G806" s="1">
        <v>43380</v>
      </c>
      <c r="H806" t="s">
        <v>77</v>
      </c>
      <c r="I806" t="s">
        <v>2878</v>
      </c>
      <c r="K806" t="s">
        <v>206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R806">
        <v>100000</v>
      </c>
      <c r="AS806">
        <v>25</v>
      </c>
      <c r="AT806" t="s">
        <v>2879</v>
      </c>
      <c r="AU806">
        <v>0</v>
      </c>
      <c r="AV806">
        <v>1</v>
      </c>
      <c r="AW806">
        <v>1</v>
      </c>
      <c r="AX806">
        <v>0</v>
      </c>
      <c r="AY806">
        <v>1</v>
      </c>
      <c r="AZ806">
        <v>1</v>
      </c>
    </row>
    <row r="807" spans="1:52" x14ac:dyDescent="0.3">
      <c r="A807">
        <v>10</v>
      </c>
      <c r="B807" t="s">
        <v>2880</v>
      </c>
      <c r="C807">
        <v>1</v>
      </c>
      <c r="D807">
        <v>806</v>
      </c>
      <c r="E807" s="1">
        <v>43380</v>
      </c>
      <c r="F807" s="1">
        <v>43597</v>
      </c>
      <c r="G807" s="1">
        <v>43380</v>
      </c>
      <c r="H807" t="s">
        <v>96</v>
      </c>
      <c r="I807" t="s">
        <v>2881</v>
      </c>
      <c r="K807" t="s">
        <v>65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P807">
        <v>80000</v>
      </c>
      <c r="AQ807">
        <v>20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</row>
    <row r="808" spans="1:52" x14ac:dyDescent="0.3">
      <c r="A808">
        <v>10</v>
      </c>
      <c r="B808" t="s">
        <v>2882</v>
      </c>
      <c r="C808">
        <v>1</v>
      </c>
      <c r="D808">
        <v>807</v>
      </c>
      <c r="E808" s="1">
        <v>43380</v>
      </c>
      <c r="F808" s="1">
        <v>43597</v>
      </c>
      <c r="G808" s="1">
        <v>43380</v>
      </c>
      <c r="H808" t="s">
        <v>77</v>
      </c>
      <c r="I808" t="s">
        <v>2883</v>
      </c>
      <c r="K808" t="s">
        <v>65</v>
      </c>
      <c r="N808" t="s">
        <v>59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U808">
        <v>0</v>
      </c>
      <c r="AV808">
        <v>1</v>
      </c>
      <c r="AW808">
        <v>1</v>
      </c>
      <c r="AX808">
        <v>0</v>
      </c>
      <c r="AY808">
        <v>1</v>
      </c>
      <c r="AZ808">
        <v>1</v>
      </c>
    </row>
    <row r="809" spans="1:52" x14ac:dyDescent="0.3">
      <c r="A809">
        <v>10</v>
      </c>
      <c r="B809" t="s">
        <v>2884</v>
      </c>
      <c r="C809">
        <v>2</v>
      </c>
      <c r="D809">
        <v>808</v>
      </c>
      <c r="E809" s="1">
        <v>43380</v>
      </c>
      <c r="F809" s="1">
        <v>43597</v>
      </c>
      <c r="G809" s="1">
        <v>43387</v>
      </c>
      <c r="H809" t="s">
        <v>62</v>
      </c>
      <c r="I809" t="s">
        <v>2885</v>
      </c>
      <c r="J809" t="s">
        <v>2886</v>
      </c>
      <c r="K809" t="s">
        <v>57</v>
      </c>
      <c r="O809" t="s">
        <v>2887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H809">
        <v>150000</v>
      </c>
      <c r="AI809">
        <v>25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1</v>
      </c>
    </row>
    <row r="810" spans="1:52" x14ac:dyDescent="0.3">
      <c r="A810">
        <v>10</v>
      </c>
      <c r="B810" t="s">
        <v>2888</v>
      </c>
      <c r="C810">
        <v>2</v>
      </c>
      <c r="D810">
        <v>809</v>
      </c>
      <c r="E810" s="1">
        <v>43380</v>
      </c>
      <c r="F810" s="1">
        <v>43597</v>
      </c>
      <c r="G810" s="1">
        <v>43387</v>
      </c>
      <c r="H810" t="s">
        <v>96</v>
      </c>
      <c r="I810" t="s">
        <v>2889</v>
      </c>
      <c r="K810" t="s">
        <v>65</v>
      </c>
      <c r="Q810">
        <v>3.64</v>
      </c>
      <c r="R810">
        <v>300000</v>
      </c>
      <c r="S810">
        <v>10</v>
      </c>
      <c r="T810">
        <v>3000000</v>
      </c>
      <c r="U810">
        <v>0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1</v>
      </c>
    </row>
    <row r="811" spans="1:52" x14ac:dyDescent="0.3">
      <c r="A811">
        <v>10</v>
      </c>
      <c r="B811" t="s">
        <v>2890</v>
      </c>
      <c r="C811">
        <v>2</v>
      </c>
      <c r="D811">
        <v>810</v>
      </c>
      <c r="E811" s="1">
        <v>43380</v>
      </c>
      <c r="F811" s="1">
        <v>43597</v>
      </c>
      <c r="G811" s="1">
        <v>43387</v>
      </c>
      <c r="H811" t="s">
        <v>110</v>
      </c>
      <c r="I811" t="s">
        <v>2891</v>
      </c>
      <c r="K811" t="s">
        <v>57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J811">
        <v>200000</v>
      </c>
      <c r="AK811">
        <v>40</v>
      </c>
      <c r="AU811">
        <v>1</v>
      </c>
      <c r="AV811">
        <v>1</v>
      </c>
      <c r="AW811">
        <v>1</v>
      </c>
      <c r="AX811">
        <v>1</v>
      </c>
      <c r="AY811">
        <v>0</v>
      </c>
      <c r="AZ811">
        <v>1</v>
      </c>
    </row>
    <row r="812" spans="1:52" x14ac:dyDescent="0.3">
      <c r="A812">
        <v>10</v>
      </c>
      <c r="B812" t="s">
        <v>2892</v>
      </c>
      <c r="C812">
        <v>2</v>
      </c>
      <c r="D812">
        <v>811</v>
      </c>
      <c r="E812" s="1">
        <v>43380</v>
      </c>
      <c r="F812" s="1">
        <v>43597</v>
      </c>
      <c r="G812" s="1">
        <v>43387</v>
      </c>
      <c r="H812" t="s">
        <v>242</v>
      </c>
      <c r="I812" t="s">
        <v>2893</v>
      </c>
      <c r="K812" t="s">
        <v>65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J812">
        <v>250000</v>
      </c>
      <c r="AK812">
        <v>25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1</v>
      </c>
    </row>
    <row r="813" spans="1:52" x14ac:dyDescent="0.3">
      <c r="A813">
        <v>10</v>
      </c>
      <c r="B813" t="s">
        <v>2894</v>
      </c>
      <c r="C813">
        <v>3</v>
      </c>
      <c r="D813">
        <v>812</v>
      </c>
      <c r="E813" s="1">
        <v>43380</v>
      </c>
      <c r="F813" s="1">
        <v>43597</v>
      </c>
      <c r="G813" s="1">
        <v>43394</v>
      </c>
      <c r="H813" t="s">
        <v>62</v>
      </c>
      <c r="I813" t="s">
        <v>2895</v>
      </c>
      <c r="K813" t="s">
        <v>57</v>
      </c>
      <c r="N813" t="s">
        <v>1409</v>
      </c>
      <c r="Q813">
        <v>3.9</v>
      </c>
      <c r="R813">
        <v>500000</v>
      </c>
      <c r="S813">
        <v>10</v>
      </c>
      <c r="T813">
        <v>5000000</v>
      </c>
      <c r="U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1</v>
      </c>
    </row>
    <row r="814" spans="1:52" x14ac:dyDescent="0.3">
      <c r="A814">
        <v>10</v>
      </c>
      <c r="B814" t="s">
        <v>2896</v>
      </c>
      <c r="C814">
        <v>3</v>
      </c>
      <c r="D814">
        <v>813</v>
      </c>
      <c r="E814" s="1">
        <v>43380</v>
      </c>
      <c r="F814" s="1">
        <v>43597</v>
      </c>
      <c r="G814" s="1">
        <v>43394</v>
      </c>
      <c r="H814" t="s">
        <v>84</v>
      </c>
      <c r="I814" t="s">
        <v>2897</v>
      </c>
      <c r="K814" t="s">
        <v>65</v>
      </c>
      <c r="N814" t="s">
        <v>139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P814">
        <v>100000</v>
      </c>
      <c r="AQ814">
        <v>50</v>
      </c>
      <c r="AU814">
        <v>0</v>
      </c>
      <c r="AV814">
        <v>1</v>
      </c>
      <c r="AW814">
        <v>1</v>
      </c>
      <c r="AX814">
        <v>0</v>
      </c>
      <c r="AY814">
        <v>1</v>
      </c>
      <c r="AZ814">
        <v>1</v>
      </c>
    </row>
    <row r="815" spans="1:52" x14ac:dyDescent="0.3">
      <c r="A815">
        <v>10</v>
      </c>
      <c r="B815" t="s">
        <v>2898</v>
      </c>
      <c r="C815">
        <v>3</v>
      </c>
      <c r="D815">
        <v>814</v>
      </c>
      <c r="E815" s="1">
        <v>43380</v>
      </c>
      <c r="F815" s="1">
        <v>43597</v>
      </c>
      <c r="G815" s="1">
        <v>43394</v>
      </c>
      <c r="H815" t="s">
        <v>62</v>
      </c>
      <c r="I815" t="s">
        <v>2899</v>
      </c>
      <c r="K815" t="s">
        <v>65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J815">
        <v>750000</v>
      </c>
      <c r="AK815">
        <v>22.5</v>
      </c>
      <c r="AR815">
        <v>750000</v>
      </c>
      <c r="AS815">
        <v>22.5</v>
      </c>
      <c r="AT815" t="s">
        <v>2900</v>
      </c>
      <c r="AU815">
        <v>0</v>
      </c>
      <c r="AV815">
        <v>1</v>
      </c>
      <c r="AW815">
        <v>1</v>
      </c>
      <c r="AX815">
        <v>0</v>
      </c>
      <c r="AY815">
        <v>1</v>
      </c>
      <c r="AZ815">
        <v>1</v>
      </c>
    </row>
    <row r="816" spans="1:52" x14ac:dyDescent="0.3">
      <c r="A816">
        <v>10</v>
      </c>
      <c r="B816" t="s">
        <v>2901</v>
      </c>
      <c r="C816">
        <v>3</v>
      </c>
      <c r="D816">
        <v>815</v>
      </c>
      <c r="E816" s="1">
        <v>43380</v>
      </c>
      <c r="F816" s="1">
        <v>43597</v>
      </c>
      <c r="G816" s="1">
        <v>43394</v>
      </c>
      <c r="H816" t="s">
        <v>77</v>
      </c>
      <c r="I816" t="s">
        <v>2902</v>
      </c>
      <c r="K816" t="s">
        <v>206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H816">
        <v>20000</v>
      </c>
      <c r="AI816">
        <v>4</v>
      </c>
      <c r="AJ816">
        <v>20000</v>
      </c>
      <c r="AK816">
        <v>4</v>
      </c>
      <c r="AN816">
        <v>20000</v>
      </c>
      <c r="AO816">
        <v>4</v>
      </c>
      <c r="AP816">
        <v>20000</v>
      </c>
      <c r="AQ816">
        <v>4</v>
      </c>
      <c r="AR816">
        <v>20000</v>
      </c>
      <c r="AS816">
        <v>4</v>
      </c>
      <c r="AT816" t="s">
        <v>2900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1</v>
      </c>
    </row>
    <row r="817" spans="1:52" x14ac:dyDescent="0.3">
      <c r="A817">
        <v>10</v>
      </c>
      <c r="B817" t="s">
        <v>2903</v>
      </c>
      <c r="C817">
        <v>4</v>
      </c>
      <c r="D817">
        <v>816</v>
      </c>
      <c r="E817" s="1">
        <v>43380</v>
      </c>
      <c r="F817" s="1">
        <v>43597</v>
      </c>
      <c r="G817" s="1">
        <v>43401</v>
      </c>
      <c r="H817" t="s">
        <v>54</v>
      </c>
      <c r="I817" t="s">
        <v>2904</v>
      </c>
      <c r="K817" t="s">
        <v>65</v>
      </c>
      <c r="N817" t="s">
        <v>93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H817">
        <v>250000</v>
      </c>
      <c r="AI817">
        <v>12.5</v>
      </c>
      <c r="AJ817">
        <v>250000</v>
      </c>
      <c r="AK817">
        <v>12.5</v>
      </c>
      <c r="AU817">
        <v>0</v>
      </c>
      <c r="AV817">
        <v>1</v>
      </c>
      <c r="AW817">
        <v>1</v>
      </c>
      <c r="AX817">
        <v>1</v>
      </c>
      <c r="AY817">
        <v>0</v>
      </c>
      <c r="AZ817">
        <v>1</v>
      </c>
    </row>
    <row r="818" spans="1:52" x14ac:dyDescent="0.3">
      <c r="A818">
        <v>10</v>
      </c>
      <c r="B818" t="s">
        <v>2905</v>
      </c>
      <c r="C818">
        <v>4</v>
      </c>
      <c r="D818">
        <v>817</v>
      </c>
      <c r="E818" s="1">
        <v>43380</v>
      </c>
      <c r="F818" s="1">
        <v>43597</v>
      </c>
      <c r="G818" s="1">
        <v>43401</v>
      </c>
      <c r="H818" t="s">
        <v>54</v>
      </c>
      <c r="I818" t="s">
        <v>2906</v>
      </c>
      <c r="K818" t="s">
        <v>206</v>
      </c>
      <c r="Q818">
        <v>3.26</v>
      </c>
      <c r="R818">
        <v>300000</v>
      </c>
      <c r="S818">
        <v>10</v>
      </c>
      <c r="T818">
        <v>3000000</v>
      </c>
      <c r="U818">
        <v>0</v>
      </c>
      <c r="AU818">
        <v>0</v>
      </c>
      <c r="AV818">
        <v>1</v>
      </c>
      <c r="AW818">
        <v>1</v>
      </c>
      <c r="AX818">
        <v>1</v>
      </c>
      <c r="AY818">
        <v>0</v>
      </c>
      <c r="AZ818">
        <v>1</v>
      </c>
    </row>
    <row r="819" spans="1:52" x14ac:dyDescent="0.3">
      <c r="A819">
        <v>10</v>
      </c>
      <c r="B819" t="s">
        <v>2907</v>
      </c>
      <c r="C819">
        <v>4</v>
      </c>
      <c r="D819">
        <v>818</v>
      </c>
      <c r="E819" s="1">
        <v>43380</v>
      </c>
      <c r="F819" s="1">
        <v>43597</v>
      </c>
      <c r="G819" s="1">
        <v>43401</v>
      </c>
      <c r="H819" t="s">
        <v>62</v>
      </c>
      <c r="I819" t="s">
        <v>2908</v>
      </c>
      <c r="K819" t="s">
        <v>57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R819">
        <v>250000</v>
      </c>
      <c r="AS819">
        <v>20</v>
      </c>
      <c r="AT819" t="s">
        <v>2909</v>
      </c>
      <c r="AU819">
        <v>0</v>
      </c>
      <c r="AV819">
        <v>1</v>
      </c>
      <c r="AW819">
        <v>1</v>
      </c>
      <c r="AX819">
        <v>1</v>
      </c>
      <c r="AY819">
        <v>0</v>
      </c>
      <c r="AZ819">
        <v>1</v>
      </c>
    </row>
    <row r="820" spans="1:52" x14ac:dyDescent="0.3">
      <c r="A820">
        <v>10</v>
      </c>
      <c r="B820" t="s">
        <v>2910</v>
      </c>
      <c r="C820">
        <v>4</v>
      </c>
      <c r="D820">
        <v>819</v>
      </c>
      <c r="E820" s="1">
        <v>43380</v>
      </c>
      <c r="F820" s="1">
        <v>43597</v>
      </c>
      <c r="G820" s="1">
        <v>43401</v>
      </c>
      <c r="H820" t="s">
        <v>110</v>
      </c>
      <c r="I820" t="s">
        <v>2911</v>
      </c>
      <c r="K820" t="s">
        <v>65</v>
      </c>
      <c r="N820" t="s">
        <v>93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L820">
        <v>250000</v>
      </c>
      <c r="AM820">
        <v>25</v>
      </c>
      <c r="AU820">
        <v>0</v>
      </c>
      <c r="AV820">
        <v>1</v>
      </c>
      <c r="AW820">
        <v>1</v>
      </c>
      <c r="AX820">
        <v>1</v>
      </c>
      <c r="AY820">
        <v>0</v>
      </c>
      <c r="AZ820">
        <v>1</v>
      </c>
    </row>
    <row r="821" spans="1:52" x14ac:dyDescent="0.3">
      <c r="A821">
        <v>10</v>
      </c>
      <c r="B821" t="s">
        <v>2912</v>
      </c>
      <c r="C821">
        <v>5</v>
      </c>
      <c r="D821">
        <v>820</v>
      </c>
      <c r="E821" s="1">
        <v>43380</v>
      </c>
      <c r="F821" s="1">
        <v>43597</v>
      </c>
      <c r="G821" s="1">
        <v>43422</v>
      </c>
      <c r="H821" t="s">
        <v>110</v>
      </c>
      <c r="I821" t="s">
        <v>2913</v>
      </c>
      <c r="K821" t="s">
        <v>57</v>
      </c>
      <c r="Q821">
        <v>3.51</v>
      </c>
      <c r="R821">
        <v>300000</v>
      </c>
      <c r="S821">
        <v>25</v>
      </c>
      <c r="T821">
        <v>1200000</v>
      </c>
      <c r="U821">
        <v>0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1</v>
      </c>
    </row>
    <row r="822" spans="1:52" x14ac:dyDescent="0.3">
      <c r="A822">
        <v>10</v>
      </c>
      <c r="B822" t="s">
        <v>2914</v>
      </c>
      <c r="C822">
        <v>5</v>
      </c>
      <c r="D822">
        <v>821</v>
      </c>
      <c r="E822" s="1">
        <v>43380</v>
      </c>
      <c r="F822" s="1">
        <v>43597</v>
      </c>
      <c r="G822" s="1">
        <v>43422</v>
      </c>
      <c r="H822" t="s">
        <v>84</v>
      </c>
      <c r="I822" t="s">
        <v>2915</v>
      </c>
      <c r="K822" t="s">
        <v>65</v>
      </c>
      <c r="N822" t="s">
        <v>74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H822">
        <v>320000</v>
      </c>
      <c r="AI822">
        <v>10</v>
      </c>
      <c r="AU822">
        <v>1</v>
      </c>
      <c r="AV822">
        <v>1</v>
      </c>
      <c r="AW822">
        <v>1</v>
      </c>
      <c r="AX822">
        <v>0</v>
      </c>
      <c r="AY822">
        <v>0</v>
      </c>
      <c r="AZ822">
        <v>1</v>
      </c>
    </row>
    <row r="823" spans="1:52" x14ac:dyDescent="0.3">
      <c r="A823">
        <v>10</v>
      </c>
      <c r="B823" t="s">
        <v>2916</v>
      </c>
      <c r="C823">
        <v>5</v>
      </c>
      <c r="D823">
        <v>822</v>
      </c>
      <c r="E823" s="1">
        <v>43380</v>
      </c>
      <c r="F823" s="1">
        <v>43597</v>
      </c>
      <c r="G823" s="1">
        <v>43422</v>
      </c>
      <c r="H823" t="s">
        <v>77</v>
      </c>
      <c r="I823" t="s">
        <v>2917</v>
      </c>
      <c r="K823" t="s">
        <v>65</v>
      </c>
      <c r="Q823">
        <v>3.51</v>
      </c>
      <c r="R823">
        <v>500000</v>
      </c>
      <c r="S823">
        <v>10</v>
      </c>
      <c r="T823">
        <v>5000000</v>
      </c>
      <c r="U823">
        <v>0</v>
      </c>
      <c r="AU823">
        <v>1</v>
      </c>
      <c r="AV823">
        <v>1</v>
      </c>
      <c r="AW823">
        <v>1</v>
      </c>
      <c r="AX823">
        <v>0</v>
      </c>
      <c r="AY823">
        <v>0</v>
      </c>
      <c r="AZ823">
        <v>1</v>
      </c>
    </row>
    <row r="824" spans="1:52" x14ac:dyDescent="0.3">
      <c r="A824">
        <v>10</v>
      </c>
      <c r="B824" t="s">
        <v>2918</v>
      </c>
      <c r="C824">
        <v>5</v>
      </c>
      <c r="D824">
        <v>823</v>
      </c>
      <c r="E824" s="1">
        <v>43380</v>
      </c>
      <c r="F824" s="1">
        <v>43597</v>
      </c>
      <c r="G824" s="1">
        <v>43422</v>
      </c>
      <c r="H824" t="s">
        <v>62</v>
      </c>
      <c r="I824" t="s">
        <v>2919</v>
      </c>
      <c r="K824" t="s">
        <v>57</v>
      </c>
      <c r="N824" t="s">
        <v>1816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F824">
        <v>100000</v>
      </c>
      <c r="AG824">
        <v>5</v>
      </c>
      <c r="AR824">
        <v>100000</v>
      </c>
      <c r="AS824">
        <v>5</v>
      </c>
      <c r="AT824" t="s">
        <v>2718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1</v>
      </c>
    </row>
    <row r="825" spans="1:52" x14ac:dyDescent="0.3">
      <c r="A825">
        <v>10</v>
      </c>
      <c r="B825" t="s">
        <v>2920</v>
      </c>
      <c r="C825">
        <v>6</v>
      </c>
      <c r="D825">
        <v>824</v>
      </c>
      <c r="E825" s="1">
        <v>43380</v>
      </c>
      <c r="F825" s="1">
        <v>43597</v>
      </c>
      <c r="G825" s="1">
        <v>43429</v>
      </c>
      <c r="H825" t="s">
        <v>77</v>
      </c>
      <c r="I825" t="s">
        <v>2921</v>
      </c>
      <c r="K825" t="s">
        <v>65</v>
      </c>
      <c r="Q825">
        <v>3.48</v>
      </c>
      <c r="R825">
        <v>200000</v>
      </c>
      <c r="S825">
        <v>20</v>
      </c>
      <c r="T825">
        <v>1000000</v>
      </c>
      <c r="U825">
        <v>0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1</v>
      </c>
    </row>
    <row r="826" spans="1:52" x14ac:dyDescent="0.3">
      <c r="A826">
        <v>10</v>
      </c>
      <c r="B826" t="s">
        <v>2922</v>
      </c>
      <c r="C826">
        <v>6</v>
      </c>
      <c r="D826">
        <v>825</v>
      </c>
      <c r="E826" s="1">
        <v>43380</v>
      </c>
      <c r="F826" s="1">
        <v>43597</v>
      </c>
      <c r="G826" s="1">
        <v>43429</v>
      </c>
      <c r="H826" t="s">
        <v>62</v>
      </c>
      <c r="I826" t="s">
        <v>2923</v>
      </c>
      <c r="K826" t="s">
        <v>206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H826">
        <v>350000</v>
      </c>
      <c r="AI826">
        <v>20</v>
      </c>
      <c r="AR826">
        <v>350000</v>
      </c>
      <c r="AS826">
        <v>20</v>
      </c>
      <c r="AT826" t="s">
        <v>2699</v>
      </c>
      <c r="AU826">
        <v>1</v>
      </c>
      <c r="AV826">
        <v>1</v>
      </c>
      <c r="AW826">
        <v>1</v>
      </c>
      <c r="AX826">
        <v>0</v>
      </c>
      <c r="AY826">
        <v>0</v>
      </c>
      <c r="AZ826">
        <v>1</v>
      </c>
    </row>
    <row r="827" spans="1:52" x14ac:dyDescent="0.3">
      <c r="A827">
        <v>10</v>
      </c>
      <c r="B827" t="s">
        <v>2924</v>
      </c>
      <c r="C827">
        <v>6</v>
      </c>
      <c r="D827">
        <v>826</v>
      </c>
      <c r="E827" s="1">
        <v>43380</v>
      </c>
      <c r="F827" s="1">
        <v>43597</v>
      </c>
      <c r="G827" s="1">
        <v>43429</v>
      </c>
      <c r="H827" t="s">
        <v>62</v>
      </c>
      <c r="I827" t="s">
        <v>2925</v>
      </c>
      <c r="K827" t="s">
        <v>65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R827">
        <v>300000</v>
      </c>
      <c r="AS827">
        <v>25</v>
      </c>
      <c r="AT827" t="s">
        <v>2699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</row>
    <row r="828" spans="1:52" x14ac:dyDescent="0.3">
      <c r="A828">
        <v>10</v>
      </c>
      <c r="B828" t="s">
        <v>2926</v>
      </c>
      <c r="C828">
        <v>6</v>
      </c>
      <c r="D828">
        <v>827</v>
      </c>
      <c r="E828" s="1">
        <v>43380</v>
      </c>
      <c r="F828" s="1">
        <v>43597</v>
      </c>
      <c r="G828" s="1">
        <v>43429</v>
      </c>
      <c r="H828" t="s">
        <v>815</v>
      </c>
      <c r="I828" t="s">
        <v>2927</v>
      </c>
      <c r="K828" t="s">
        <v>65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 t="s">
        <v>102</v>
      </c>
      <c r="AH828">
        <v>500000</v>
      </c>
      <c r="AI828">
        <v>2.5</v>
      </c>
      <c r="AJ828">
        <v>500000</v>
      </c>
      <c r="AK828">
        <v>2.5</v>
      </c>
      <c r="AU828">
        <v>1</v>
      </c>
      <c r="AV828">
        <v>1</v>
      </c>
      <c r="AW828">
        <v>1</v>
      </c>
      <c r="AX828">
        <v>0</v>
      </c>
      <c r="AY828">
        <v>0</v>
      </c>
      <c r="AZ828">
        <v>1</v>
      </c>
    </row>
    <row r="829" spans="1:52" x14ac:dyDescent="0.3">
      <c r="A829">
        <v>10</v>
      </c>
      <c r="B829" t="s">
        <v>2928</v>
      </c>
      <c r="C829">
        <v>7</v>
      </c>
      <c r="D829">
        <v>828</v>
      </c>
      <c r="E829" s="1">
        <v>43380</v>
      </c>
      <c r="F829" s="1">
        <v>43597</v>
      </c>
      <c r="G829" s="1">
        <v>43436</v>
      </c>
      <c r="H829" t="s">
        <v>509</v>
      </c>
      <c r="I829" t="s">
        <v>2929</v>
      </c>
      <c r="K829" t="s">
        <v>65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H829">
        <v>640000</v>
      </c>
      <c r="AI829">
        <v>25</v>
      </c>
      <c r="AU829">
        <v>1</v>
      </c>
      <c r="AV829">
        <v>1</v>
      </c>
      <c r="AW829">
        <v>1</v>
      </c>
      <c r="AX829">
        <v>0</v>
      </c>
      <c r="AY829">
        <v>1</v>
      </c>
      <c r="AZ829">
        <v>1</v>
      </c>
    </row>
    <row r="830" spans="1:52" x14ac:dyDescent="0.3">
      <c r="A830">
        <v>10</v>
      </c>
      <c r="B830" t="s">
        <v>2930</v>
      </c>
      <c r="C830">
        <v>7</v>
      </c>
      <c r="D830">
        <v>829</v>
      </c>
      <c r="E830" s="1">
        <v>43380</v>
      </c>
      <c r="F830" s="1">
        <v>43597</v>
      </c>
      <c r="G830" s="1">
        <v>43436</v>
      </c>
      <c r="H830" t="s">
        <v>177</v>
      </c>
      <c r="I830" t="s">
        <v>2931</v>
      </c>
      <c r="K830" t="s">
        <v>65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F830">
        <v>50000</v>
      </c>
      <c r="AG830">
        <v>15</v>
      </c>
      <c r="AU830">
        <v>1</v>
      </c>
      <c r="AV830">
        <v>1</v>
      </c>
      <c r="AW830">
        <v>1</v>
      </c>
      <c r="AX830">
        <v>0</v>
      </c>
      <c r="AY830">
        <v>1</v>
      </c>
      <c r="AZ830">
        <v>1</v>
      </c>
    </row>
    <row r="831" spans="1:52" x14ac:dyDescent="0.3">
      <c r="A831">
        <v>10</v>
      </c>
      <c r="B831" t="s">
        <v>2932</v>
      </c>
      <c r="C831">
        <v>7</v>
      </c>
      <c r="D831">
        <v>830</v>
      </c>
      <c r="E831" s="1">
        <v>43380</v>
      </c>
      <c r="F831" s="1">
        <v>43597</v>
      </c>
      <c r="G831" s="1">
        <v>43436</v>
      </c>
      <c r="H831" t="s">
        <v>62</v>
      </c>
      <c r="I831" t="s">
        <v>2933</v>
      </c>
      <c r="K831" t="s">
        <v>57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J831">
        <v>500000</v>
      </c>
      <c r="AK831">
        <v>33.299999999999997</v>
      </c>
      <c r="AU831">
        <v>1</v>
      </c>
      <c r="AV831">
        <v>1</v>
      </c>
      <c r="AW831">
        <v>1</v>
      </c>
      <c r="AX831">
        <v>0</v>
      </c>
      <c r="AY831">
        <v>1</v>
      </c>
      <c r="AZ831">
        <v>1</v>
      </c>
    </row>
    <row r="832" spans="1:52" x14ac:dyDescent="0.3">
      <c r="A832">
        <v>10</v>
      </c>
      <c r="B832" t="s">
        <v>2934</v>
      </c>
      <c r="C832">
        <v>7</v>
      </c>
      <c r="D832">
        <v>831</v>
      </c>
      <c r="E832" s="1">
        <v>43380</v>
      </c>
      <c r="F832" s="1">
        <v>43597</v>
      </c>
      <c r="G832" s="1">
        <v>43436</v>
      </c>
      <c r="H832" t="s">
        <v>70</v>
      </c>
      <c r="I832" t="s">
        <v>2935</v>
      </c>
      <c r="K832" t="s">
        <v>65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F832">
        <v>200000</v>
      </c>
      <c r="AG832">
        <v>10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1</v>
      </c>
    </row>
    <row r="833" spans="1:52" x14ac:dyDescent="0.3">
      <c r="A833">
        <v>10</v>
      </c>
      <c r="B833" t="s">
        <v>2936</v>
      </c>
      <c r="C833">
        <v>8</v>
      </c>
      <c r="D833">
        <v>832</v>
      </c>
      <c r="E833" s="1">
        <v>43380</v>
      </c>
      <c r="F833" s="1">
        <v>43597</v>
      </c>
      <c r="G833" s="1">
        <v>43443</v>
      </c>
      <c r="H833" t="s">
        <v>509</v>
      </c>
      <c r="I833" t="s">
        <v>2937</v>
      </c>
      <c r="K833" t="s">
        <v>206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 t="s">
        <v>102</v>
      </c>
      <c r="AP833">
        <v>250000</v>
      </c>
      <c r="AQ833">
        <v>5</v>
      </c>
      <c r="AU833">
        <v>0</v>
      </c>
      <c r="AV833">
        <v>1</v>
      </c>
      <c r="AW833">
        <v>1</v>
      </c>
      <c r="AX833">
        <v>0</v>
      </c>
      <c r="AY833">
        <v>0</v>
      </c>
      <c r="AZ833">
        <v>1</v>
      </c>
    </row>
    <row r="834" spans="1:52" x14ac:dyDescent="0.3">
      <c r="A834">
        <v>10</v>
      </c>
      <c r="B834" t="s">
        <v>2938</v>
      </c>
      <c r="C834">
        <v>8</v>
      </c>
      <c r="D834">
        <v>833</v>
      </c>
      <c r="E834" s="1">
        <v>43380</v>
      </c>
      <c r="F834" s="1">
        <v>43597</v>
      </c>
      <c r="G834" s="1">
        <v>43443</v>
      </c>
      <c r="H834" t="s">
        <v>62</v>
      </c>
      <c r="I834" t="s">
        <v>2939</v>
      </c>
      <c r="K834" t="s">
        <v>206</v>
      </c>
      <c r="N834" t="s">
        <v>67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R834">
        <v>500000</v>
      </c>
      <c r="AS834">
        <v>6</v>
      </c>
      <c r="AT834" t="s">
        <v>2680</v>
      </c>
      <c r="AU834">
        <v>0</v>
      </c>
      <c r="AV834">
        <v>1</v>
      </c>
      <c r="AW834">
        <v>1</v>
      </c>
      <c r="AX834">
        <v>0</v>
      </c>
      <c r="AY834">
        <v>0</v>
      </c>
      <c r="AZ834">
        <v>1</v>
      </c>
    </row>
    <row r="835" spans="1:52" x14ac:dyDescent="0.3">
      <c r="A835">
        <v>10</v>
      </c>
      <c r="B835" t="s">
        <v>2940</v>
      </c>
      <c r="C835">
        <v>8</v>
      </c>
      <c r="D835">
        <v>834</v>
      </c>
      <c r="E835" s="1">
        <v>43380</v>
      </c>
      <c r="F835" s="1">
        <v>43597</v>
      </c>
      <c r="G835" s="1">
        <v>43443</v>
      </c>
      <c r="H835" t="s">
        <v>177</v>
      </c>
      <c r="I835" t="s">
        <v>2941</v>
      </c>
      <c r="K835" t="s">
        <v>65</v>
      </c>
      <c r="Q835">
        <v>3.4</v>
      </c>
      <c r="R835">
        <v>375000</v>
      </c>
      <c r="S835">
        <v>8</v>
      </c>
      <c r="T835">
        <v>4687500</v>
      </c>
      <c r="U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1</v>
      </c>
    </row>
    <row r="836" spans="1:52" x14ac:dyDescent="0.3">
      <c r="A836">
        <v>10</v>
      </c>
      <c r="B836" t="s">
        <v>2942</v>
      </c>
      <c r="C836">
        <v>8</v>
      </c>
      <c r="D836">
        <v>835</v>
      </c>
      <c r="E836" s="1">
        <v>43380</v>
      </c>
      <c r="F836" s="1">
        <v>43597</v>
      </c>
      <c r="G836" s="1">
        <v>43443</v>
      </c>
      <c r="H836" t="s">
        <v>62</v>
      </c>
      <c r="I836" t="s">
        <v>2943</v>
      </c>
      <c r="J836" t="s">
        <v>2944</v>
      </c>
      <c r="K836" t="s">
        <v>206</v>
      </c>
      <c r="N836" t="s">
        <v>139</v>
      </c>
      <c r="O836" t="s">
        <v>2945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R836">
        <v>400000</v>
      </c>
      <c r="AS836">
        <v>25</v>
      </c>
      <c r="AT836" t="s">
        <v>2680</v>
      </c>
      <c r="AU836">
        <v>0</v>
      </c>
      <c r="AV836">
        <v>1</v>
      </c>
      <c r="AW836">
        <v>1</v>
      </c>
      <c r="AX836">
        <v>0</v>
      </c>
      <c r="AY836">
        <v>0</v>
      </c>
      <c r="AZ836">
        <v>1</v>
      </c>
    </row>
    <row r="837" spans="1:52" x14ac:dyDescent="0.3">
      <c r="A837">
        <v>10</v>
      </c>
      <c r="B837" t="s">
        <v>2946</v>
      </c>
      <c r="C837">
        <v>9</v>
      </c>
      <c r="D837">
        <v>836</v>
      </c>
      <c r="E837" s="1">
        <v>43380</v>
      </c>
      <c r="F837" s="1">
        <v>43597</v>
      </c>
      <c r="G837" s="1">
        <v>43471</v>
      </c>
      <c r="H837" t="s">
        <v>104</v>
      </c>
      <c r="I837" t="s">
        <v>2947</v>
      </c>
      <c r="K837" t="s">
        <v>206</v>
      </c>
      <c r="N837" t="s">
        <v>575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N837">
        <v>3000000</v>
      </c>
      <c r="AO837">
        <v>100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1</v>
      </c>
    </row>
    <row r="838" spans="1:52" x14ac:dyDescent="0.3">
      <c r="A838">
        <v>10</v>
      </c>
      <c r="B838" t="s">
        <v>2948</v>
      </c>
      <c r="C838">
        <v>9</v>
      </c>
      <c r="D838">
        <v>837</v>
      </c>
      <c r="E838" s="1">
        <v>43380</v>
      </c>
      <c r="F838" s="1">
        <v>43597</v>
      </c>
      <c r="G838" s="1">
        <v>43471</v>
      </c>
      <c r="H838" t="s">
        <v>177</v>
      </c>
      <c r="I838" t="s">
        <v>2949</v>
      </c>
      <c r="K838" t="s">
        <v>65</v>
      </c>
      <c r="N838" t="s">
        <v>100</v>
      </c>
      <c r="Q838">
        <v>3.7</v>
      </c>
      <c r="R838">
        <v>500000</v>
      </c>
      <c r="S838">
        <v>8</v>
      </c>
      <c r="T838">
        <v>6250000</v>
      </c>
      <c r="U838">
        <v>0</v>
      </c>
      <c r="AU838">
        <v>0</v>
      </c>
      <c r="AV838">
        <v>1</v>
      </c>
      <c r="AW838">
        <v>1</v>
      </c>
      <c r="AX838">
        <v>1</v>
      </c>
      <c r="AY838">
        <v>1</v>
      </c>
      <c r="AZ838">
        <v>1</v>
      </c>
    </row>
    <row r="839" spans="1:52" x14ac:dyDescent="0.3">
      <c r="A839">
        <v>10</v>
      </c>
      <c r="B839" t="s">
        <v>2950</v>
      </c>
      <c r="C839">
        <v>9</v>
      </c>
      <c r="D839">
        <v>838</v>
      </c>
      <c r="E839" s="1">
        <v>43380</v>
      </c>
      <c r="F839" s="1">
        <v>43597</v>
      </c>
      <c r="G839" s="1">
        <v>43471</v>
      </c>
      <c r="H839" t="s">
        <v>62</v>
      </c>
      <c r="I839" t="s">
        <v>2951</v>
      </c>
      <c r="K839" t="s">
        <v>65</v>
      </c>
      <c r="N839" t="s">
        <v>1305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H839">
        <v>50000</v>
      </c>
      <c r="AI839">
        <v>30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1</v>
      </c>
    </row>
    <row r="840" spans="1:52" x14ac:dyDescent="0.3">
      <c r="A840">
        <v>10</v>
      </c>
      <c r="B840" t="s">
        <v>2952</v>
      </c>
      <c r="C840">
        <v>9</v>
      </c>
      <c r="D840">
        <v>839</v>
      </c>
      <c r="E840" s="1">
        <v>43380</v>
      </c>
      <c r="F840" s="1">
        <v>43597</v>
      </c>
      <c r="G840" s="1">
        <v>43471</v>
      </c>
      <c r="H840" t="s">
        <v>96</v>
      </c>
      <c r="I840" t="s">
        <v>2953</v>
      </c>
      <c r="K840" t="s">
        <v>57</v>
      </c>
      <c r="N840" t="s">
        <v>93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J840">
        <v>200000</v>
      </c>
      <c r="AK840">
        <v>20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1</v>
      </c>
    </row>
    <row r="841" spans="1:52" x14ac:dyDescent="0.3">
      <c r="A841">
        <v>10</v>
      </c>
      <c r="B841" t="s">
        <v>2954</v>
      </c>
      <c r="C841">
        <v>10</v>
      </c>
      <c r="D841">
        <v>840</v>
      </c>
      <c r="E841" s="1">
        <v>43380</v>
      </c>
      <c r="F841" s="1">
        <v>43597</v>
      </c>
      <c r="G841" s="1">
        <v>43478</v>
      </c>
      <c r="H841" t="s">
        <v>177</v>
      </c>
      <c r="I841" t="s">
        <v>2955</v>
      </c>
      <c r="K841" t="s">
        <v>65</v>
      </c>
      <c r="N841" t="s">
        <v>662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L841">
        <v>150000</v>
      </c>
      <c r="AM841">
        <v>20</v>
      </c>
      <c r="AU841">
        <v>0</v>
      </c>
      <c r="AV841">
        <v>1</v>
      </c>
      <c r="AW841">
        <v>1</v>
      </c>
      <c r="AX841">
        <v>1</v>
      </c>
      <c r="AY841">
        <v>1</v>
      </c>
      <c r="AZ841">
        <v>0</v>
      </c>
    </row>
    <row r="842" spans="1:52" x14ac:dyDescent="0.3">
      <c r="A842">
        <v>10</v>
      </c>
      <c r="B842" t="s">
        <v>2956</v>
      </c>
      <c r="C842">
        <v>10</v>
      </c>
      <c r="D842">
        <v>841</v>
      </c>
      <c r="E842" s="1">
        <v>43380</v>
      </c>
      <c r="F842" s="1">
        <v>43597</v>
      </c>
      <c r="G842" s="1">
        <v>43478</v>
      </c>
      <c r="H842" t="s">
        <v>110</v>
      </c>
      <c r="I842" t="s">
        <v>2957</v>
      </c>
      <c r="K842" t="s">
        <v>65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U842">
        <v>0</v>
      </c>
      <c r="AV842">
        <v>1</v>
      </c>
      <c r="AW842">
        <v>1</v>
      </c>
      <c r="AX842">
        <v>1</v>
      </c>
      <c r="AY842">
        <v>1</v>
      </c>
      <c r="AZ842">
        <v>0</v>
      </c>
    </row>
    <row r="843" spans="1:52" x14ac:dyDescent="0.3">
      <c r="A843">
        <v>10</v>
      </c>
      <c r="B843" t="s">
        <v>2958</v>
      </c>
      <c r="C843">
        <v>10</v>
      </c>
      <c r="D843">
        <v>842</v>
      </c>
      <c r="E843" s="1">
        <v>43380</v>
      </c>
      <c r="F843" s="1">
        <v>43597</v>
      </c>
      <c r="G843" s="1">
        <v>43478</v>
      </c>
      <c r="H843" t="s">
        <v>54</v>
      </c>
      <c r="I843" t="s">
        <v>2959</v>
      </c>
      <c r="J843" t="s">
        <v>2960</v>
      </c>
      <c r="K843" t="s">
        <v>206</v>
      </c>
      <c r="N843" t="s">
        <v>139</v>
      </c>
      <c r="O843" t="s">
        <v>2961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J843">
        <v>50000</v>
      </c>
      <c r="AK843">
        <v>25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</row>
    <row r="844" spans="1:52" x14ac:dyDescent="0.3">
      <c r="A844">
        <v>10</v>
      </c>
      <c r="B844" t="s">
        <v>2962</v>
      </c>
      <c r="C844">
        <v>10</v>
      </c>
      <c r="D844">
        <v>843</v>
      </c>
      <c r="E844" s="1">
        <v>43380</v>
      </c>
      <c r="F844" s="1">
        <v>43597</v>
      </c>
      <c r="G844" s="1">
        <v>43478</v>
      </c>
      <c r="H844" t="s">
        <v>242</v>
      </c>
      <c r="I844" t="s">
        <v>2963</v>
      </c>
      <c r="K844" t="s">
        <v>65</v>
      </c>
      <c r="N844" t="s">
        <v>93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0</v>
      </c>
    </row>
    <row r="845" spans="1:52" x14ac:dyDescent="0.3">
      <c r="A845">
        <v>10</v>
      </c>
      <c r="B845" t="s">
        <v>2964</v>
      </c>
      <c r="C845">
        <v>11</v>
      </c>
      <c r="D845">
        <v>844</v>
      </c>
      <c r="E845" s="1">
        <v>43380</v>
      </c>
      <c r="F845" s="1">
        <v>43597</v>
      </c>
      <c r="G845" s="1">
        <v>43485</v>
      </c>
      <c r="H845" t="s">
        <v>110</v>
      </c>
      <c r="I845" t="s">
        <v>2965</v>
      </c>
      <c r="K845" t="s">
        <v>57</v>
      </c>
      <c r="N845" t="s">
        <v>93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R845">
        <v>350000</v>
      </c>
      <c r="AS845">
        <v>25</v>
      </c>
      <c r="AT845" t="s">
        <v>2718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</row>
    <row r="846" spans="1:52" x14ac:dyDescent="0.3">
      <c r="A846">
        <v>10</v>
      </c>
      <c r="B846" t="s">
        <v>2966</v>
      </c>
      <c r="C846">
        <v>11</v>
      </c>
      <c r="D846">
        <v>845</v>
      </c>
      <c r="E846" s="1">
        <v>43380</v>
      </c>
      <c r="F846" s="1">
        <v>43597</v>
      </c>
      <c r="G846" s="1">
        <v>43485</v>
      </c>
      <c r="H846" t="s">
        <v>242</v>
      </c>
      <c r="I846" t="s">
        <v>2967</v>
      </c>
      <c r="J846" t="s">
        <v>2968</v>
      </c>
      <c r="K846" t="s">
        <v>206</v>
      </c>
      <c r="O846" t="s">
        <v>2969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J846">
        <v>200000</v>
      </c>
      <c r="AK846">
        <v>30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</row>
    <row r="847" spans="1:52" x14ac:dyDescent="0.3">
      <c r="A847">
        <v>10</v>
      </c>
      <c r="B847" t="s">
        <v>2970</v>
      </c>
      <c r="C847">
        <v>11</v>
      </c>
      <c r="D847">
        <v>846</v>
      </c>
      <c r="E847" s="1">
        <v>43380</v>
      </c>
      <c r="F847" s="1">
        <v>43597</v>
      </c>
      <c r="G847" s="1">
        <v>43485</v>
      </c>
      <c r="H847" t="s">
        <v>110</v>
      </c>
      <c r="I847" t="s">
        <v>2971</v>
      </c>
      <c r="K847" t="s">
        <v>57</v>
      </c>
      <c r="L847" t="s">
        <v>338</v>
      </c>
      <c r="O847" t="s">
        <v>2972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D847">
        <v>200000</v>
      </c>
      <c r="AJ847">
        <v>200000</v>
      </c>
      <c r="AK847">
        <v>5</v>
      </c>
      <c r="AU847">
        <v>1</v>
      </c>
      <c r="AV847">
        <v>1</v>
      </c>
      <c r="AW847">
        <v>1</v>
      </c>
      <c r="AX847">
        <v>0</v>
      </c>
      <c r="AY847">
        <v>0</v>
      </c>
      <c r="AZ847">
        <v>1</v>
      </c>
    </row>
    <row r="848" spans="1:52" x14ac:dyDescent="0.3">
      <c r="A848">
        <v>10</v>
      </c>
      <c r="B848" t="s">
        <v>2973</v>
      </c>
      <c r="C848">
        <v>11</v>
      </c>
      <c r="D848">
        <v>847</v>
      </c>
      <c r="E848" s="1">
        <v>43380</v>
      </c>
      <c r="F848" s="1">
        <v>43597</v>
      </c>
      <c r="G848" s="1">
        <v>43485</v>
      </c>
      <c r="H848" t="s">
        <v>110</v>
      </c>
      <c r="I848" t="s">
        <v>2974</v>
      </c>
      <c r="K848" t="s">
        <v>206</v>
      </c>
      <c r="Q848">
        <v>2.82</v>
      </c>
      <c r="R848">
        <v>300000</v>
      </c>
      <c r="S848">
        <v>10</v>
      </c>
      <c r="T848">
        <v>3000000</v>
      </c>
      <c r="U848">
        <v>0</v>
      </c>
      <c r="AU848">
        <v>1</v>
      </c>
      <c r="AV848">
        <v>1</v>
      </c>
      <c r="AW848">
        <v>1</v>
      </c>
      <c r="AX848">
        <v>0</v>
      </c>
      <c r="AY848">
        <v>0</v>
      </c>
      <c r="AZ848">
        <v>1</v>
      </c>
    </row>
    <row r="849" spans="1:52" x14ac:dyDescent="0.3">
      <c r="A849">
        <v>10</v>
      </c>
      <c r="B849" t="s">
        <v>2975</v>
      </c>
      <c r="C849">
        <v>12</v>
      </c>
      <c r="D849">
        <v>848</v>
      </c>
      <c r="E849" s="1">
        <v>43380</v>
      </c>
      <c r="F849" s="1">
        <v>43597</v>
      </c>
      <c r="G849" s="1">
        <v>43492</v>
      </c>
      <c r="H849" t="s">
        <v>62</v>
      </c>
      <c r="I849" t="s">
        <v>2976</v>
      </c>
      <c r="K849" t="s">
        <v>65</v>
      </c>
      <c r="N849" t="s">
        <v>93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J849">
        <v>160000</v>
      </c>
      <c r="AK849">
        <v>12.5</v>
      </c>
      <c r="AU849">
        <v>0</v>
      </c>
      <c r="AV849">
        <v>1</v>
      </c>
      <c r="AW849">
        <v>1</v>
      </c>
      <c r="AX849">
        <v>1</v>
      </c>
      <c r="AY849">
        <v>1</v>
      </c>
      <c r="AZ849">
        <v>1</v>
      </c>
    </row>
    <row r="850" spans="1:52" x14ac:dyDescent="0.3">
      <c r="A850">
        <v>10</v>
      </c>
      <c r="B850" t="s">
        <v>2977</v>
      </c>
      <c r="C850">
        <v>12</v>
      </c>
      <c r="D850">
        <v>849</v>
      </c>
      <c r="E850" s="1">
        <v>43380</v>
      </c>
      <c r="F850" s="1">
        <v>43597</v>
      </c>
      <c r="G850" s="1">
        <v>43492</v>
      </c>
      <c r="H850" t="s">
        <v>242</v>
      </c>
      <c r="I850" t="s">
        <v>2978</v>
      </c>
      <c r="K850" t="s">
        <v>57</v>
      </c>
      <c r="N850" t="s">
        <v>139</v>
      </c>
      <c r="Q850">
        <v>4.45</v>
      </c>
      <c r="R850">
        <v>100000</v>
      </c>
      <c r="S850">
        <v>10</v>
      </c>
      <c r="T850">
        <v>1000000</v>
      </c>
      <c r="U850">
        <v>0</v>
      </c>
      <c r="AU850">
        <v>0</v>
      </c>
      <c r="AV850">
        <v>1</v>
      </c>
      <c r="AW850">
        <v>1</v>
      </c>
      <c r="AX850">
        <v>1</v>
      </c>
      <c r="AY850">
        <v>1</v>
      </c>
      <c r="AZ850">
        <v>1</v>
      </c>
    </row>
    <row r="851" spans="1:52" x14ac:dyDescent="0.3">
      <c r="A851">
        <v>10</v>
      </c>
      <c r="B851" t="s">
        <v>2979</v>
      </c>
      <c r="C851">
        <v>12</v>
      </c>
      <c r="D851">
        <v>850</v>
      </c>
      <c r="E851" s="1">
        <v>43380</v>
      </c>
      <c r="F851" s="1">
        <v>43597</v>
      </c>
      <c r="G851" s="1">
        <v>43492</v>
      </c>
      <c r="H851" t="s">
        <v>96</v>
      </c>
      <c r="I851" t="s">
        <v>2980</v>
      </c>
      <c r="K851" t="s">
        <v>57</v>
      </c>
      <c r="N851" t="s">
        <v>93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 t="s">
        <v>102</v>
      </c>
      <c r="AP851">
        <v>200000</v>
      </c>
      <c r="AQ851">
        <v>2.5</v>
      </c>
      <c r="AU851">
        <v>0</v>
      </c>
      <c r="AV851">
        <v>1</v>
      </c>
      <c r="AW851">
        <v>1</v>
      </c>
      <c r="AX851">
        <v>1</v>
      </c>
      <c r="AY851">
        <v>1</v>
      </c>
      <c r="AZ851">
        <v>1</v>
      </c>
    </row>
    <row r="852" spans="1:52" x14ac:dyDescent="0.3">
      <c r="A852">
        <v>10</v>
      </c>
      <c r="B852" t="s">
        <v>2981</v>
      </c>
      <c r="C852">
        <v>12</v>
      </c>
      <c r="D852">
        <v>851</v>
      </c>
      <c r="E852" s="1">
        <v>43380</v>
      </c>
      <c r="F852" s="1">
        <v>43597</v>
      </c>
      <c r="G852" s="1">
        <v>43492</v>
      </c>
      <c r="H852" t="s">
        <v>110</v>
      </c>
      <c r="I852" t="s">
        <v>2982</v>
      </c>
      <c r="K852" t="s">
        <v>65</v>
      </c>
      <c r="N852" t="s">
        <v>93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H852">
        <v>112500</v>
      </c>
      <c r="AI852">
        <v>12.5</v>
      </c>
      <c r="AN852">
        <v>112500</v>
      </c>
      <c r="AO852">
        <v>12.5</v>
      </c>
      <c r="AU852">
        <v>0</v>
      </c>
      <c r="AV852">
        <v>1</v>
      </c>
      <c r="AW852">
        <v>1</v>
      </c>
      <c r="AX852">
        <v>1</v>
      </c>
      <c r="AY852">
        <v>1</v>
      </c>
      <c r="AZ852">
        <v>1</v>
      </c>
    </row>
    <row r="853" spans="1:52" x14ac:dyDescent="0.3">
      <c r="A853">
        <v>10</v>
      </c>
      <c r="B853" t="s">
        <v>2983</v>
      </c>
      <c r="C853">
        <v>13</v>
      </c>
      <c r="D853">
        <v>852</v>
      </c>
      <c r="E853" s="1">
        <v>43380</v>
      </c>
      <c r="F853" s="1">
        <v>43597</v>
      </c>
      <c r="G853" s="1">
        <v>43492</v>
      </c>
      <c r="H853" t="s">
        <v>62</v>
      </c>
      <c r="I853" t="s">
        <v>2984</v>
      </c>
      <c r="K853" t="s">
        <v>57</v>
      </c>
      <c r="N853" t="s">
        <v>239</v>
      </c>
      <c r="Q853">
        <v>3.79</v>
      </c>
      <c r="R853">
        <v>275000</v>
      </c>
      <c r="S853">
        <v>5</v>
      </c>
      <c r="T853">
        <v>5500000</v>
      </c>
      <c r="U853">
        <v>0</v>
      </c>
      <c r="AU853">
        <v>0</v>
      </c>
      <c r="AV853">
        <v>1</v>
      </c>
      <c r="AW853">
        <v>1</v>
      </c>
      <c r="AX853">
        <v>1</v>
      </c>
      <c r="AY853">
        <v>0</v>
      </c>
      <c r="AZ853">
        <v>1</v>
      </c>
    </row>
    <row r="854" spans="1:52" x14ac:dyDescent="0.3">
      <c r="A854">
        <v>10</v>
      </c>
      <c r="B854" t="s">
        <v>2985</v>
      </c>
      <c r="C854">
        <v>13</v>
      </c>
      <c r="D854">
        <v>853</v>
      </c>
      <c r="E854" s="1">
        <v>43380</v>
      </c>
      <c r="F854" s="1">
        <v>43597</v>
      </c>
      <c r="G854" s="1">
        <v>43492</v>
      </c>
      <c r="H854" t="s">
        <v>77</v>
      </c>
      <c r="I854" t="s">
        <v>2986</v>
      </c>
      <c r="K854" t="s">
        <v>206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H854">
        <v>50000</v>
      </c>
      <c r="AI854">
        <v>12.5</v>
      </c>
      <c r="AR854">
        <v>50000</v>
      </c>
      <c r="AS854">
        <v>12.5</v>
      </c>
      <c r="AT854" t="s">
        <v>2909</v>
      </c>
      <c r="AU854">
        <v>0</v>
      </c>
      <c r="AV854">
        <v>1</v>
      </c>
      <c r="AW854">
        <v>1</v>
      </c>
      <c r="AX854">
        <v>1</v>
      </c>
      <c r="AY854">
        <v>0</v>
      </c>
      <c r="AZ854">
        <v>1</v>
      </c>
    </row>
    <row r="855" spans="1:52" x14ac:dyDescent="0.3">
      <c r="A855">
        <v>10</v>
      </c>
      <c r="B855" t="s">
        <v>2987</v>
      </c>
      <c r="C855">
        <v>13</v>
      </c>
      <c r="D855">
        <v>854</v>
      </c>
      <c r="E855" s="1">
        <v>43380</v>
      </c>
      <c r="F855" s="1">
        <v>43597</v>
      </c>
      <c r="G855" s="1">
        <v>43492</v>
      </c>
      <c r="H855" t="s">
        <v>110</v>
      </c>
      <c r="I855" t="s">
        <v>2988</v>
      </c>
      <c r="K855" t="s">
        <v>206</v>
      </c>
      <c r="N855" t="s">
        <v>93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J855">
        <v>75000</v>
      </c>
      <c r="AK855">
        <v>11.25</v>
      </c>
      <c r="AR855">
        <v>75000</v>
      </c>
      <c r="AS855">
        <v>11.25</v>
      </c>
      <c r="AT855" t="s">
        <v>2909</v>
      </c>
      <c r="AU855">
        <v>0</v>
      </c>
      <c r="AV855">
        <v>1</v>
      </c>
      <c r="AW855">
        <v>1</v>
      </c>
      <c r="AX855">
        <v>1</v>
      </c>
      <c r="AY855">
        <v>0</v>
      </c>
      <c r="AZ855">
        <v>1</v>
      </c>
    </row>
    <row r="856" spans="1:52" x14ac:dyDescent="0.3">
      <c r="A856">
        <v>10</v>
      </c>
      <c r="B856" t="s">
        <v>2989</v>
      </c>
      <c r="C856">
        <v>13</v>
      </c>
      <c r="D856">
        <v>855</v>
      </c>
      <c r="E856" s="1">
        <v>43380</v>
      </c>
      <c r="F856" s="1">
        <v>43597</v>
      </c>
      <c r="G856" s="1">
        <v>43492</v>
      </c>
      <c r="H856" t="s">
        <v>77</v>
      </c>
      <c r="I856" t="s">
        <v>2990</v>
      </c>
      <c r="K856" t="s">
        <v>65</v>
      </c>
      <c r="N856" t="s">
        <v>523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H856">
        <v>550000</v>
      </c>
      <c r="AI856">
        <v>25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1</v>
      </c>
    </row>
    <row r="857" spans="1:52" x14ac:dyDescent="0.3">
      <c r="A857">
        <v>10</v>
      </c>
      <c r="B857" t="s">
        <v>2991</v>
      </c>
      <c r="C857">
        <v>14</v>
      </c>
      <c r="D857">
        <v>856</v>
      </c>
      <c r="E857" s="1">
        <v>43380</v>
      </c>
      <c r="F857" s="1">
        <v>43597</v>
      </c>
      <c r="G857" s="1">
        <v>43527</v>
      </c>
      <c r="H857" t="s">
        <v>110</v>
      </c>
      <c r="I857" t="s">
        <v>2992</v>
      </c>
      <c r="K857" t="s">
        <v>206</v>
      </c>
      <c r="N857" t="s">
        <v>100</v>
      </c>
      <c r="Q857">
        <v>4.13</v>
      </c>
      <c r="R857">
        <v>400000</v>
      </c>
      <c r="S857">
        <v>10</v>
      </c>
      <c r="T857">
        <v>4000000</v>
      </c>
      <c r="U857">
        <v>0</v>
      </c>
      <c r="AU857">
        <v>0</v>
      </c>
      <c r="AV857">
        <v>1</v>
      </c>
      <c r="AW857">
        <v>1</v>
      </c>
      <c r="AX857">
        <v>1</v>
      </c>
      <c r="AY857">
        <v>0</v>
      </c>
      <c r="AZ857">
        <v>1</v>
      </c>
    </row>
    <row r="858" spans="1:52" x14ac:dyDescent="0.3">
      <c r="A858">
        <v>10</v>
      </c>
      <c r="B858" t="s">
        <v>2993</v>
      </c>
      <c r="C858">
        <v>14</v>
      </c>
      <c r="D858">
        <v>857</v>
      </c>
      <c r="E858" s="1">
        <v>43380</v>
      </c>
      <c r="F858" s="1">
        <v>43597</v>
      </c>
      <c r="G858" s="1">
        <v>43527</v>
      </c>
      <c r="H858" t="s">
        <v>242</v>
      </c>
      <c r="I858" t="s">
        <v>2994</v>
      </c>
      <c r="K858" t="s">
        <v>65</v>
      </c>
      <c r="N858" t="s">
        <v>74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R858">
        <v>50000</v>
      </c>
      <c r="AS858">
        <v>30</v>
      </c>
      <c r="AT858" t="s">
        <v>2995</v>
      </c>
      <c r="AU858">
        <v>0</v>
      </c>
      <c r="AV858">
        <v>1</v>
      </c>
      <c r="AW858">
        <v>1</v>
      </c>
      <c r="AX858">
        <v>1</v>
      </c>
      <c r="AY858">
        <v>0</v>
      </c>
      <c r="AZ858">
        <v>1</v>
      </c>
    </row>
    <row r="859" spans="1:52" x14ac:dyDescent="0.3">
      <c r="A859">
        <v>10</v>
      </c>
      <c r="B859" t="s">
        <v>2996</v>
      </c>
      <c r="C859">
        <v>14</v>
      </c>
      <c r="D859">
        <v>858</v>
      </c>
      <c r="E859" s="1">
        <v>43380</v>
      </c>
      <c r="F859" s="1">
        <v>43597</v>
      </c>
      <c r="G859" s="1">
        <v>43527</v>
      </c>
      <c r="H859" t="s">
        <v>54</v>
      </c>
      <c r="I859" t="s">
        <v>2997</v>
      </c>
      <c r="K859" t="s">
        <v>206</v>
      </c>
      <c r="N859" t="s">
        <v>139</v>
      </c>
      <c r="Q859">
        <v>4.13</v>
      </c>
      <c r="R859">
        <v>50000</v>
      </c>
      <c r="S859">
        <v>15</v>
      </c>
      <c r="T859">
        <v>333333</v>
      </c>
      <c r="U859">
        <v>0</v>
      </c>
      <c r="AU859">
        <v>0</v>
      </c>
      <c r="AV859">
        <v>1</v>
      </c>
      <c r="AW859">
        <v>1</v>
      </c>
      <c r="AX859">
        <v>1</v>
      </c>
      <c r="AY859">
        <v>0</v>
      </c>
      <c r="AZ859">
        <v>1</v>
      </c>
    </row>
    <row r="860" spans="1:52" x14ac:dyDescent="0.3">
      <c r="A860">
        <v>10</v>
      </c>
      <c r="B860" t="s">
        <v>2998</v>
      </c>
      <c r="C860">
        <v>14</v>
      </c>
      <c r="D860">
        <v>859</v>
      </c>
      <c r="E860" s="1">
        <v>43380</v>
      </c>
      <c r="F860" s="1">
        <v>43597</v>
      </c>
      <c r="G860" s="1">
        <v>43527</v>
      </c>
      <c r="H860" t="s">
        <v>77</v>
      </c>
      <c r="I860" t="s">
        <v>2999</v>
      </c>
      <c r="K860" t="s">
        <v>57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H860">
        <v>40000</v>
      </c>
      <c r="AI860">
        <v>20</v>
      </c>
      <c r="AR860">
        <v>40000</v>
      </c>
      <c r="AS860">
        <v>20</v>
      </c>
      <c r="AT860" t="s">
        <v>2995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1</v>
      </c>
    </row>
    <row r="861" spans="1:52" x14ac:dyDescent="0.3">
      <c r="A861">
        <v>10</v>
      </c>
      <c r="B861" t="s">
        <v>3000</v>
      </c>
      <c r="C861">
        <v>15</v>
      </c>
      <c r="D861">
        <v>860</v>
      </c>
      <c r="E861" s="1">
        <v>43380</v>
      </c>
      <c r="F861" s="1">
        <v>43597</v>
      </c>
      <c r="G861" s="1">
        <v>43534</v>
      </c>
      <c r="H861" t="s">
        <v>84</v>
      </c>
      <c r="I861" t="s">
        <v>3001</v>
      </c>
      <c r="K861" t="s">
        <v>206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P861">
        <v>150000</v>
      </c>
      <c r="AQ861">
        <v>13</v>
      </c>
      <c r="AU861">
        <v>0</v>
      </c>
      <c r="AV861">
        <v>1</v>
      </c>
      <c r="AW861">
        <v>1</v>
      </c>
      <c r="AX861">
        <v>0</v>
      </c>
      <c r="AY861">
        <v>1</v>
      </c>
      <c r="AZ861">
        <v>1</v>
      </c>
    </row>
    <row r="862" spans="1:52" x14ac:dyDescent="0.3">
      <c r="A862">
        <v>10</v>
      </c>
      <c r="B862" t="s">
        <v>3002</v>
      </c>
      <c r="C862">
        <v>15</v>
      </c>
      <c r="D862">
        <v>861</v>
      </c>
      <c r="E862" s="1">
        <v>43380</v>
      </c>
      <c r="F862" s="1">
        <v>43597</v>
      </c>
      <c r="G862" s="1">
        <v>43534</v>
      </c>
      <c r="H862" t="s">
        <v>62</v>
      </c>
      <c r="I862" t="s">
        <v>3003</v>
      </c>
      <c r="K862" t="s">
        <v>57</v>
      </c>
      <c r="N862" t="s">
        <v>874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R862">
        <v>400000</v>
      </c>
      <c r="AS862">
        <v>20</v>
      </c>
      <c r="AT862" t="s">
        <v>2879</v>
      </c>
      <c r="AU862">
        <v>0</v>
      </c>
      <c r="AV862">
        <v>1</v>
      </c>
      <c r="AW862">
        <v>1</v>
      </c>
      <c r="AX862">
        <v>0</v>
      </c>
      <c r="AY862">
        <v>1</v>
      </c>
      <c r="AZ862">
        <v>1</v>
      </c>
    </row>
    <row r="863" spans="1:52" x14ac:dyDescent="0.3">
      <c r="A863">
        <v>10</v>
      </c>
      <c r="B863" t="s">
        <v>3004</v>
      </c>
      <c r="C863">
        <v>15</v>
      </c>
      <c r="D863">
        <v>862</v>
      </c>
      <c r="E863" s="1">
        <v>43380</v>
      </c>
      <c r="F863" s="1">
        <v>43597</v>
      </c>
      <c r="G863" s="1">
        <v>43534</v>
      </c>
      <c r="H863" t="s">
        <v>84</v>
      </c>
      <c r="I863" t="s">
        <v>3005</v>
      </c>
      <c r="K863" t="s">
        <v>57</v>
      </c>
      <c r="Q863">
        <v>3.75</v>
      </c>
      <c r="R863">
        <v>200000</v>
      </c>
      <c r="S863">
        <v>4</v>
      </c>
      <c r="T863">
        <v>5000000</v>
      </c>
      <c r="U863">
        <v>0</v>
      </c>
      <c r="AU863">
        <v>0</v>
      </c>
      <c r="AV863">
        <v>1</v>
      </c>
      <c r="AW863">
        <v>1</v>
      </c>
      <c r="AX863">
        <v>0</v>
      </c>
      <c r="AY863">
        <v>1</v>
      </c>
      <c r="AZ863">
        <v>1</v>
      </c>
    </row>
    <row r="864" spans="1:52" x14ac:dyDescent="0.3">
      <c r="A864">
        <v>10</v>
      </c>
      <c r="B864" t="s">
        <v>3006</v>
      </c>
      <c r="C864">
        <v>15</v>
      </c>
      <c r="D864">
        <v>863</v>
      </c>
      <c r="E864" s="1">
        <v>43380</v>
      </c>
      <c r="F864" s="1">
        <v>43597</v>
      </c>
      <c r="G864" s="1">
        <v>43534</v>
      </c>
      <c r="H864" t="s">
        <v>84</v>
      </c>
      <c r="I864" t="s">
        <v>3007</v>
      </c>
      <c r="K864" t="s">
        <v>65</v>
      </c>
      <c r="Q864">
        <v>3.75</v>
      </c>
      <c r="R864">
        <v>400000</v>
      </c>
      <c r="S864">
        <v>10</v>
      </c>
      <c r="T864">
        <v>4000000</v>
      </c>
      <c r="U864">
        <v>0</v>
      </c>
      <c r="AU864">
        <v>0</v>
      </c>
      <c r="AV864">
        <v>1</v>
      </c>
      <c r="AW864">
        <v>1</v>
      </c>
      <c r="AX864">
        <v>0</v>
      </c>
      <c r="AY864">
        <v>1</v>
      </c>
      <c r="AZ864">
        <v>1</v>
      </c>
    </row>
    <row r="865" spans="1:52" x14ac:dyDescent="0.3">
      <c r="A865">
        <v>10</v>
      </c>
      <c r="B865" t="s">
        <v>3008</v>
      </c>
      <c r="C865">
        <v>16</v>
      </c>
      <c r="D865">
        <v>864</v>
      </c>
      <c r="E865" s="1">
        <v>43380</v>
      </c>
      <c r="F865" s="1">
        <v>43597</v>
      </c>
      <c r="G865" s="1">
        <v>43541</v>
      </c>
      <c r="H865" t="s">
        <v>54</v>
      </c>
      <c r="I865" t="s">
        <v>3009</v>
      </c>
      <c r="K865" t="s">
        <v>65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R865">
        <v>500000</v>
      </c>
      <c r="AS865">
        <v>12.5</v>
      </c>
      <c r="AT865" t="s">
        <v>2900</v>
      </c>
      <c r="AU865">
        <v>0</v>
      </c>
      <c r="AV865">
        <v>1</v>
      </c>
      <c r="AW865">
        <v>1</v>
      </c>
      <c r="AX865">
        <v>0</v>
      </c>
      <c r="AY865">
        <v>1</v>
      </c>
      <c r="AZ865">
        <v>1</v>
      </c>
    </row>
    <row r="866" spans="1:52" x14ac:dyDescent="0.3">
      <c r="A866">
        <v>10</v>
      </c>
      <c r="B866" t="s">
        <v>3010</v>
      </c>
      <c r="C866">
        <v>16</v>
      </c>
      <c r="D866">
        <v>865</v>
      </c>
      <c r="E866" s="1">
        <v>43380</v>
      </c>
      <c r="F866" s="1">
        <v>43597</v>
      </c>
      <c r="G866" s="1">
        <v>43541</v>
      </c>
      <c r="H866" t="s">
        <v>96</v>
      </c>
      <c r="I866" t="s">
        <v>3011</v>
      </c>
      <c r="K866" t="s">
        <v>206</v>
      </c>
      <c r="Q866">
        <v>3.8</v>
      </c>
      <c r="R866">
        <v>150000</v>
      </c>
      <c r="S866">
        <v>10</v>
      </c>
      <c r="T866">
        <v>1500000</v>
      </c>
      <c r="U866">
        <v>0</v>
      </c>
      <c r="AU866">
        <v>0</v>
      </c>
      <c r="AV866">
        <v>1</v>
      </c>
      <c r="AW866">
        <v>1</v>
      </c>
      <c r="AX866">
        <v>0</v>
      </c>
      <c r="AY866">
        <v>1</v>
      </c>
      <c r="AZ866">
        <v>1</v>
      </c>
    </row>
    <row r="867" spans="1:52" x14ac:dyDescent="0.3">
      <c r="A867">
        <v>10</v>
      </c>
      <c r="B867" t="s">
        <v>3012</v>
      </c>
      <c r="C867">
        <v>16</v>
      </c>
      <c r="D867">
        <v>866</v>
      </c>
      <c r="E867" s="1">
        <v>43380</v>
      </c>
      <c r="F867" s="1">
        <v>43597</v>
      </c>
      <c r="G867" s="1">
        <v>43541</v>
      </c>
      <c r="H867" t="s">
        <v>242</v>
      </c>
      <c r="I867" t="s">
        <v>3013</v>
      </c>
      <c r="K867" t="s">
        <v>65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N867">
        <v>100000</v>
      </c>
      <c r="AO867">
        <v>33.299999999999997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1</v>
      </c>
    </row>
    <row r="868" spans="1:52" x14ac:dyDescent="0.3">
      <c r="A868">
        <v>10</v>
      </c>
      <c r="B868" t="s">
        <v>3014</v>
      </c>
      <c r="C868">
        <v>16</v>
      </c>
      <c r="D868">
        <v>867</v>
      </c>
      <c r="E868" s="1">
        <v>43380</v>
      </c>
      <c r="F868" s="1">
        <v>43597</v>
      </c>
      <c r="G868" s="1">
        <v>43541</v>
      </c>
      <c r="H868" t="s">
        <v>242</v>
      </c>
      <c r="I868" t="s">
        <v>3015</v>
      </c>
      <c r="K868" t="s">
        <v>65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H868">
        <v>550000</v>
      </c>
      <c r="AI868">
        <v>10</v>
      </c>
      <c r="AU868">
        <v>0</v>
      </c>
      <c r="AV868">
        <v>1</v>
      </c>
      <c r="AW868">
        <v>1</v>
      </c>
      <c r="AX868">
        <v>0</v>
      </c>
      <c r="AY868">
        <v>1</v>
      </c>
      <c r="AZ868">
        <v>1</v>
      </c>
    </row>
    <row r="869" spans="1:52" x14ac:dyDescent="0.3">
      <c r="A869">
        <v>10</v>
      </c>
      <c r="B869" t="s">
        <v>3016</v>
      </c>
      <c r="C869">
        <v>17</v>
      </c>
      <c r="D869">
        <v>868</v>
      </c>
      <c r="E869" s="1">
        <v>43380</v>
      </c>
      <c r="F869" s="1">
        <v>43597</v>
      </c>
      <c r="G869" s="1">
        <v>43548</v>
      </c>
      <c r="H869" t="s">
        <v>110</v>
      </c>
      <c r="I869" t="s">
        <v>3017</v>
      </c>
      <c r="K869" t="s">
        <v>206</v>
      </c>
      <c r="Q869">
        <v>3.8</v>
      </c>
      <c r="R869">
        <v>250000</v>
      </c>
      <c r="S869">
        <v>3</v>
      </c>
      <c r="T869">
        <v>8333333</v>
      </c>
      <c r="U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</row>
    <row r="870" spans="1:52" x14ac:dyDescent="0.3">
      <c r="A870">
        <v>10</v>
      </c>
      <c r="B870" t="s">
        <v>3018</v>
      </c>
      <c r="C870">
        <v>17</v>
      </c>
      <c r="D870">
        <v>869</v>
      </c>
      <c r="E870" s="1">
        <v>43380</v>
      </c>
      <c r="F870" s="1">
        <v>43597</v>
      </c>
      <c r="G870" s="1">
        <v>43548</v>
      </c>
      <c r="H870" t="s">
        <v>62</v>
      </c>
      <c r="I870" t="s">
        <v>3019</v>
      </c>
      <c r="K870" t="s">
        <v>65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F870">
        <v>300000</v>
      </c>
      <c r="AG870">
        <v>15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1</v>
      </c>
    </row>
    <row r="871" spans="1:52" x14ac:dyDescent="0.3">
      <c r="A871">
        <v>10</v>
      </c>
      <c r="B871" t="s">
        <v>3020</v>
      </c>
      <c r="C871">
        <v>17</v>
      </c>
      <c r="D871">
        <v>870</v>
      </c>
      <c r="E871" s="1">
        <v>43380</v>
      </c>
      <c r="F871" s="1">
        <v>43597</v>
      </c>
      <c r="G871" s="1">
        <v>43548</v>
      </c>
      <c r="H871" t="s">
        <v>104</v>
      </c>
      <c r="I871" t="s">
        <v>3021</v>
      </c>
      <c r="K871" t="s">
        <v>65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H871">
        <v>100000</v>
      </c>
      <c r="AI871">
        <v>33.299999999999997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</row>
    <row r="872" spans="1:52" x14ac:dyDescent="0.3">
      <c r="A872">
        <v>10</v>
      </c>
      <c r="B872" t="s">
        <v>3022</v>
      </c>
      <c r="C872">
        <v>17</v>
      </c>
      <c r="D872">
        <v>871</v>
      </c>
      <c r="E872" s="1">
        <v>43380</v>
      </c>
      <c r="F872" s="1">
        <v>43597</v>
      </c>
      <c r="G872" s="1">
        <v>43548</v>
      </c>
      <c r="H872" t="s">
        <v>96</v>
      </c>
      <c r="I872" t="s">
        <v>3023</v>
      </c>
      <c r="K872" t="s">
        <v>57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F872">
        <v>350000</v>
      </c>
      <c r="AG872">
        <v>35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1</v>
      </c>
    </row>
    <row r="873" spans="1:52" x14ac:dyDescent="0.3">
      <c r="A873">
        <v>10</v>
      </c>
      <c r="B873" t="s">
        <v>3024</v>
      </c>
      <c r="C873">
        <v>18</v>
      </c>
      <c r="D873">
        <v>872</v>
      </c>
      <c r="E873" s="1">
        <v>43380</v>
      </c>
      <c r="F873" s="1">
        <v>43597</v>
      </c>
      <c r="G873" s="1">
        <v>43562</v>
      </c>
      <c r="H873" t="s">
        <v>62</v>
      </c>
      <c r="I873" t="s">
        <v>3025</v>
      </c>
      <c r="K873" t="s">
        <v>65</v>
      </c>
      <c r="N873" t="s">
        <v>239</v>
      </c>
      <c r="O873" t="s">
        <v>3026</v>
      </c>
      <c r="Q873">
        <v>3.7</v>
      </c>
      <c r="R873">
        <v>2000000</v>
      </c>
      <c r="S873">
        <v>8</v>
      </c>
      <c r="T873">
        <v>25000000</v>
      </c>
      <c r="U873">
        <v>0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1</v>
      </c>
    </row>
    <row r="874" spans="1:52" x14ac:dyDescent="0.3">
      <c r="A874">
        <v>10</v>
      </c>
      <c r="B874" t="s">
        <v>3027</v>
      </c>
      <c r="C874">
        <v>18</v>
      </c>
      <c r="D874">
        <v>873</v>
      </c>
      <c r="E874" s="1">
        <v>43380</v>
      </c>
      <c r="F874" s="1">
        <v>43597</v>
      </c>
      <c r="G874" s="1">
        <v>43562</v>
      </c>
      <c r="H874" t="s">
        <v>77</v>
      </c>
      <c r="I874" t="s">
        <v>3028</v>
      </c>
      <c r="K874" t="s">
        <v>65</v>
      </c>
      <c r="O874" t="s">
        <v>3029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U874">
        <v>1</v>
      </c>
      <c r="AV874">
        <v>1</v>
      </c>
      <c r="AW874">
        <v>1</v>
      </c>
      <c r="AX874">
        <v>0</v>
      </c>
      <c r="AY874">
        <v>1</v>
      </c>
      <c r="AZ874">
        <v>1</v>
      </c>
    </row>
    <row r="875" spans="1:52" x14ac:dyDescent="0.3">
      <c r="A875">
        <v>10</v>
      </c>
      <c r="B875" t="s">
        <v>3030</v>
      </c>
      <c r="C875">
        <v>18</v>
      </c>
      <c r="D875">
        <v>874</v>
      </c>
      <c r="E875" s="1">
        <v>43380</v>
      </c>
      <c r="F875" s="1">
        <v>43597</v>
      </c>
      <c r="G875" s="1">
        <v>43562</v>
      </c>
      <c r="H875" t="s">
        <v>77</v>
      </c>
      <c r="I875" t="s">
        <v>3031</v>
      </c>
      <c r="K875" t="s">
        <v>65</v>
      </c>
      <c r="O875" t="s">
        <v>3032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H875">
        <v>100000</v>
      </c>
      <c r="AI875">
        <v>20</v>
      </c>
      <c r="AU875">
        <v>1</v>
      </c>
      <c r="AV875">
        <v>1</v>
      </c>
      <c r="AW875">
        <v>1</v>
      </c>
      <c r="AX875">
        <v>0</v>
      </c>
      <c r="AY875">
        <v>1</v>
      </c>
      <c r="AZ875">
        <v>1</v>
      </c>
    </row>
    <row r="876" spans="1:52" x14ac:dyDescent="0.3">
      <c r="A876">
        <v>10</v>
      </c>
      <c r="B876" t="s">
        <v>3033</v>
      </c>
      <c r="C876">
        <v>18</v>
      </c>
      <c r="D876">
        <v>875</v>
      </c>
      <c r="E876" s="1">
        <v>43380</v>
      </c>
      <c r="F876" s="1">
        <v>43597</v>
      </c>
      <c r="G876" s="1">
        <v>43562</v>
      </c>
      <c r="H876" t="s">
        <v>96</v>
      </c>
      <c r="I876" t="s">
        <v>3034</v>
      </c>
      <c r="K876" t="s">
        <v>206</v>
      </c>
      <c r="O876" t="s">
        <v>3035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P876">
        <v>600000</v>
      </c>
      <c r="AQ876">
        <v>19</v>
      </c>
      <c r="AU876">
        <v>1</v>
      </c>
      <c r="AV876">
        <v>1</v>
      </c>
      <c r="AW876">
        <v>1</v>
      </c>
      <c r="AX876">
        <v>0</v>
      </c>
      <c r="AY876">
        <v>1</v>
      </c>
      <c r="AZ876">
        <v>1</v>
      </c>
    </row>
    <row r="877" spans="1:52" x14ac:dyDescent="0.3">
      <c r="A877">
        <v>10</v>
      </c>
      <c r="B877" t="s">
        <v>3036</v>
      </c>
      <c r="C877">
        <v>19</v>
      </c>
      <c r="D877">
        <v>876</v>
      </c>
      <c r="E877" s="1">
        <v>43380</v>
      </c>
      <c r="F877" s="1">
        <v>43597</v>
      </c>
      <c r="G877" s="1">
        <v>43569</v>
      </c>
      <c r="H877" t="s">
        <v>142</v>
      </c>
      <c r="I877" t="s">
        <v>3037</v>
      </c>
      <c r="K877" t="s">
        <v>65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F877">
        <v>50000</v>
      </c>
      <c r="AG877">
        <v>20</v>
      </c>
      <c r="AR877">
        <v>50000</v>
      </c>
      <c r="AS877">
        <v>20</v>
      </c>
      <c r="AT877" t="s">
        <v>2680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</row>
    <row r="878" spans="1:52" x14ac:dyDescent="0.3">
      <c r="A878">
        <v>10</v>
      </c>
      <c r="B878" t="s">
        <v>3038</v>
      </c>
      <c r="C878">
        <v>19</v>
      </c>
      <c r="D878">
        <v>877</v>
      </c>
      <c r="E878" s="1">
        <v>43380</v>
      </c>
      <c r="F878" s="1">
        <v>43597</v>
      </c>
      <c r="G878" s="1">
        <v>43569</v>
      </c>
      <c r="H878" t="s">
        <v>62</v>
      </c>
      <c r="I878" t="s">
        <v>3039</v>
      </c>
      <c r="K878" t="s">
        <v>65</v>
      </c>
      <c r="Q878">
        <v>3.8</v>
      </c>
      <c r="R878">
        <v>500000</v>
      </c>
      <c r="S878">
        <v>20</v>
      </c>
      <c r="T878">
        <v>2500000</v>
      </c>
      <c r="U878">
        <v>0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1</v>
      </c>
    </row>
    <row r="879" spans="1:52" x14ac:dyDescent="0.3">
      <c r="A879">
        <v>10</v>
      </c>
      <c r="B879" t="s">
        <v>3040</v>
      </c>
      <c r="C879">
        <v>19</v>
      </c>
      <c r="D879">
        <v>878</v>
      </c>
      <c r="E879" s="1">
        <v>43380</v>
      </c>
      <c r="F879" s="1">
        <v>43597</v>
      </c>
      <c r="G879" s="1">
        <v>43569</v>
      </c>
      <c r="H879" t="s">
        <v>77</v>
      </c>
      <c r="I879" t="s">
        <v>3041</v>
      </c>
      <c r="K879" t="s">
        <v>65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H879">
        <v>400000</v>
      </c>
      <c r="AI879">
        <v>20</v>
      </c>
      <c r="AU879">
        <v>1</v>
      </c>
      <c r="AV879">
        <v>1</v>
      </c>
      <c r="AW879">
        <v>1</v>
      </c>
      <c r="AX879">
        <v>0</v>
      </c>
      <c r="AY879">
        <v>0</v>
      </c>
      <c r="AZ879">
        <v>1</v>
      </c>
    </row>
    <row r="880" spans="1:52" x14ac:dyDescent="0.3">
      <c r="A880">
        <v>10</v>
      </c>
      <c r="B880" t="s">
        <v>3042</v>
      </c>
      <c r="C880">
        <v>19</v>
      </c>
      <c r="D880">
        <v>879</v>
      </c>
      <c r="E880" s="1">
        <v>43380</v>
      </c>
      <c r="F880" s="1">
        <v>43597</v>
      </c>
      <c r="G880" s="1">
        <v>43569</v>
      </c>
      <c r="H880" t="s">
        <v>77</v>
      </c>
      <c r="I880" t="s">
        <v>3043</v>
      </c>
      <c r="K880" t="s">
        <v>65</v>
      </c>
      <c r="Q880">
        <v>3.8</v>
      </c>
      <c r="R880">
        <v>500000</v>
      </c>
      <c r="S880">
        <v>10</v>
      </c>
      <c r="T880">
        <v>5000000</v>
      </c>
      <c r="U880">
        <v>0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</row>
    <row r="881" spans="1:52" x14ac:dyDescent="0.3">
      <c r="A881">
        <v>10</v>
      </c>
      <c r="B881" t="s">
        <v>3044</v>
      </c>
      <c r="C881">
        <v>20</v>
      </c>
      <c r="D881">
        <v>880</v>
      </c>
      <c r="E881" s="1">
        <v>43380</v>
      </c>
      <c r="F881" s="1">
        <v>43597</v>
      </c>
      <c r="G881" s="1">
        <v>43576</v>
      </c>
      <c r="H881" t="s">
        <v>62</v>
      </c>
      <c r="I881" t="s">
        <v>3045</v>
      </c>
      <c r="K881" t="s">
        <v>57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F881">
        <v>400000</v>
      </c>
      <c r="AG881">
        <v>25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1</v>
      </c>
    </row>
    <row r="882" spans="1:52" x14ac:dyDescent="0.3">
      <c r="A882">
        <v>10</v>
      </c>
      <c r="B882" t="s">
        <v>3046</v>
      </c>
      <c r="C882">
        <v>20</v>
      </c>
      <c r="D882">
        <v>881</v>
      </c>
      <c r="E882" s="1">
        <v>43380</v>
      </c>
      <c r="F882" s="1">
        <v>43597</v>
      </c>
      <c r="G882" s="1">
        <v>43576</v>
      </c>
      <c r="H882" t="s">
        <v>70</v>
      </c>
      <c r="I882" t="s">
        <v>3047</v>
      </c>
      <c r="K882" t="s">
        <v>65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H882">
        <v>500000</v>
      </c>
      <c r="AI882">
        <v>14</v>
      </c>
      <c r="AU882">
        <v>1</v>
      </c>
      <c r="AV882">
        <v>1</v>
      </c>
      <c r="AW882">
        <v>1</v>
      </c>
      <c r="AX882">
        <v>0</v>
      </c>
      <c r="AY882">
        <v>1</v>
      </c>
      <c r="AZ882">
        <v>1</v>
      </c>
    </row>
    <row r="883" spans="1:52" x14ac:dyDescent="0.3">
      <c r="A883">
        <v>10</v>
      </c>
      <c r="B883" t="s">
        <v>3048</v>
      </c>
      <c r="C883">
        <v>20</v>
      </c>
      <c r="D883">
        <v>882</v>
      </c>
      <c r="E883" s="1">
        <v>43380</v>
      </c>
      <c r="F883" s="1">
        <v>43597</v>
      </c>
      <c r="G883" s="1">
        <v>43576</v>
      </c>
      <c r="H883" t="s">
        <v>110</v>
      </c>
      <c r="I883" t="s">
        <v>3049</v>
      </c>
      <c r="K883" t="s">
        <v>65</v>
      </c>
      <c r="Q883">
        <v>3.82</v>
      </c>
      <c r="R883">
        <v>150000</v>
      </c>
      <c r="S883">
        <v>15</v>
      </c>
      <c r="T883">
        <v>1000000</v>
      </c>
      <c r="U883">
        <v>0</v>
      </c>
      <c r="AU883">
        <v>1</v>
      </c>
      <c r="AV883">
        <v>1</v>
      </c>
      <c r="AW883">
        <v>1</v>
      </c>
      <c r="AX883">
        <v>0</v>
      </c>
      <c r="AY883">
        <v>1</v>
      </c>
      <c r="AZ883">
        <v>1</v>
      </c>
    </row>
    <row r="884" spans="1:52" x14ac:dyDescent="0.3">
      <c r="A884">
        <v>10</v>
      </c>
      <c r="B884" t="s">
        <v>3050</v>
      </c>
      <c r="C884">
        <v>20</v>
      </c>
      <c r="D884">
        <v>883</v>
      </c>
      <c r="E884" s="1">
        <v>43380</v>
      </c>
      <c r="F884" s="1">
        <v>43597</v>
      </c>
      <c r="G884" s="1">
        <v>43576</v>
      </c>
      <c r="H884" t="s">
        <v>54</v>
      </c>
      <c r="I884" t="s">
        <v>3051</v>
      </c>
      <c r="K884" t="s">
        <v>65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H884">
        <v>500000</v>
      </c>
      <c r="AI884">
        <v>20</v>
      </c>
      <c r="AU884">
        <v>1</v>
      </c>
      <c r="AV884">
        <v>1</v>
      </c>
      <c r="AW884">
        <v>1</v>
      </c>
      <c r="AX884">
        <v>0</v>
      </c>
      <c r="AY884">
        <v>1</v>
      </c>
      <c r="AZ884">
        <v>1</v>
      </c>
    </row>
    <row r="885" spans="1:52" x14ac:dyDescent="0.3">
      <c r="A885">
        <v>10</v>
      </c>
      <c r="B885" t="s">
        <v>3052</v>
      </c>
      <c r="C885">
        <v>21</v>
      </c>
      <c r="D885">
        <v>884</v>
      </c>
      <c r="E885" s="1">
        <v>43380</v>
      </c>
      <c r="F885" s="1">
        <v>43597</v>
      </c>
      <c r="G885" s="1">
        <v>43583</v>
      </c>
      <c r="H885" t="s">
        <v>110</v>
      </c>
      <c r="I885" t="s">
        <v>3053</v>
      </c>
      <c r="J885" t="s">
        <v>3054</v>
      </c>
      <c r="K885" t="s">
        <v>65</v>
      </c>
      <c r="N885" t="s">
        <v>874</v>
      </c>
      <c r="O885" t="s">
        <v>3055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 t="s">
        <v>102</v>
      </c>
      <c r="AN885">
        <v>200000</v>
      </c>
      <c r="AO885">
        <v>0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</row>
    <row r="886" spans="1:52" x14ac:dyDescent="0.3">
      <c r="A886">
        <v>10</v>
      </c>
      <c r="B886" t="s">
        <v>3056</v>
      </c>
      <c r="C886">
        <v>21</v>
      </c>
      <c r="D886">
        <v>885</v>
      </c>
      <c r="E886" s="1">
        <v>43380</v>
      </c>
      <c r="F886" s="1">
        <v>43597</v>
      </c>
      <c r="G886" s="1">
        <v>43583</v>
      </c>
      <c r="H886" t="s">
        <v>242</v>
      </c>
      <c r="I886" t="s">
        <v>3057</v>
      </c>
      <c r="K886" t="s">
        <v>57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L886">
        <v>125000</v>
      </c>
      <c r="AM886">
        <v>5</v>
      </c>
      <c r="AP886">
        <v>125000</v>
      </c>
      <c r="AQ886">
        <v>5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1</v>
      </c>
    </row>
    <row r="887" spans="1:52" x14ac:dyDescent="0.3">
      <c r="A887">
        <v>10</v>
      </c>
      <c r="B887" t="s">
        <v>3058</v>
      </c>
      <c r="C887">
        <v>21</v>
      </c>
      <c r="D887">
        <v>886</v>
      </c>
      <c r="E887" s="1">
        <v>43380</v>
      </c>
      <c r="F887" s="1">
        <v>43597</v>
      </c>
      <c r="G887" s="1">
        <v>43583</v>
      </c>
      <c r="H887" t="s">
        <v>62</v>
      </c>
      <c r="I887" t="s">
        <v>3059</v>
      </c>
      <c r="K887" t="s">
        <v>65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U887">
        <v>0</v>
      </c>
      <c r="AV887">
        <v>1</v>
      </c>
      <c r="AW887">
        <v>1</v>
      </c>
      <c r="AX887">
        <v>1</v>
      </c>
      <c r="AY887">
        <v>1</v>
      </c>
      <c r="AZ887">
        <v>1</v>
      </c>
    </row>
    <row r="888" spans="1:52" x14ac:dyDescent="0.3">
      <c r="A888">
        <v>10</v>
      </c>
      <c r="B888" t="s">
        <v>3060</v>
      </c>
      <c r="C888">
        <v>21</v>
      </c>
      <c r="D888">
        <v>887</v>
      </c>
      <c r="E888" s="1">
        <v>43380</v>
      </c>
      <c r="F888" s="1">
        <v>43597</v>
      </c>
      <c r="G888" s="1">
        <v>43583</v>
      </c>
      <c r="H888" t="s">
        <v>177</v>
      </c>
      <c r="I888" t="s">
        <v>3061</v>
      </c>
      <c r="K888" t="s">
        <v>65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L888">
        <v>500000</v>
      </c>
      <c r="AM888">
        <v>10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</row>
    <row r="889" spans="1:52" x14ac:dyDescent="0.3">
      <c r="A889">
        <v>10</v>
      </c>
      <c r="B889" t="s">
        <v>3062</v>
      </c>
      <c r="C889">
        <v>22</v>
      </c>
      <c r="D889">
        <v>888</v>
      </c>
      <c r="E889" s="1">
        <v>43380</v>
      </c>
      <c r="F889" s="1">
        <v>43597</v>
      </c>
      <c r="G889" s="1">
        <v>43590</v>
      </c>
      <c r="H889" t="s">
        <v>77</v>
      </c>
      <c r="I889" t="s">
        <v>3063</v>
      </c>
      <c r="K889" t="s">
        <v>65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P889">
        <v>150000</v>
      </c>
      <c r="AQ889">
        <v>20</v>
      </c>
      <c r="AU889">
        <v>1</v>
      </c>
      <c r="AV889">
        <v>1</v>
      </c>
      <c r="AW889">
        <v>1</v>
      </c>
      <c r="AX889">
        <v>1</v>
      </c>
      <c r="AY889">
        <v>0</v>
      </c>
      <c r="AZ889">
        <v>1</v>
      </c>
    </row>
    <row r="890" spans="1:52" x14ac:dyDescent="0.3">
      <c r="A890">
        <v>10</v>
      </c>
      <c r="B890" t="s">
        <v>3064</v>
      </c>
      <c r="C890">
        <v>22</v>
      </c>
      <c r="D890">
        <v>889</v>
      </c>
      <c r="E890" s="1">
        <v>43380</v>
      </c>
      <c r="F890" s="1">
        <v>43597</v>
      </c>
      <c r="G890" s="1">
        <v>43590</v>
      </c>
      <c r="H890" t="s">
        <v>104</v>
      </c>
      <c r="I890" t="s">
        <v>3065</v>
      </c>
      <c r="K890" t="s">
        <v>65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L890">
        <v>45000</v>
      </c>
      <c r="AM890">
        <v>25</v>
      </c>
      <c r="AU890">
        <v>1</v>
      </c>
      <c r="AV890">
        <v>1</v>
      </c>
      <c r="AW890">
        <v>1</v>
      </c>
      <c r="AX890">
        <v>1</v>
      </c>
      <c r="AY890">
        <v>0</v>
      </c>
      <c r="AZ890">
        <v>1</v>
      </c>
    </row>
    <row r="891" spans="1:52" x14ac:dyDescent="0.3">
      <c r="A891">
        <v>10</v>
      </c>
      <c r="B891" t="s">
        <v>3066</v>
      </c>
      <c r="C891">
        <v>22</v>
      </c>
      <c r="D891">
        <v>890</v>
      </c>
      <c r="E891" s="1">
        <v>43380</v>
      </c>
      <c r="F891" s="1">
        <v>43597</v>
      </c>
      <c r="G891" s="1">
        <v>43590</v>
      </c>
      <c r="H891" t="s">
        <v>62</v>
      </c>
      <c r="I891" t="s">
        <v>3067</v>
      </c>
      <c r="K891" t="s">
        <v>57</v>
      </c>
      <c r="N891" t="s">
        <v>93</v>
      </c>
      <c r="Q891">
        <v>3.62</v>
      </c>
      <c r="R891">
        <v>450000</v>
      </c>
      <c r="S891">
        <v>10</v>
      </c>
      <c r="T891">
        <v>4500000</v>
      </c>
      <c r="U891">
        <v>0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1</v>
      </c>
    </row>
    <row r="892" spans="1:52" x14ac:dyDescent="0.3">
      <c r="A892">
        <v>10</v>
      </c>
      <c r="B892" t="s">
        <v>3068</v>
      </c>
      <c r="C892">
        <v>22</v>
      </c>
      <c r="D892">
        <v>891</v>
      </c>
      <c r="E892" s="1">
        <v>43380</v>
      </c>
      <c r="F892" s="1">
        <v>43597</v>
      </c>
      <c r="G892" s="1">
        <v>43590</v>
      </c>
      <c r="H892" t="s">
        <v>77</v>
      </c>
      <c r="I892" t="s">
        <v>3069</v>
      </c>
      <c r="K892" t="s">
        <v>65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F892">
        <v>350000</v>
      </c>
      <c r="AG892">
        <v>25</v>
      </c>
      <c r="AU892">
        <v>1</v>
      </c>
      <c r="AV892">
        <v>1</v>
      </c>
      <c r="AW892">
        <v>1</v>
      </c>
      <c r="AX892">
        <v>1</v>
      </c>
      <c r="AY892">
        <v>0</v>
      </c>
      <c r="AZ892">
        <v>1</v>
      </c>
    </row>
    <row r="893" spans="1:52" x14ac:dyDescent="0.3">
      <c r="A893">
        <v>10</v>
      </c>
      <c r="B893" t="s">
        <v>3070</v>
      </c>
      <c r="C893">
        <v>23</v>
      </c>
      <c r="D893">
        <v>892</v>
      </c>
      <c r="E893" s="1">
        <v>43380</v>
      </c>
      <c r="F893" s="1">
        <v>43597</v>
      </c>
      <c r="G893" s="1">
        <v>43597</v>
      </c>
      <c r="H893" t="s">
        <v>62</v>
      </c>
      <c r="I893" t="s">
        <v>3071</v>
      </c>
      <c r="K893" t="s">
        <v>65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H893">
        <v>250000</v>
      </c>
      <c r="AI893">
        <v>15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1</v>
      </c>
    </row>
    <row r="894" spans="1:52" x14ac:dyDescent="0.3">
      <c r="A894">
        <v>10</v>
      </c>
      <c r="B894" t="s">
        <v>3072</v>
      </c>
      <c r="C894">
        <v>23</v>
      </c>
      <c r="D894">
        <v>893</v>
      </c>
      <c r="E894" s="1">
        <v>43380</v>
      </c>
      <c r="F894" s="1">
        <v>43597</v>
      </c>
      <c r="G894" s="1">
        <v>43597</v>
      </c>
      <c r="H894" t="s">
        <v>110</v>
      </c>
      <c r="I894" t="s">
        <v>3073</v>
      </c>
      <c r="K894" t="s">
        <v>65</v>
      </c>
      <c r="N894" t="s">
        <v>93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J894">
        <v>500000</v>
      </c>
      <c r="AK894">
        <v>10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1</v>
      </c>
    </row>
    <row r="895" spans="1:52" x14ac:dyDescent="0.3">
      <c r="A895">
        <v>10</v>
      </c>
      <c r="B895" t="s">
        <v>3074</v>
      </c>
      <c r="C895">
        <v>23</v>
      </c>
      <c r="D895">
        <v>894</v>
      </c>
      <c r="E895" s="1">
        <v>43380</v>
      </c>
      <c r="F895" s="1">
        <v>43597</v>
      </c>
      <c r="G895" s="1">
        <v>43597</v>
      </c>
      <c r="H895" t="s">
        <v>77</v>
      </c>
      <c r="I895" t="s">
        <v>3075</v>
      </c>
      <c r="K895" t="s">
        <v>65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P895">
        <v>100000</v>
      </c>
      <c r="AQ895">
        <v>33.299999999999997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</row>
    <row r="896" spans="1:52" x14ac:dyDescent="0.3">
      <c r="A896">
        <v>10</v>
      </c>
      <c r="B896" t="s">
        <v>3076</v>
      </c>
      <c r="C896">
        <v>23</v>
      </c>
      <c r="D896">
        <v>895</v>
      </c>
      <c r="E896" s="1">
        <v>43380</v>
      </c>
      <c r="F896" s="1">
        <v>43597</v>
      </c>
      <c r="G896" s="1">
        <v>43597</v>
      </c>
      <c r="H896" t="s">
        <v>242</v>
      </c>
      <c r="I896" t="s">
        <v>3077</v>
      </c>
      <c r="K896" t="s">
        <v>206</v>
      </c>
      <c r="Q896">
        <v>3.87</v>
      </c>
      <c r="R896">
        <v>250000</v>
      </c>
      <c r="S896">
        <v>10</v>
      </c>
      <c r="T896">
        <v>2500000</v>
      </c>
      <c r="U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</row>
    <row r="897" spans="1:46" x14ac:dyDescent="0.3">
      <c r="A897">
        <v>11</v>
      </c>
      <c r="B897" t="s">
        <v>3078</v>
      </c>
      <c r="C897">
        <v>1</v>
      </c>
      <c r="D897">
        <v>896</v>
      </c>
      <c r="E897" s="1">
        <v>43737</v>
      </c>
      <c r="F897" s="1">
        <v>43966</v>
      </c>
      <c r="G897" s="1">
        <v>43737</v>
      </c>
      <c r="H897" t="s">
        <v>77</v>
      </c>
      <c r="I897" t="s">
        <v>3079</v>
      </c>
      <c r="K897" t="s">
        <v>206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 t="s">
        <v>102</v>
      </c>
      <c r="AP897">
        <v>270000</v>
      </c>
      <c r="AQ897">
        <v>3</v>
      </c>
    </row>
    <row r="898" spans="1:46" x14ac:dyDescent="0.3">
      <c r="A898">
        <v>11</v>
      </c>
      <c r="B898" t="s">
        <v>3080</v>
      </c>
      <c r="C898">
        <v>1</v>
      </c>
      <c r="D898">
        <v>897</v>
      </c>
      <c r="E898" s="1">
        <v>43737</v>
      </c>
      <c r="F898" s="1">
        <v>43966</v>
      </c>
      <c r="G898" s="1">
        <v>43737</v>
      </c>
      <c r="H898" t="s">
        <v>62</v>
      </c>
      <c r="I898" t="s">
        <v>3081</v>
      </c>
      <c r="K898" t="s">
        <v>65</v>
      </c>
      <c r="O898" t="s">
        <v>3082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R898">
        <v>500000</v>
      </c>
      <c r="AS898">
        <v>25</v>
      </c>
      <c r="AT898" t="s">
        <v>3083</v>
      </c>
    </row>
    <row r="899" spans="1:46" x14ac:dyDescent="0.3">
      <c r="A899">
        <v>11</v>
      </c>
      <c r="B899" t="s">
        <v>3084</v>
      </c>
      <c r="C899">
        <v>1</v>
      </c>
      <c r="D899">
        <v>898</v>
      </c>
      <c r="E899" s="1">
        <v>43737</v>
      </c>
      <c r="F899" s="1">
        <v>43966</v>
      </c>
      <c r="G899" s="1">
        <v>43737</v>
      </c>
      <c r="H899" t="s">
        <v>54</v>
      </c>
      <c r="I899" t="s">
        <v>3085</v>
      </c>
      <c r="K899" t="s">
        <v>65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6" x14ac:dyDescent="0.3">
      <c r="A900">
        <v>11</v>
      </c>
      <c r="B900" t="s">
        <v>3086</v>
      </c>
      <c r="C900">
        <v>1</v>
      </c>
      <c r="D900">
        <v>899</v>
      </c>
      <c r="E900" s="1">
        <v>43737</v>
      </c>
      <c r="F900" s="1">
        <v>43966</v>
      </c>
      <c r="G900" s="1">
        <v>43737</v>
      </c>
      <c r="H900" t="s">
        <v>96</v>
      </c>
      <c r="I900" t="s">
        <v>3087</v>
      </c>
      <c r="K900" t="s">
        <v>57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 t="s">
        <v>102</v>
      </c>
      <c r="AJ900">
        <v>50000</v>
      </c>
      <c r="AK900">
        <v>50</v>
      </c>
    </row>
    <row r="901" spans="1:46" x14ac:dyDescent="0.3">
      <c r="A901">
        <v>11</v>
      </c>
      <c r="B901" t="s">
        <v>3088</v>
      </c>
      <c r="C901">
        <v>2</v>
      </c>
      <c r="D901">
        <v>900</v>
      </c>
      <c r="E901" s="1">
        <v>43737</v>
      </c>
      <c r="F901" s="1">
        <v>43966</v>
      </c>
      <c r="G901" s="1">
        <v>43744</v>
      </c>
      <c r="H901" t="s">
        <v>54</v>
      </c>
      <c r="I901" t="s">
        <v>3089</v>
      </c>
      <c r="K901" t="s">
        <v>65</v>
      </c>
      <c r="L901" t="s">
        <v>338</v>
      </c>
      <c r="O901" t="s">
        <v>3090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D901">
        <v>1000000</v>
      </c>
      <c r="AP901">
        <v>1000000</v>
      </c>
      <c r="AQ901">
        <v>6.25</v>
      </c>
    </row>
    <row r="902" spans="1:46" x14ac:dyDescent="0.3">
      <c r="A902">
        <v>11</v>
      </c>
      <c r="B902" t="s">
        <v>3091</v>
      </c>
      <c r="C902">
        <v>2</v>
      </c>
      <c r="D902">
        <v>901</v>
      </c>
      <c r="E902" s="1">
        <v>43737</v>
      </c>
      <c r="F902" s="1">
        <v>43966</v>
      </c>
      <c r="G902" s="1">
        <v>43744</v>
      </c>
      <c r="H902" t="s">
        <v>62</v>
      </c>
      <c r="I902" t="s">
        <v>3092</v>
      </c>
      <c r="K902" t="s">
        <v>206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6" x14ac:dyDescent="0.3">
      <c r="A903">
        <v>11</v>
      </c>
      <c r="B903" t="s">
        <v>3093</v>
      </c>
      <c r="C903">
        <v>2</v>
      </c>
      <c r="D903">
        <v>902</v>
      </c>
      <c r="E903" s="1">
        <v>43737</v>
      </c>
      <c r="F903" s="1">
        <v>43966</v>
      </c>
      <c r="G903" s="1">
        <v>43744</v>
      </c>
      <c r="H903" t="s">
        <v>54</v>
      </c>
      <c r="I903" t="s">
        <v>3094</v>
      </c>
      <c r="K903" t="s">
        <v>57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H903">
        <v>375000</v>
      </c>
      <c r="AI903">
        <v>10</v>
      </c>
      <c r="AJ903">
        <v>375000</v>
      </c>
      <c r="AK903">
        <v>10</v>
      </c>
    </row>
    <row r="904" spans="1:46" x14ac:dyDescent="0.3">
      <c r="A904">
        <v>11</v>
      </c>
      <c r="B904" t="s">
        <v>3095</v>
      </c>
      <c r="C904">
        <v>2</v>
      </c>
      <c r="D904">
        <v>903</v>
      </c>
      <c r="E904" s="1">
        <v>43737</v>
      </c>
      <c r="F904" s="1">
        <v>43966</v>
      </c>
      <c r="G904" s="1">
        <v>43744</v>
      </c>
      <c r="H904" t="s">
        <v>54</v>
      </c>
      <c r="I904" t="s">
        <v>3096</v>
      </c>
      <c r="K904" t="s">
        <v>57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6" x14ac:dyDescent="0.3">
      <c r="A905">
        <v>11</v>
      </c>
      <c r="B905" t="s">
        <v>3097</v>
      </c>
      <c r="C905">
        <v>3</v>
      </c>
      <c r="D905">
        <v>904</v>
      </c>
      <c r="E905" s="1">
        <v>43737</v>
      </c>
      <c r="F905" s="1">
        <v>43966</v>
      </c>
      <c r="G905" s="1">
        <v>43751</v>
      </c>
      <c r="H905" t="s">
        <v>70</v>
      </c>
      <c r="I905" t="s">
        <v>3098</v>
      </c>
      <c r="K905" t="s">
        <v>206</v>
      </c>
      <c r="O905" t="s">
        <v>3099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H905">
        <v>600000</v>
      </c>
      <c r="AI905">
        <v>9</v>
      </c>
    </row>
    <row r="906" spans="1:46" x14ac:dyDescent="0.3">
      <c r="A906">
        <v>11</v>
      </c>
      <c r="B906" t="s">
        <v>3100</v>
      </c>
      <c r="C906">
        <v>3</v>
      </c>
      <c r="D906">
        <v>905</v>
      </c>
      <c r="E906" s="1">
        <v>43737</v>
      </c>
      <c r="F906" s="1">
        <v>43966</v>
      </c>
      <c r="G906" s="1">
        <v>43751</v>
      </c>
      <c r="H906" t="s">
        <v>84</v>
      </c>
      <c r="I906" t="s">
        <v>3101</v>
      </c>
      <c r="K906" t="s">
        <v>65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J906">
        <v>166666.6667</v>
      </c>
      <c r="AK906">
        <v>5</v>
      </c>
      <c r="AL906">
        <v>166666.6667</v>
      </c>
      <c r="AM906">
        <v>5</v>
      </c>
      <c r="AP906">
        <v>166666.6667</v>
      </c>
      <c r="AQ906">
        <v>5</v>
      </c>
    </row>
    <row r="907" spans="1:46" x14ac:dyDescent="0.3">
      <c r="A907">
        <v>11</v>
      </c>
      <c r="B907" t="s">
        <v>3102</v>
      </c>
      <c r="C907">
        <v>3</v>
      </c>
      <c r="D907">
        <v>906</v>
      </c>
      <c r="E907" s="1">
        <v>43737</v>
      </c>
      <c r="F907" s="1">
        <v>43966</v>
      </c>
      <c r="G907" s="1">
        <v>43751</v>
      </c>
      <c r="H907" t="s">
        <v>110</v>
      </c>
      <c r="I907" t="s">
        <v>3103</v>
      </c>
      <c r="K907" t="s">
        <v>65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6" x14ac:dyDescent="0.3">
      <c r="A908">
        <v>11</v>
      </c>
      <c r="B908" t="s">
        <v>3104</v>
      </c>
      <c r="C908">
        <v>3</v>
      </c>
      <c r="D908">
        <v>907</v>
      </c>
      <c r="E908" s="1">
        <v>43737</v>
      </c>
      <c r="F908" s="1">
        <v>43966</v>
      </c>
      <c r="G908" s="1">
        <v>43751</v>
      </c>
      <c r="H908" t="s">
        <v>96</v>
      </c>
      <c r="I908" t="s">
        <v>3105</v>
      </c>
      <c r="K908" t="s">
        <v>206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N908">
        <v>125000</v>
      </c>
      <c r="AO908">
        <v>33</v>
      </c>
    </row>
    <row r="909" spans="1:46" x14ac:dyDescent="0.3">
      <c r="A909">
        <v>11</v>
      </c>
      <c r="B909" t="s">
        <v>3106</v>
      </c>
      <c r="C909">
        <v>4</v>
      </c>
      <c r="D909">
        <v>908</v>
      </c>
      <c r="E909" s="1">
        <v>43737</v>
      </c>
      <c r="F909" s="1">
        <v>43966</v>
      </c>
      <c r="G909" s="1">
        <v>43758</v>
      </c>
      <c r="H909" t="s">
        <v>62</v>
      </c>
      <c r="I909" t="s">
        <v>3107</v>
      </c>
      <c r="K909" t="s">
        <v>65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H909">
        <v>250000</v>
      </c>
      <c r="AI909">
        <v>5</v>
      </c>
    </row>
    <row r="910" spans="1:46" x14ac:dyDescent="0.3">
      <c r="A910">
        <v>11</v>
      </c>
      <c r="B910" t="s">
        <v>3108</v>
      </c>
      <c r="C910">
        <v>4</v>
      </c>
      <c r="D910">
        <v>909</v>
      </c>
      <c r="E910" s="1">
        <v>43737</v>
      </c>
      <c r="F910" s="1">
        <v>43966</v>
      </c>
      <c r="G910" s="1">
        <v>43758</v>
      </c>
      <c r="H910" t="s">
        <v>54</v>
      </c>
      <c r="I910" t="s">
        <v>3109</v>
      </c>
      <c r="K910" t="s">
        <v>57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J910">
        <v>150000</v>
      </c>
      <c r="AK910">
        <v>10</v>
      </c>
    </row>
    <row r="911" spans="1:46" x14ac:dyDescent="0.3">
      <c r="A911">
        <v>11</v>
      </c>
      <c r="B911" t="s">
        <v>3110</v>
      </c>
      <c r="C911">
        <v>4</v>
      </c>
      <c r="D911">
        <v>910</v>
      </c>
      <c r="E911" s="1">
        <v>43737</v>
      </c>
      <c r="F911" s="1">
        <v>43966</v>
      </c>
      <c r="G911" s="1">
        <v>43758</v>
      </c>
      <c r="H911" t="s">
        <v>77</v>
      </c>
      <c r="I911" t="s">
        <v>3111</v>
      </c>
      <c r="K911" t="s">
        <v>65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6" x14ac:dyDescent="0.3">
      <c r="A912">
        <v>11</v>
      </c>
      <c r="B912" t="s">
        <v>3112</v>
      </c>
      <c r="C912">
        <v>4</v>
      </c>
      <c r="D912">
        <v>911</v>
      </c>
      <c r="E912" s="1">
        <v>43737</v>
      </c>
      <c r="F912" s="1">
        <v>43966</v>
      </c>
      <c r="G912" s="1">
        <v>43758</v>
      </c>
      <c r="H912" t="s">
        <v>70</v>
      </c>
      <c r="I912" t="s">
        <v>3113</v>
      </c>
      <c r="K912" t="s">
        <v>65</v>
      </c>
      <c r="O912" t="s">
        <v>3114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J912">
        <v>250000</v>
      </c>
      <c r="AK912">
        <v>10</v>
      </c>
      <c r="AR912">
        <v>250000</v>
      </c>
      <c r="AS912">
        <v>10</v>
      </c>
      <c r="AT912" t="s">
        <v>2680</v>
      </c>
    </row>
    <row r="913" spans="1:46" x14ac:dyDescent="0.3">
      <c r="A913">
        <v>11</v>
      </c>
      <c r="B913" t="s">
        <v>3115</v>
      </c>
      <c r="C913">
        <v>5</v>
      </c>
      <c r="D913">
        <v>912</v>
      </c>
      <c r="E913" s="1">
        <v>43737</v>
      </c>
      <c r="F913" s="1">
        <v>43966</v>
      </c>
      <c r="G913" s="1">
        <v>43765</v>
      </c>
      <c r="H913" t="s">
        <v>110</v>
      </c>
      <c r="I913" t="s">
        <v>3116</v>
      </c>
      <c r="K913" t="s">
        <v>65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H913">
        <v>300000</v>
      </c>
      <c r="AI913">
        <v>13</v>
      </c>
    </row>
    <row r="914" spans="1:46" x14ac:dyDescent="0.3">
      <c r="A914">
        <v>11</v>
      </c>
      <c r="B914" t="s">
        <v>3117</v>
      </c>
      <c r="C914">
        <v>5</v>
      </c>
      <c r="D914">
        <v>913</v>
      </c>
      <c r="E914" s="1">
        <v>43737</v>
      </c>
      <c r="F914" s="1">
        <v>43966</v>
      </c>
      <c r="G914" s="1">
        <v>43765</v>
      </c>
      <c r="H914" t="s">
        <v>54</v>
      </c>
      <c r="I914" t="s">
        <v>3118</v>
      </c>
      <c r="K914" t="s">
        <v>65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 t="s">
        <v>102</v>
      </c>
      <c r="AJ914">
        <v>150000</v>
      </c>
      <c r="AK914">
        <v>5</v>
      </c>
    </row>
    <row r="915" spans="1:46" x14ac:dyDescent="0.3">
      <c r="A915">
        <v>11</v>
      </c>
      <c r="B915" t="s">
        <v>3119</v>
      </c>
      <c r="C915">
        <v>5</v>
      </c>
      <c r="D915">
        <v>914</v>
      </c>
      <c r="E915" s="1">
        <v>43737</v>
      </c>
      <c r="F915" s="1">
        <v>43966</v>
      </c>
      <c r="G915" s="1">
        <v>43765</v>
      </c>
      <c r="H915" t="s">
        <v>177</v>
      </c>
      <c r="I915" t="s">
        <v>3120</v>
      </c>
      <c r="K915" t="s">
        <v>206</v>
      </c>
      <c r="O915" t="s">
        <v>3121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 t="s">
        <v>102</v>
      </c>
      <c r="AR915">
        <v>250000</v>
      </c>
      <c r="AS915">
        <v>20</v>
      </c>
      <c r="AT915" t="s">
        <v>2900</v>
      </c>
    </row>
    <row r="916" spans="1:46" x14ac:dyDescent="0.3">
      <c r="A916">
        <v>11</v>
      </c>
      <c r="B916" t="s">
        <v>3122</v>
      </c>
      <c r="C916">
        <v>5</v>
      </c>
      <c r="D916">
        <v>915</v>
      </c>
      <c r="E916" s="1">
        <v>43737</v>
      </c>
      <c r="F916" s="1">
        <v>43966</v>
      </c>
      <c r="G916" s="1">
        <v>43765</v>
      </c>
      <c r="H916" t="s">
        <v>70</v>
      </c>
      <c r="I916" t="s">
        <v>3123</v>
      </c>
      <c r="K916" t="s">
        <v>65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6" x14ac:dyDescent="0.3">
      <c r="A917">
        <v>11</v>
      </c>
      <c r="B917" t="s">
        <v>3124</v>
      </c>
      <c r="C917">
        <v>6</v>
      </c>
      <c r="D917">
        <v>916</v>
      </c>
      <c r="E917" s="1">
        <v>43737</v>
      </c>
      <c r="F917" s="1">
        <v>43966</v>
      </c>
      <c r="G917" s="1">
        <v>43772</v>
      </c>
      <c r="H917" t="s">
        <v>54</v>
      </c>
      <c r="I917" t="s">
        <v>3125</v>
      </c>
      <c r="K917" t="s">
        <v>65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 t="s">
        <v>102</v>
      </c>
      <c r="AP917">
        <v>125000</v>
      </c>
      <c r="AQ917">
        <v>5</v>
      </c>
    </row>
    <row r="918" spans="1:46" x14ac:dyDescent="0.3">
      <c r="A918">
        <v>11</v>
      </c>
      <c r="B918" t="s">
        <v>3126</v>
      </c>
      <c r="C918">
        <v>6</v>
      </c>
      <c r="D918">
        <v>917</v>
      </c>
      <c r="E918" s="1">
        <v>43737</v>
      </c>
      <c r="F918" s="1">
        <v>43966</v>
      </c>
      <c r="G918" s="1">
        <v>43772</v>
      </c>
      <c r="H918" t="s">
        <v>62</v>
      </c>
      <c r="I918" t="s">
        <v>3127</v>
      </c>
      <c r="K918" t="s">
        <v>65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6" x14ac:dyDescent="0.3">
      <c r="A919">
        <v>11</v>
      </c>
      <c r="B919" t="s">
        <v>3128</v>
      </c>
      <c r="C919">
        <v>6</v>
      </c>
      <c r="D919">
        <v>918</v>
      </c>
      <c r="E919" s="1">
        <v>43737</v>
      </c>
      <c r="F919" s="1">
        <v>43966</v>
      </c>
      <c r="G919" s="1">
        <v>43772</v>
      </c>
      <c r="H919" t="s">
        <v>77</v>
      </c>
      <c r="I919" t="s">
        <v>3129</v>
      </c>
      <c r="K919" t="s">
        <v>65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L919">
        <v>300000</v>
      </c>
      <c r="AM919">
        <v>15</v>
      </c>
    </row>
    <row r="920" spans="1:46" x14ac:dyDescent="0.3">
      <c r="A920">
        <v>11</v>
      </c>
      <c r="B920" t="s">
        <v>3130</v>
      </c>
      <c r="C920">
        <v>6</v>
      </c>
      <c r="D920">
        <v>919</v>
      </c>
      <c r="E920" s="1">
        <v>43737</v>
      </c>
      <c r="F920" s="1">
        <v>43966</v>
      </c>
      <c r="G920" s="1">
        <v>43772</v>
      </c>
      <c r="H920" t="s">
        <v>77</v>
      </c>
      <c r="I920" t="s">
        <v>3131</v>
      </c>
      <c r="K920" t="s">
        <v>206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J920">
        <v>20000</v>
      </c>
      <c r="AK920">
        <v>15</v>
      </c>
      <c r="AP920">
        <v>20000</v>
      </c>
      <c r="AQ920">
        <v>15</v>
      </c>
    </row>
    <row r="921" spans="1:46" x14ac:dyDescent="0.3">
      <c r="A921">
        <v>11</v>
      </c>
      <c r="B921" t="s">
        <v>3132</v>
      </c>
      <c r="C921">
        <v>7</v>
      </c>
      <c r="D921">
        <v>920</v>
      </c>
      <c r="E921" s="1">
        <v>43737</v>
      </c>
      <c r="F921" s="1">
        <v>43966</v>
      </c>
      <c r="G921" s="1">
        <v>43779</v>
      </c>
      <c r="H921" t="s">
        <v>62</v>
      </c>
      <c r="I921" t="s">
        <v>3133</v>
      </c>
      <c r="K921" t="s">
        <v>206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H921">
        <v>400000</v>
      </c>
      <c r="AI921">
        <v>22</v>
      </c>
    </row>
    <row r="922" spans="1:46" x14ac:dyDescent="0.3">
      <c r="A922">
        <v>11</v>
      </c>
      <c r="B922" t="s">
        <v>3134</v>
      </c>
      <c r="C922">
        <v>7</v>
      </c>
      <c r="D922">
        <v>921</v>
      </c>
      <c r="E922" s="1">
        <v>43737</v>
      </c>
      <c r="F922" s="1">
        <v>43966</v>
      </c>
      <c r="G922" s="1">
        <v>43779</v>
      </c>
      <c r="H922" t="s">
        <v>110</v>
      </c>
      <c r="I922" t="s">
        <v>3135</v>
      </c>
      <c r="K922" t="s">
        <v>206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N922">
        <v>150000</v>
      </c>
      <c r="AO922">
        <v>25</v>
      </c>
    </row>
    <row r="923" spans="1:46" x14ac:dyDescent="0.3">
      <c r="A923">
        <v>11</v>
      </c>
      <c r="B923" t="s">
        <v>3136</v>
      </c>
      <c r="C923">
        <v>7</v>
      </c>
      <c r="D923">
        <v>922</v>
      </c>
      <c r="E923" s="1">
        <v>43737</v>
      </c>
      <c r="F923" s="1">
        <v>43966</v>
      </c>
      <c r="G923" s="1">
        <v>43779</v>
      </c>
      <c r="H923" t="s">
        <v>77</v>
      </c>
      <c r="I923" t="s">
        <v>3137</v>
      </c>
      <c r="K923" t="s">
        <v>65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6" x14ac:dyDescent="0.3">
      <c r="A924">
        <v>11</v>
      </c>
      <c r="B924" t="s">
        <v>3138</v>
      </c>
      <c r="C924">
        <v>7</v>
      </c>
      <c r="D924">
        <v>923</v>
      </c>
      <c r="E924" s="1">
        <v>43737</v>
      </c>
      <c r="F924" s="1">
        <v>43966</v>
      </c>
      <c r="G924" s="1">
        <v>43779</v>
      </c>
      <c r="H924" t="s">
        <v>242</v>
      </c>
      <c r="I924" t="s">
        <v>3139</v>
      </c>
      <c r="K924" t="s">
        <v>206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H924">
        <v>250000</v>
      </c>
      <c r="AI924">
        <v>25</v>
      </c>
    </row>
    <row r="925" spans="1:46" x14ac:dyDescent="0.3">
      <c r="A925">
        <v>11</v>
      </c>
      <c r="B925" t="s">
        <v>3140</v>
      </c>
      <c r="C925">
        <v>8</v>
      </c>
      <c r="D925">
        <v>924</v>
      </c>
      <c r="E925" s="1">
        <v>43737</v>
      </c>
      <c r="F925" s="1">
        <v>43966</v>
      </c>
      <c r="G925" s="1">
        <v>43786</v>
      </c>
      <c r="H925" t="s">
        <v>242</v>
      </c>
      <c r="I925" t="s">
        <v>3141</v>
      </c>
      <c r="K925" t="s">
        <v>65</v>
      </c>
      <c r="O925" t="s">
        <v>3142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J925">
        <v>250000</v>
      </c>
      <c r="AK925">
        <v>2.5</v>
      </c>
      <c r="AR925">
        <v>250000</v>
      </c>
      <c r="AS925">
        <v>2.5</v>
      </c>
      <c r="AT925" t="s">
        <v>3143</v>
      </c>
    </row>
    <row r="926" spans="1:46" x14ac:dyDescent="0.3">
      <c r="A926">
        <v>11</v>
      </c>
      <c r="B926" t="s">
        <v>3144</v>
      </c>
      <c r="C926">
        <v>8</v>
      </c>
      <c r="D926">
        <v>925</v>
      </c>
      <c r="E926" s="1">
        <v>43737</v>
      </c>
      <c r="F926" s="1">
        <v>43966</v>
      </c>
      <c r="G926" s="1">
        <v>43786</v>
      </c>
      <c r="H926" t="s">
        <v>77</v>
      </c>
      <c r="I926" t="s">
        <v>3145</v>
      </c>
      <c r="K926" t="s">
        <v>65</v>
      </c>
      <c r="L926" t="s">
        <v>2055</v>
      </c>
      <c r="O926" t="s">
        <v>3146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 t="s">
        <v>102</v>
      </c>
      <c r="AD926">
        <v>750000</v>
      </c>
      <c r="AJ926">
        <v>750000</v>
      </c>
      <c r="AK926">
        <v>5</v>
      </c>
    </row>
    <row r="927" spans="1:46" x14ac:dyDescent="0.3">
      <c r="A927">
        <v>11</v>
      </c>
      <c r="B927" t="s">
        <v>3147</v>
      </c>
      <c r="C927">
        <v>8</v>
      </c>
      <c r="D927">
        <v>926</v>
      </c>
      <c r="E927" s="1">
        <v>43737</v>
      </c>
      <c r="F927" s="1">
        <v>43966</v>
      </c>
      <c r="G927" s="1">
        <v>43786</v>
      </c>
      <c r="H927" t="s">
        <v>62</v>
      </c>
      <c r="I927" t="s">
        <v>3148</v>
      </c>
      <c r="K927" t="s">
        <v>57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H927">
        <v>250000</v>
      </c>
      <c r="AI927">
        <v>20</v>
      </c>
    </row>
    <row r="928" spans="1:46" x14ac:dyDescent="0.3">
      <c r="A928">
        <v>11</v>
      </c>
      <c r="B928" t="s">
        <v>3149</v>
      </c>
      <c r="C928">
        <v>8</v>
      </c>
      <c r="D928">
        <v>927</v>
      </c>
      <c r="E928" s="1">
        <v>43737</v>
      </c>
      <c r="F928" s="1">
        <v>43966</v>
      </c>
      <c r="G928" s="1">
        <v>43786</v>
      </c>
      <c r="H928" t="s">
        <v>177</v>
      </c>
      <c r="I928" t="s">
        <v>3150</v>
      </c>
      <c r="K928" t="s">
        <v>206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J928">
        <v>300000</v>
      </c>
      <c r="AK928">
        <v>22.5</v>
      </c>
    </row>
    <row r="929" spans="1:43" x14ac:dyDescent="0.3">
      <c r="A929">
        <v>11</v>
      </c>
      <c r="B929" t="s">
        <v>3151</v>
      </c>
      <c r="C929">
        <v>9</v>
      </c>
      <c r="D929">
        <v>928</v>
      </c>
      <c r="E929" s="1">
        <v>43737</v>
      </c>
      <c r="F929" s="1">
        <v>43966</v>
      </c>
      <c r="G929" s="1">
        <v>43800</v>
      </c>
      <c r="H929" t="s">
        <v>70</v>
      </c>
      <c r="I929" t="s">
        <v>3152</v>
      </c>
      <c r="K929" t="s">
        <v>65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3" x14ac:dyDescent="0.3">
      <c r="A930">
        <v>11</v>
      </c>
      <c r="B930" t="s">
        <v>3153</v>
      </c>
      <c r="C930">
        <v>9</v>
      </c>
      <c r="D930">
        <v>929</v>
      </c>
      <c r="E930" s="1">
        <v>43737</v>
      </c>
      <c r="F930" s="1">
        <v>43966</v>
      </c>
      <c r="G930" s="1">
        <v>43800</v>
      </c>
      <c r="H930" t="s">
        <v>70</v>
      </c>
      <c r="I930" t="s">
        <v>3154</v>
      </c>
      <c r="K930" t="s">
        <v>65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P930">
        <v>150000</v>
      </c>
      <c r="AQ930">
        <v>25</v>
      </c>
    </row>
    <row r="931" spans="1:43" x14ac:dyDescent="0.3">
      <c r="A931">
        <v>11</v>
      </c>
      <c r="B931" t="s">
        <v>3155</v>
      </c>
      <c r="C931">
        <v>9</v>
      </c>
      <c r="D931">
        <v>930</v>
      </c>
      <c r="E931" s="1">
        <v>43737</v>
      </c>
      <c r="F931" s="1">
        <v>43966</v>
      </c>
      <c r="G931" s="1">
        <v>43800</v>
      </c>
      <c r="H931" t="s">
        <v>77</v>
      </c>
      <c r="I931" t="s">
        <v>3156</v>
      </c>
      <c r="K931" t="s">
        <v>65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3" x14ac:dyDescent="0.3">
      <c r="A932">
        <v>11</v>
      </c>
      <c r="B932" t="s">
        <v>3157</v>
      </c>
      <c r="C932">
        <v>9</v>
      </c>
      <c r="D932">
        <v>931</v>
      </c>
      <c r="E932" s="1">
        <v>43737</v>
      </c>
      <c r="F932" s="1">
        <v>43966</v>
      </c>
      <c r="G932" s="1">
        <v>43800</v>
      </c>
      <c r="H932" t="s">
        <v>77</v>
      </c>
      <c r="I932" t="s">
        <v>3158</v>
      </c>
      <c r="K932" t="s">
        <v>65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J932">
        <v>150000</v>
      </c>
      <c r="AK932">
        <v>20</v>
      </c>
    </row>
    <row r="933" spans="1:43" x14ac:dyDescent="0.3">
      <c r="A933">
        <v>11</v>
      </c>
      <c r="B933" t="s">
        <v>3159</v>
      </c>
      <c r="C933">
        <v>10</v>
      </c>
      <c r="D933">
        <v>932</v>
      </c>
      <c r="E933" s="1">
        <v>43737</v>
      </c>
      <c r="F933" s="1">
        <v>43966</v>
      </c>
      <c r="G933" s="1">
        <v>43835</v>
      </c>
      <c r="H933" t="s">
        <v>77</v>
      </c>
      <c r="I933" t="s">
        <v>3160</v>
      </c>
      <c r="K933" t="s">
        <v>65</v>
      </c>
      <c r="L933" t="s">
        <v>338</v>
      </c>
      <c r="O933" t="s">
        <v>3161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D933">
        <v>400000</v>
      </c>
      <c r="AJ933">
        <v>400000</v>
      </c>
      <c r="AK933">
        <v>10</v>
      </c>
    </row>
    <row r="934" spans="1:43" x14ac:dyDescent="0.3">
      <c r="A934">
        <v>11</v>
      </c>
      <c r="B934" t="s">
        <v>3162</v>
      </c>
      <c r="C934">
        <v>10</v>
      </c>
      <c r="D934">
        <v>933</v>
      </c>
      <c r="E934" s="1">
        <v>43737</v>
      </c>
      <c r="F934" s="1">
        <v>43966</v>
      </c>
      <c r="G934" s="1">
        <v>43835</v>
      </c>
      <c r="H934" t="s">
        <v>110</v>
      </c>
      <c r="I934" t="s">
        <v>3163</v>
      </c>
      <c r="K934" t="s">
        <v>65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3" x14ac:dyDescent="0.3">
      <c r="A935">
        <v>11</v>
      </c>
      <c r="B935" t="s">
        <v>3164</v>
      </c>
      <c r="C935">
        <v>10</v>
      </c>
      <c r="D935">
        <v>934</v>
      </c>
      <c r="E935" s="1">
        <v>43737</v>
      </c>
      <c r="F935" s="1">
        <v>43966</v>
      </c>
      <c r="G935" s="1">
        <v>43835</v>
      </c>
      <c r="H935" t="s">
        <v>96</v>
      </c>
      <c r="I935" t="s">
        <v>3165</v>
      </c>
      <c r="K935" t="s">
        <v>57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F935">
        <v>400000</v>
      </c>
      <c r="AG935">
        <v>20</v>
      </c>
    </row>
    <row r="936" spans="1:43" x14ac:dyDescent="0.3">
      <c r="A936">
        <v>11</v>
      </c>
      <c r="B936" t="s">
        <v>3166</v>
      </c>
      <c r="C936">
        <v>10</v>
      </c>
      <c r="D936">
        <v>935</v>
      </c>
      <c r="E936" s="1">
        <v>43737</v>
      </c>
      <c r="F936" s="1">
        <v>43966</v>
      </c>
      <c r="G936" s="1">
        <v>43835</v>
      </c>
      <c r="H936" t="s">
        <v>177</v>
      </c>
      <c r="I936" t="s">
        <v>3167</v>
      </c>
      <c r="K936" t="s">
        <v>65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3" x14ac:dyDescent="0.3">
      <c r="A937">
        <v>11</v>
      </c>
      <c r="B937" t="s">
        <v>3168</v>
      </c>
      <c r="C937">
        <v>11</v>
      </c>
      <c r="D937">
        <v>936</v>
      </c>
      <c r="E937" s="1">
        <v>43737</v>
      </c>
      <c r="F937" s="1">
        <v>43966</v>
      </c>
      <c r="G937" s="1">
        <v>43842</v>
      </c>
      <c r="H937" t="s">
        <v>54</v>
      </c>
      <c r="I937" t="s">
        <v>3169</v>
      </c>
      <c r="K937" t="s">
        <v>206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 t="s">
        <v>102</v>
      </c>
      <c r="AP937">
        <v>400000</v>
      </c>
      <c r="AQ937">
        <v>5</v>
      </c>
    </row>
    <row r="938" spans="1:43" x14ac:dyDescent="0.3">
      <c r="A938">
        <v>11</v>
      </c>
      <c r="B938" t="s">
        <v>3170</v>
      </c>
      <c r="C938">
        <v>11</v>
      </c>
      <c r="D938">
        <v>937</v>
      </c>
      <c r="E938" s="1">
        <v>43737</v>
      </c>
      <c r="F938" s="1">
        <v>43966</v>
      </c>
      <c r="G938" s="1">
        <v>43842</v>
      </c>
      <c r="H938" t="s">
        <v>70</v>
      </c>
      <c r="I938" t="s">
        <v>3171</v>
      </c>
      <c r="K938" t="s">
        <v>206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3" x14ac:dyDescent="0.3">
      <c r="A939">
        <v>11</v>
      </c>
      <c r="B939" t="s">
        <v>3172</v>
      </c>
      <c r="C939">
        <v>11</v>
      </c>
      <c r="D939">
        <v>938</v>
      </c>
      <c r="E939" s="1">
        <v>43737</v>
      </c>
      <c r="F939" s="1">
        <v>43966</v>
      </c>
      <c r="G939" s="1">
        <v>43842</v>
      </c>
      <c r="H939" t="s">
        <v>110</v>
      </c>
      <c r="I939" t="s">
        <v>3173</v>
      </c>
      <c r="K939" t="s">
        <v>57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J939">
        <v>17500</v>
      </c>
      <c r="AK939">
        <v>12.5</v>
      </c>
      <c r="AN939">
        <v>17500</v>
      </c>
      <c r="AO939">
        <v>12.5</v>
      </c>
    </row>
    <row r="940" spans="1:43" x14ac:dyDescent="0.3">
      <c r="A940">
        <v>11</v>
      </c>
      <c r="B940" t="s">
        <v>3174</v>
      </c>
      <c r="C940">
        <v>11</v>
      </c>
      <c r="D940">
        <v>939</v>
      </c>
      <c r="E940" s="1">
        <v>43737</v>
      </c>
      <c r="F940" s="1">
        <v>43966</v>
      </c>
      <c r="G940" s="1">
        <v>43842</v>
      </c>
      <c r="H940" t="s">
        <v>62</v>
      </c>
      <c r="I940" t="s">
        <v>3175</v>
      </c>
      <c r="K940" t="s">
        <v>57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H940">
        <v>100000</v>
      </c>
      <c r="AI940">
        <v>33</v>
      </c>
    </row>
    <row r="941" spans="1:43" x14ac:dyDescent="0.3">
      <c r="A941">
        <v>11</v>
      </c>
      <c r="B941" t="s">
        <v>3176</v>
      </c>
      <c r="C941">
        <v>12</v>
      </c>
      <c r="D941">
        <v>940</v>
      </c>
      <c r="E941" s="1">
        <v>43737</v>
      </c>
      <c r="F941" s="1">
        <v>43966</v>
      </c>
      <c r="G941" s="1">
        <v>43849</v>
      </c>
      <c r="H941" t="s">
        <v>62</v>
      </c>
      <c r="I941" t="s">
        <v>3177</v>
      </c>
      <c r="K941" t="s">
        <v>65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3" x14ac:dyDescent="0.3">
      <c r="A942">
        <v>11</v>
      </c>
      <c r="B942" t="s">
        <v>3178</v>
      </c>
      <c r="C942">
        <v>12</v>
      </c>
      <c r="D942">
        <v>941</v>
      </c>
      <c r="E942" s="1">
        <v>43737</v>
      </c>
      <c r="F942" s="1">
        <v>43966</v>
      </c>
      <c r="G942" s="1">
        <v>43849</v>
      </c>
      <c r="H942" t="s">
        <v>62</v>
      </c>
      <c r="I942" t="s">
        <v>3179</v>
      </c>
      <c r="K942" t="s">
        <v>65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F942">
        <v>250000</v>
      </c>
      <c r="AG942">
        <v>12.5</v>
      </c>
      <c r="AH942">
        <v>250000</v>
      </c>
      <c r="AI942">
        <v>12.5</v>
      </c>
    </row>
    <row r="943" spans="1:43" x14ac:dyDescent="0.3">
      <c r="A943">
        <v>11</v>
      </c>
      <c r="B943" t="s">
        <v>3180</v>
      </c>
      <c r="C943">
        <v>12</v>
      </c>
      <c r="D943">
        <v>942</v>
      </c>
      <c r="E943" s="1">
        <v>43737</v>
      </c>
      <c r="F943" s="1">
        <v>43966</v>
      </c>
      <c r="G943" s="1">
        <v>43849</v>
      </c>
      <c r="H943" t="s">
        <v>96</v>
      </c>
      <c r="I943" t="s">
        <v>3181</v>
      </c>
      <c r="K943" t="s">
        <v>206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H943">
        <v>350000</v>
      </c>
      <c r="AI943">
        <v>10</v>
      </c>
    </row>
    <row r="944" spans="1:43" x14ac:dyDescent="0.3">
      <c r="A944">
        <v>11</v>
      </c>
      <c r="B944" t="s">
        <v>3182</v>
      </c>
      <c r="C944">
        <v>12</v>
      </c>
      <c r="D944">
        <v>943</v>
      </c>
      <c r="E944" s="1">
        <v>43737</v>
      </c>
      <c r="F944" s="1">
        <v>43966</v>
      </c>
      <c r="G944" s="1">
        <v>43849</v>
      </c>
      <c r="H944" t="s">
        <v>177</v>
      </c>
      <c r="I944" t="s">
        <v>3183</v>
      </c>
      <c r="K944" t="s">
        <v>206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F944">
        <v>200000</v>
      </c>
      <c r="AG944">
        <v>30</v>
      </c>
    </row>
    <row r="945" spans="1:46" x14ac:dyDescent="0.3">
      <c r="A945">
        <v>11</v>
      </c>
      <c r="B945" t="s">
        <v>3184</v>
      </c>
      <c r="C945">
        <v>13</v>
      </c>
      <c r="D945">
        <v>944</v>
      </c>
      <c r="E945" s="1">
        <v>43737</v>
      </c>
      <c r="F945" s="1">
        <v>43966</v>
      </c>
      <c r="G945" s="1">
        <v>43889</v>
      </c>
      <c r="H945" t="s">
        <v>110</v>
      </c>
      <c r="I945" t="s">
        <v>3185</v>
      </c>
      <c r="K945" t="s">
        <v>57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J945">
        <v>500000</v>
      </c>
      <c r="AK945">
        <v>8</v>
      </c>
    </row>
    <row r="946" spans="1:46" x14ac:dyDescent="0.3">
      <c r="A946">
        <v>11</v>
      </c>
      <c r="B946" t="s">
        <v>3186</v>
      </c>
      <c r="C946">
        <v>13</v>
      </c>
      <c r="D946">
        <v>945</v>
      </c>
      <c r="E946" s="1">
        <v>43737</v>
      </c>
      <c r="F946" s="1">
        <v>43966</v>
      </c>
      <c r="G946" s="1">
        <v>43889</v>
      </c>
      <c r="H946" t="s">
        <v>177</v>
      </c>
      <c r="I946" t="s">
        <v>3187</v>
      </c>
      <c r="K946" t="s">
        <v>206</v>
      </c>
      <c r="L946" t="s">
        <v>338</v>
      </c>
      <c r="O946" t="s">
        <v>3188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H946">
        <v>450000</v>
      </c>
      <c r="AI946">
        <v>15</v>
      </c>
      <c r="AR946">
        <v>450000</v>
      </c>
      <c r="AS946">
        <v>15</v>
      </c>
      <c r="AT946" t="s">
        <v>3189</v>
      </c>
    </row>
    <row r="947" spans="1:46" x14ac:dyDescent="0.3">
      <c r="A947">
        <v>11</v>
      </c>
      <c r="B947" t="s">
        <v>3190</v>
      </c>
      <c r="C947">
        <v>13</v>
      </c>
      <c r="D947">
        <v>946</v>
      </c>
      <c r="E947" s="1">
        <v>43737</v>
      </c>
      <c r="F947" s="1">
        <v>43966</v>
      </c>
      <c r="G947" s="1">
        <v>43889</v>
      </c>
      <c r="H947" t="s">
        <v>62</v>
      </c>
      <c r="I947" t="s">
        <v>3191</v>
      </c>
      <c r="K947" t="s">
        <v>65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6" x14ac:dyDescent="0.3">
      <c r="A948">
        <v>11</v>
      </c>
      <c r="B948" t="s">
        <v>3192</v>
      </c>
      <c r="C948">
        <v>13</v>
      </c>
      <c r="D948">
        <v>947</v>
      </c>
      <c r="E948" s="1">
        <v>43737</v>
      </c>
      <c r="F948" s="1">
        <v>43966</v>
      </c>
      <c r="G948" s="1">
        <v>43889</v>
      </c>
      <c r="H948" t="s">
        <v>62</v>
      </c>
      <c r="I948" t="s">
        <v>3193</v>
      </c>
      <c r="K948" t="s">
        <v>65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H948">
        <v>100000</v>
      </c>
      <c r="AI948">
        <v>25</v>
      </c>
    </row>
    <row r="949" spans="1:46" x14ac:dyDescent="0.3">
      <c r="A949">
        <v>11</v>
      </c>
      <c r="B949" t="s">
        <v>3194</v>
      </c>
      <c r="C949">
        <v>14</v>
      </c>
      <c r="D949">
        <v>948</v>
      </c>
      <c r="E949" s="1">
        <v>43737</v>
      </c>
      <c r="F949" s="1">
        <v>43966</v>
      </c>
      <c r="G949" s="1">
        <v>43896</v>
      </c>
      <c r="H949" t="s">
        <v>70</v>
      </c>
      <c r="I949" t="s">
        <v>3195</v>
      </c>
      <c r="K949" t="s">
        <v>206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6" x14ac:dyDescent="0.3">
      <c r="A950">
        <v>11</v>
      </c>
      <c r="B950" t="s">
        <v>3196</v>
      </c>
      <c r="C950">
        <v>14</v>
      </c>
      <c r="D950">
        <v>949</v>
      </c>
      <c r="E950" s="1">
        <v>43737</v>
      </c>
      <c r="F950" s="1">
        <v>43966</v>
      </c>
      <c r="G950" s="1">
        <v>43896</v>
      </c>
      <c r="H950" t="s">
        <v>54</v>
      </c>
      <c r="I950" t="s">
        <v>3197</v>
      </c>
      <c r="K950" t="s">
        <v>206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6" x14ac:dyDescent="0.3">
      <c r="A951">
        <v>11</v>
      </c>
      <c r="B951" t="s">
        <v>3198</v>
      </c>
      <c r="C951">
        <v>14</v>
      </c>
      <c r="D951">
        <v>950</v>
      </c>
      <c r="E951" s="1">
        <v>43737</v>
      </c>
      <c r="F951" s="1">
        <v>43966</v>
      </c>
      <c r="G951" s="1">
        <v>43896</v>
      </c>
      <c r="H951" t="s">
        <v>54</v>
      </c>
      <c r="I951" t="s">
        <v>3199</v>
      </c>
      <c r="K951" t="s">
        <v>206</v>
      </c>
      <c r="L951" t="s">
        <v>2055</v>
      </c>
      <c r="O951" t="s">
        <v>3200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 t="s">
        <v>102</v>
      </c>
      <c r="AJ951">
        <v>200000</v>
      </c>
      <c r="AK951">
        <v>5</v>
      </c>
      <c r="AR951">
        <v>200000</v>
      </c>
      <c r="AS951">
        <v>5</v>
      </c>
      <c r="AT951" t="s">
        <v>3201</v>
      </c>
    </row>
    <row r="952" spans="1:46" x14ac:dyDescent="0.3">
      <c r="A952">
        <v>11</v>
      </c>
      <c r="B952" t="s">
        <v>3202</v>
      </c>
      <c r="C952">
        <v>14</v>
      </c>
      <c r="D952">
        <v>951</v>
      </c>
      <c r="E952" s="1">
        <v>43737</v>
      </c>
      <c r="F952" s="1">
        <v>43966</v>
      </c>
      <c r="G952" s="1">
        <v>43896</v>
      </c>
      <c r="H952" t="s">
        <v>62</v>
      </c>
      <c r="I952" t="s">
        <v>3203</v>
      </c>
      <c r="K952" t="s">
        <v>57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H952">
        <v>180000</v>
      </c>
      <c r="AI952">
        <v>20</v>
      </c>
    </row>
    <row r="953" spans="1:46" x14ac:dyDescent="0.3">
      <c r="A953">
        <v>11</v>
      </c>
      <c r="B953" t="s">
        <v>3204</v>
      </c>
      <c r="C953">
        <v>15</v>
      </c>
      <c r="D953">
        <v>952</v>
      </c>
      <c r="E953" s="1">
        <v>43737</v>
      </c>
      <c r="F953" s="1">
        <v>43966</v>
      </c>
      <c r="G953" s="1">
        <v>43903</v>
      </c>
      <c r="H953" t="s">
        <v>177</v>
      </c>
      <c r="I953" t="s">
        <v>3205</v>
      </c>
      <c r="K953" t="s">
        <v>65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6" x14ac:dyDescent="0.3">
      <c r="A954">
        <v>11</v>
      </c>
      <c r="B954" t="s">
        <v>3206</v>
      </c>
      <c r="C954">
        <v>15</v>
      </c>
      <c r="D954">
        <v>953</v>
      </c>
      <c r="E954" s="1">
        <v>43737</v>
      </c>
      <c r="F954" s="1">
        <v>43966</v>
      </c>
      <c r="G954" s="1">
        <v>43903</v>
      </c>
      <c r="H954" t="s">
        <v>62</v>
      </c>
      <c r="I954" t="s">
        <v>3207</v>
      </c>
      <c r="K954" t="s">
        <v>57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6" x14ac:dyDescent="0.3">
      <c r="A955">
        <v>11</v>
      </c>
      <c r="B955" t="s">
        <v>3208</v>
      </c>
      <c r="C955">
        <v>15</v>
      </c>
      <c r="D955">
        <v>954</v>
      </c>
      <c r="E955" s="1">
        <v>43737</v>
      </c>
      <c r="F955" s="1">
        <v>43966</v>
      </c>
      <c r="G955" s="1">
        <v>43903</v>
      </c>
      <c r="H955" t="s">
        <v>77</v>
      </c>
      <c r="I955" t="s">
        <v>3209</v>
      </c>
      <c r="K955" t="s">
        <v>65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P955">
        <v>120000</v>
      </c>
      <c r="AQ955">
        <v>25</v>
      </c>
    </row>
    <row r="956" spans="1:46" x14ac:dyDescent="0.3">
      <c r="A956">
        <v>11</v>
      </c>
      <c r="B956" t="s">
        <v>3210</v>
      </c>
      <c r="C956">
        <v>15</v>
      </c>
      <c r="D956">
        <v>955</v>
      </c>
      <c r="E956" s="1">
        <v>43737</v>
      </c>
      <c r="F956" s="1">
        <v>43966</v>
      </c>
      <c r="G956" s="1">
        <v>43903</v>
      </c>
      <c r="H956" t="s">
        <v>96</v>
      </c>
      <c r="I956" t="s">
        <v>3211</v>
      </c>
      <c r="K956" t="s">
        <v>57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 t="s">
        <v>102</v>
      </c>
      <c r="AF956">
        <v>100000</v>
      </c>
      <c r="AG956">
        <v>33.299999999999997</v>
      </c>
    </row>
    <row r="957" spans="1:46" x14ac:dyDescent="0.3">
      <c r="A957">
        <v>11</v>
      </c>
      <c r="B957" t="s">
        <v>3212</v>
      </c>
      <c r="C957">
        <v>16</v>
      </c>
      <c r="D957">
        <v>956</v>
      </c>
      <c r="E957" s="1">
        <v>43737</v>
      </c>
      <c r="F957" s="1">
        <v>43966</v>
      </c>
      <c r="G957" s="1">
        <v>43910</v>
      </c>
      <c r="H957" t="s">
        <v>62</v>
      </c>
      <c r="I957" t="s">
        <v>3213</v>
      </c>
      <c r="K957" t="s">
        <v>57</v>
      </c>
      <c r="L957" t="s">
        <v>338</v>
      </c>
      <c r="O957" t="s">
        <v>3214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D957">
        <v>200000</v>
      </c>
      <c r="AP957">
        <v>200000</v>
      </c>
      <c r="AQ957">
        <v>8</v>
      </c>
    </row>
    <row r="958" spans="1:46" x14ac:dyDescent="0.3">
      <c r="A958">
        <v>11</v>
      </c>
      <c r="B958" t="s">
        <v>3215</v>
      </c>
      <c r="C958">
        <v>16</v>
      </c>
      <c r="D958">
        <v>957</v>
      </c>
      <c r="E958" s="1">
        <v>43737</v>
      </c>
      <c r="F958" s="1">
        <v>43966</v>
      </c>
      <c r="G958" s="1">
        <v>43910</v>
      </c>
      <c r="H958" t="s">
        <v>177</v>
      </c>
      <c r="I958" t="s">
        <v>3216</v>
      </c>
      <c r="K958" t="s">
        <v>65</v>
      </c>
      <c r="L958" t="s">
        <v>338</v>
      </c>
      <c r="O958" t="s">
        <v>3217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D958">
        <v>150000</v>
      </c>
      <c r="AF958">
        <v>150000</v>
      </c>
      <c r="AG958">
        <v>10</v>
      </c>
    </row>
    <row r="959" spans="1:46" x14ac:dyDescent="0.3">
      <c r="A959">
        <v>11</v>
      </c>
      <c r="B959" t="s">
        <v>3218</v>
      </c>
      <c r="C959">
        <v>16</v>
      </c>
      <c r="D959">
        <v>958</v>
      </c>
      <c r="E959" s="1">
        <v>43737</v>
      </c>
      <c r="F959" s="1">
        <v>43966</v>
      </c>
      <c r="G959" s="1">
        <v>43910</v>
      </c>
      <c r="H959" t="s">
        <v>77</v>
      </c>
      <c r="I959" t="s">
        <v>3219</v>
      </c>
      <c r="K959" t="s">
        <v>57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H959">
        <v>150000</v>
      </c>
      <c r="AI959">
        <v>25</v>
      </c>
    </row>
    <row r="960" spans="1:46" x14ac:dyDescent="0.3">
      <c r="A960">
        <v>11</v>
      </c>
      <c r="B960" t="s">
        <v>3220</v>
      </c>
      <c r="C960">
        <v>16</v>
      </c>
      <c r="D960">
        <v>959</v>
      </c>
      <c r="E960" s="1">
        <v>43737</v>
      </c>
      <c r="F960" s="1">
        <v>43966</v>
      </c>
      <c r="G960" s="1">
        <v>43910</v>
      </c>
      <c r="H960" t="s">
        <v>77</v>
      </c>
      <c r="I960" t="s">
        <v>3221</v>
      </c>
      <c r="K960" t="s">
        <v>65</v>
      </c>
      <c r="L960" t="s">
        <v>338</v>
      </c>
      <c r="O960" t="s">
        <v>3222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H960">
        <v>33333.333330000001</v>
      </c>
      <c r="AI960">
        <v>11</v>
      </c>
      <c r="AJ960">
        <v>33333.333330000001</v>
      </c>
      <c r="AK960">
        <v>11</v>
      </c>
      <c r="AR960">
        <v>33333.333330000001</v>
      </c>
      <c r="AS960">
        <v>11</v>
      </c>
      <c r="AT960" t="s">
        <v>2680</v>
      </c>
    </row>
    <row r="961" spans="1:51" x14ac:dyDescent="0.3">
      <c r="A961">
        <v>11</v>
      </c>
      <c r="B961" t="s">
        <v>3223</v>
      </c>
      <c r="C961">
        <v>17</v>
      </c>
      <c r="D961">
        <v>960</v>
      </c>
      <c r="E961" s="1">
        <v>43737</v>
      </c>
      <c r="F961" s="1">
        <v>43966</v>
      </c>
      <c r="G961" s="1">
        <v>43917</v>
      </c>
      <c r="H961" t="s">
        <v>96</v>
      </c>
      <c r="I961" t="s">
        <v>3224</v>
      </c>
      <c r="K961" t="s">
        <v>57</v>
      </c>
      <c r="L961" t="s">
        <v>338</v>
      </c>
      <c r="O961" t="s">
        <v>3225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D961">
        <v>1000000</v>
      </c>
      <c r="AP961">
        <v>1000000</v>
      </c>
      <c r="AQ961">
        <v>10</v>
      </c>
    </row>
    <row r="962" spans="1:51" x14ac:dyDescent="0.3">
      <c r="A962">
        <v>11</v>
      </c>
      <c r="B962" t="s">
        <v>3226</v>
      </c>
      <c r="C962">
        <v>17</v>
      </c>
      <c r="D962">
        <v>961</v>
      </c>
      <c r="E962" s="1">
        <v>43737</v>
      </c>
      <c r="F962" s="1">
        <v>43966</v>
      </c>
      <c r="G962" s="1">
        <v>43917</v>
      </c>
      <c r="H962" t="s">
        <v>70</v>
      </c>
      <c r="I962" t="s">
        <v>3227</v>
      </c>
      <c r="K962" t="s">
        <v>65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H962">
        <v>75000</v>
      </c>
      <c r="AI962">
        <v>15</v>
      </c>
      <c r="AJ962">
        <v>75000</v>
      </c>
      <c r="AK962">
        <v>15</v>
      </c>
    </row>
    <row r="963" spans="1:51" x14ac:dyDescent="0.3">
      <c r="A963">
        <v>11</v>
      </c>
      <c r="B963" t="s">
        <v>3228</v>
      </c>
      <c r="C963">
        <v>17</v>
      </c>
      <c r="D963">
        <v>962</v>
      </c>
      <c r="E963" s="1">
        <v>43737</v>
      </c>
      <c r="F963" s="1">
        <v>43966</v>
      </c>
      <c r="G963" s="1">
        <v>43917</v>
      </c>
      <c r="H963" t="s">
        <v>77</v>
      </c>
      <c r="I963" t="s">
        <v>3229</v>
      </c>
      <c r="K963" t="s">
        <v>65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 t="s">
        <v>102</v>
      </c>
      <c r="AP963">
        <v>115000</v>
      </c>
      <c r="AQ963">
        <v>15</v>
      </c>
    </row>
    <row r="964" spans="1:51" x14ac:dyDescent="0.3">
      <c r="A964">
        <v>11</v>
      </c>
      <c r="B964" t="s">
        <v>3230</v>
      </c>
      <c r="C964">
        <v>17</v>
      </c>
      <c r="D964">
        <v>963</v>
      </c>
      <c r="E964" s="1">
        <v>43737</v>
      </c>
      <c r="F964" s="1">
        <v>43966</v>
      </c>
      <c r="G964" s="1">
        <v>43917</v>
      </c>
      <c r="H964" t="s">
        <v>62</v>
      </c>
      <c r="I964" t="s">
        <v>3231</v>
      </c>
      <c r="K964" t="s">
        <v>57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J964">
        <v>125000</v>
      </c>
      <c r="AK964">
        <v>30</v>
      </c>
      <c r="AW964">
        <v>1</v>
      </c>
    </row>
    <row r="965" spans="1:51" x14ac:dyDescent="0.3">
      <c r="A965">
        <v>11</v>
      </c>
      <c r="B965" t="s">
        <v>3232</v>
      </c>
      <c r="C965">
        <v>18</v>
      </c>
      <c r="D965">
        <v>964</v>
      </c>
      <c r="E965" s="1">
        <v>43737</v>
      </c>
      <c r="F965" s="1">
        <v>43966</v>
      </c>
      <c r="G965" s="1">
        <v>43924</v>
      </c>
      <c r="H965" t="s">
        <v>110</v>
      </c>
      <c r="I965" t="s">
        <v>3233</v>
      </c>
      <c r="K965" t="s">
        <v>65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L965">
        <v>300000</v>
      </c>
      <c r="AM965">
        <v>20</v>
      </c>
      <c r="AX965">
        <v>1</v>
      </c>
    </row>
    <row r="966" spans="1:51" x14ac:dyDescent="0.3">
      <c r="A966">
        <v>11</v>
      </c>
      <c r="B966" t="s">
        <v>3234</v>
      </c>
      <c r="C966">
        <v>18</v>
      </c>
      <c r="D966">
        <v>965</v>
      </c>
      <c r="E966" s="1">
        <v>43737</v>
      </c>
      <c r="F966" s="1">
        <v>43966</v>
      </c>
      <c r="G966" s="1">
        <v>43924</v>
      </c>
      <c r="H966" t="s">
        <v>77</v>
      </c>
      <c r="I966" t="s">
        <v>3235</v>
      </c>
      <c r="K966" t="s">
        <v>57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51" x14ac:dyDescent="0.3">
      <c r="A967">
        <v>11</v>
      </c>
      <c r="B967" t="s">
        <v>3236</v>
      </c>
      <c r="C967">
        <v>18</v>
      </c>
      <c r="D967">
        <v>966</v>
      </c>
      <c r="E967" s="1">
        <v>43737</v>
      </c>
      <c r="F967" s="1">
        <v>43966</v>
      </c>
      <c r="G967" s="1">
        <v>43924</v>
      </c>
      <c r="H967" t="s">
        <v>110</v>
      </c>
      <c r="I967" t="s">
        <v>3237</v>
      </c>
      <c r="K967" t="s">
        <v>65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N967">
        <v>200000</v>
      </c>
      <c r="AO967">
        <v>25</v>
      </c>
      <c r="AY967">
        <v>1</v>
      </c>
    </row>
    <row r="968" spans="1:51" x14ac:dyDescent="0.3">
      <c r="A968">
        <v>11</v>
      </c>
      <c r="B968" t="s">
        <v>3238</v>
      </c>
      <c r="C968">
        <v>18</v>
      </c>
      <c r="D968">
        <v>967</v>
      </c>
      <c r="E968" s="1">
        <v>43737</v>
      </c>
      <c r="F968" s="1">
        <v>43966</v>
      </c>
      <c r="G968" s="1">
        <v>43924</v>
      </c>
      <c r="H968" t="s">
        <v>70</v>
      </c>
      <c r="I968" t="s">
        <v>3239</v>
      </c>
      <c r="K968" t="s">
        <v>65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51" x14ac:dyDescent="0.3">
      <c r="A969">
        <v>11</v>
      </c>
      <c r="B969" t="s">
        <v>3240</v>
      </c>
      <c r="C969">
        <v>19</v>
      </c>
      <c r="D969">
        <v>968</v>
      </c>
      <c r="E969" s="1">
        <v>43737</v>
      </c>
      <c r="F969" s="1">
        <v>43966</v>
      </c>
      <c r="G969" s="1">
        <v>43931</v>
      </c>
      <c r="H969" t="s">
        <v>62</v>
      </c>
      <c r="I969" t="s">
        <v>3241</v>
      </c>
      <c r="K969" t="s">
        <v>65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51" x14ac:dyDescent="0.3">
      <c r="A970">
        <v>11</v>
      </c>
      <c r="B970" t="s">
        <v>3242</v>
      </c>
      <c r="C970">
        <v>19</v>
      </c>
      <c r="D970">
        <v>969</v>
      </c>
      <c r="E970" s="1">
        <v>43737</v>
      </c>
      <c r="F970" s="1">
        <v>43966</v>
      </c>
      <c r="G970" s="1">
        <v>43931</v>
      </c>
      <c r="H970" t="s">
        <v>62</v>
      </c>
      <c r="I970" t="s">
        <v>3243</v>
      </c>
      <c r="K970" t="s">
        <v>65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51" x14ac:dyDescent="0.3">
      <c r="A971">
        <v>11</v>
      </c>
      <c r="B971" t="s">
        <v>3244</v>
      </c>
      <c r="C971">
        <v>19</v>
      </c>
      <c r="D971">
        <v>970</v>
      </c>
      <c r="E971" s="1">
        <v>43737</v>
      </c>
      <c r="F971" s="1">
        <v>43966</v>
      </c>
      <c r="G971" s="1">
        <v>43931</v>
      </c>
      <c r="H971" t="s">
        <v>77</v>
      </c>
      <c r="I971" t="s">
        <v>3245</v>
      </c>
      <c r="K971" t="s">
        <v>206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P971">
        <v>100000</v>
      </c>
      <c r="AQ971">
        <v>25</v>
      </c>
    </row>
    <row r="972" spans="1:51" x14ac:dyDescent="0.3">
      <c r="A972">
        <v>11</v>
      </c>
      <c r="B972" t="s">
        <v>3246</v>
      </c>
      <c r="C972">
        <v>19</v>
      </c>
      <c r="D972">
        <v>971</v>
      </c>
      <c r="E972" s="1">
        <v>43737</v>
      </c>
      <c r="F972" s="1">
        <v>43966</v>
      </c>
      <c r="G972" s="1">
        <v>43931</v>
      </c>
      <c r="H972" t="s">
        <v>96</v>
      </c>
      <c r="I972" t="s">
        <v>3247</v>
      </c>
      <c r="K972" t="s">
        <v>57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51" x14ac:dyDescent="0.3">
      <c r="A973">
        <v>11</v>
      </c>
      <c r="B973" t="s">
        <v>3248</v>
      </c>
      <c r="C973">
        <v>20</v>
      </c>
      <c r="D973">
        <v>972</v>
      </c>
      <c r="E973" s="1">
        <v>43737</v>
      </c>
      <c r="F973" s="1">
        <v>43966</v>
      </c>
      <c r="G973" s="1">
        <v>43952</v>
      </c>
      <c r="H973" t="s">
        <v>77</v>
      </c>
      <c r="I973" t="s">
        <v>3249</v>
      </c>
      <c r="K973" t="s">
        <v>206</v>
      </c>
      <c r="L973" t="s">
        <v>338</v>
      </c>
      <c r="M973" t="s">
        <v>197</v>
      </c>
      <c r="N973" t="s">
        <v>198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51" x14ac:dyDescent="0.3">
      <c r="A974">
        <v>11</v>
      </c>
      <c r="B974" t="s">
        <v>3250</v>
      </c>
      <c r="C974">
        <v>20</v>
      </c>
      <c r="D974">
        <v>973</v>
      </c>
      <c r="E974" s="1">
        <v>43737</v>
      </c>
      <c r="F974" s="1">
        <v>43966</v>
      </c>
      <c r="G974" s="1">
        <v>43952</v>
      </c>
      <c r="H974" t="s">
        <v>177</v>
      </c>
      <c r="I974" t="s">
        <v>3251</v>
      </c>
      <c r="K974" t="s">
        <v>65</v>
      </c>
      <c r="N974" t="s">
        <v>862</v>
      </c>
      <c r="O974" t="s">
        <v>3252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51" x14ac:dyDescent="0.3">
      <c r="A975">
        <v>11</v>
      </c>
      <c r="B975" t="s">
        <v>3253</v>
      </c>
      <c r="C975">
        <v>20</v>
      </c>
      <c r="D975">
        <v>974</v>
      </c>
      <c r="E975" s="1">
        <v>43737</v>
      </c>
      <c r="F975" s="1">
        <v>43966</v>
      </c>
      <c r="G975" s="1">
        <v>43952</v>
      </c>
      <c r="H975" t="s">
        <v>62</v>
      </c>
      <c r="I975" t="s">
        <v>3254</v>
      </c>
      <c r="K975" t="s">
        <v>57</v>
      </c>
      <c r="N975" t="s">
        <v>307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F975">
        <v>200000</v>
      </c>
      <c r="AG975">
        <v>30</v>
      </c>
    </row>
    <row r="976" spans="1:51" x14ac:dyDescent="0.3">
      <c r="A976">
        <v>11</v>
      </c>
      <c r="B976" t="s">
        <v>3255</v>
      </c>
      <c r="C976">
        <v>20</v>
      </c>
      <c r="D976">
        <v>975</v>
      </c>
      <c r="E976" s="1">
        <v>43737</v>
      </c>
      <c r="F976" s="1">
        <v>43966</v>
      </c>
      <c r="G976" s="1">
        <v>43952</v>
      </c>
      <c r="H976" t="s">
        <v>70</v>
      </c>
      <c r="I976" t="s">
        <v>3256</v>
      </c>
      <c r="K976" t="s">
        <v>57</v>
      </c>
      <c r="L976" t="s">
        <v>338</v>
      </c>
      <c r="M976" t="s">
        <v>3257</v>
      </c>
      <c r="N976" t="s">
        <v>239</v>
      </c>
      <c r="O976" t="s">
        <v>3258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D976">
        <v>200000</v>
      </c>
      <c r="AF976">
        <v>300000</v>
      </c>
      <c r="AG976">
        <v>15</v>
      </c>
    </row>
    <row r="977" spans="1:50" x14ac:dyDescent="0.3">
      <c r="A977">
        <v>11</v>
      </c>
      <c r="B977" t="s">
        <v>3259</v>
      </c>
      <c r="C977">
        <v>21</v>
      </c>
      <c r="D977">
        <v>976</v>
      </c>
      <c r="E977" s="1">
        <v>43737</v>
      </c>
      <c r="F977" s="1">
        <v>43966</v>
      </c>
      <c r="G977" s="1">
        <v>43957</v>
      </c>
      <c r="H977" t="s">
        <v>54</v>
      </c>
      <c r="I977" t="s">
        <v>3260</v>
      </c>
      <c r="K977" t="s">
        <v>57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50" x14ac:dyDescent="0.3">
      <c r="A978">
        <v>11</v>
      </c>
      <c r="B978" t="s">
        <v>3261</v>
      </c>
      <c r="C978">
        <v>21</v>
      </c>
      <c r="D978">
        <v>977</v>
      </c>
      <c r="E978" s="1">
        <v>43737</v>
      </c>
      <c r="F978" s="1">
        <v>43966</v>
      </c>
      <c r="G978" s="1">
        <v>43957</v>
      </c>
      <c r="H978" t="s">
        <v>84</v>
      </c>
      <c r="I978" t="s">
        <v>3262</v>
      </c>
      <c r="K978" t="s">
        <v>206</v>
      </c>
      <c r="L978" t="s">
        <v>338</v>
      </c>
      <c r="O978" t="s">
        <v>3263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N978">
        <v>500000</v>
      </c>
      <c r="AO978">
        <v>20</v>
      </c>
    </row>
    <row r="979" spans="1:50" x14ac:dyDescent="0.3">
      <c r="A979">
        <v>11</v>
      </c>
      <c r="B979" t="s">
        <v>3264</v>
      </c>
      <c r="C979">
        <v>21</v>
      </c>
      <c r="D979">
        <v>978</v>
      </c>
      <c r="E979" s="1">
        <v>43737</v>
      </c>
      <c r="F979" s="1">
        <v>43966</v>
      </c>
      <c r="G979" s="1">
        <v>43957</v>
      </c>
      <c r="H979" t="s">
        <v>77</v>
      </c>
      <c r="I979" t="s">
        <v>3265</v>
      </c>
      <c r="J979" t="s">
        <v>3266</v>
      </c>
      <c r="K979" t="s">
        <v>57</v>
      </c>
      <c r="L979" t="s">
        <v>338</v>
      </c>
      <c r="O979" t="s">
        <v>3267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H979">
        <v>50000</v>
      </c>
      <c r="AI979">
        <v>10</v>
      </c>
      <c r="AJ979">
        <v>50000</v>
      </c>
      <c r="AK979">
        <v>10</v>
      </c>
    </row>
    <row r="980" spans="1:50" x14ac:dyDescent="0.3">
      <c r="A980">
        <v>11</v>
      </c>
      <c r="B980" t="s">
        <v>3268</v>
      </c>
      <c r="C980">
        <v>21</v>
      </c>
      <c r="D980">
        <v>979</v>
      </c>
      <c r="E980" s="1">
        <v>43737</v>
      </c>
      <c r="F980" s="1">
        <v>43966</v>
      </c>
      <c r="G980" s="1">
        <v>43957</v>
      </c>
      <c r="H980" t="s">
        <v>84</v>
      </c>
      <c r="I980" t="s">
        <v>3269</v>
      </c>
      <c r="K980" t="s">
        <v>57</v>
      </c>
      <c r="L980" t="s">
        <v>338</v>
      </c>
      <c r="O980" t="s">
        <v>3270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50" x14ac:dyDescent="0.3">
      <c r="A981">
        <v>11</v>
      </c>
      <c r="B981" t="s">
        <v>3271</v>
      </c>
      <c r="C981">
        <v>22</v>
      </c>
      <c r="D981">
        <v>980</v>
      </c>
      <c r="E981" s="1">
        <v>43737</v>
      </c>
      <c r="F981" s="1">
        <v>43966</v>
      </c>
      <c r="G981" s="1">
        <v>43959</v>
      </c>
      <c r="H981" t="s">
        <v>110</v>
      </c>
      <c r="I981" t="s">
        <v>3272</v>
      </c>
      <c r="K981" t="s">
        <v>65</v>
      </c>
      <c r="L981" t="s">
        <v>338</v>
      </c>
      <c r="O981" t="s">
        <v>3273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50" x14ac:dyDescent="0.3">
      <c r="A982">
        <v>11</v>
      </c>
      <c r="B982" t="s">
        <v>3274</v>
      </c>
      <c r="C982">
        <v>22</v>
      </c>
      <c r="D982">
        <v>981</v>
      </c>
      <c r="E982" s="1">
        <v>43737</v>
      </c>
      <c r="F982" s="1">
        <v>43966</v>
      </c>
      <c r="G982" s="1">
        <v>43959</v>
      </c>
      <c r="H982" t="s">
        <v>96</v>
      </c>
      <c r="I982" t="s">
        <v>3275</v>
      </c>
      <c r="K982" t="s">
        <v>206</v>
      </c>
      <c r="L982" t="s">
        <v>338</v>
      </c>
      <c r="O982" t="s">
        <v>3276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J982">
        <v>50000</v>
      </c>
      <c r="AK982">
        <v>20</v>
      </c>
    </row>
    <row r="983" spans="1:50" x14ac:dyDescent="0.3">
      <c r="A983">
        <v>11</v>
      </c>
      <c r="B983" t="s">
        <v>3277</v>
      </c>
      <c r="C983">
        <v>22</v>
      </c>
      <c r="D983">
        <v>982</v>
      </c>
      <c r="E983" s="1">
        <v>43737</v>
      </c>
      <c r="F983" s="1">
        <v>43966</v>
      </c>
      <c r="G983" s="1">
        <v>43959</v>
      </c>
      <c r="H983" t="s">
        <v>110</v>
      </c>
      <c r="I983" t="s">
        <v>3278</v>
      </c>
      <c r="K983" t="s">
        <v>65</v>
      </c>
      <c r="L983" t="s">
        <v>338</v>
      </c>
      <c r="O983" t="s">
        <v>3279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L983">
        <v>100000</v>
      </c>
      <c r="AM983">
        <v>35</v>
      </c>
    </row>
    <row r="984" spans="1:50" x14ac:dyDescent="0.3">
      <c r="A984">
        <v>11</v>
      </c>
      <c r="B984" t="s">
        <v>3280</v>
      </c>
      <c r="C984">
        <v>22</v>
      </c>
      <c r="D984">
        <v>983</v>
      </c>
      <c r="E984" s="1">
        <v>43737</v>
      </c>
      <c r="F984" s="1">
        <v>43966</v>
      </c>
      <c r="G984" s="1">
        <v>43959</v>
      </c>
      <c r="H984" t="s">
        <v>110</v>
      </c>
      <c r="I984" t="s">
        <v>3281</v>
      </c>
      <c r="J984" t="s">
        <v>3282</v>
      </c>
      <c r="K984" t="s">
        <v>65</v>
      </c>
      <c r="L984" t="s">
        <v>338</v>
      </c>
      <c r="O984" t="s">
        <v>3283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50" x14ac:dyDescent="0.3">
      <c r="A985">
        <v>11</v>
      </c>
      <c r="B985" t="s">
        <v>3284</v>
      </c>
      <c r="C985">
        <v>23</v>
      </c>
      <c r="D985">
        <v>984</v>
      </c>
      <c r="E985" s="1">
        <v>43737</v>
      </c>
      <c r="F985" s="1">
        <v>43966</v>
      </c>
      <c r="G985" s="1">
        <v>43964</v>
      </c>
      <c r="H985" t="s">
        <v>70</v>
      </c>
      <c r="I985" t="s">
        <v>3285</v>
      </c>
      <c r="K985" t="s">
        <v>65</v>
      </c>
      <c r="L985" t="s">
        <v>338</v>
      </c>
      <c r="O985" t="s">
        <v>3286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50" x14ac:dyDescent="0.3">
      <c r="A986">
        <v>11</v>
      </c>
      <c r="B986" t="s">
        <v>3287</v>
      </c>
      <c r="C986">
        <v>23</v>
      </c>
      <c r="D986">
        <v>985</v>
      </c>
      <c r="E986" s="1">
        <v>43737</v>
      </c>
      <c r="F986" s="1">
        <v>43966</v>
      </c>
      <c r="G986" s="1">
        <v>43964</v>
      </c>
      <c r="H986" t="s">
        <v>77</v>
      </c>
      <c r="I986" t="s">
        <v>3288</v>
      </c>
      <c r="K986" t="s">
        <v>65</v>
      </c>
      <c r="L986" t="s">
        <v>338</v>
      </c>
      <c r="O986" t="s">
        <v>3289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P986">
        <v>300000</v>
      </c>
      <c r="AQ986">
        <v>25</v>
      </c>
    </row>
    <row r="987" spans="1:50" x14ac:dyDescent="0.3">
      <c r="A987">
        <v>11</v>
      </c>
      <c r="B987" t="s">
        <v>3290</v>
      </c>
      <c r="C987">
        <v>23</v>
      </c>
      <c r="D987">
        <v>986</v>
      </c>
      <c r="E987" s="1">
        <v>43737</v>
      </c>
      <c r="F987" s="1">
        <v>43966</v>
      </c>
      <c r="G987" s="1">
        <v>43964</v>
      </c>
      <c r="H987" t="s">
        <v>62</v>
      </c>
      <c r="I987" t="s">
        <v>3291</v>
      </c>
      <c r="K987" t="s">
        <v>65</v>
      </c>
      <c r="L987" t="s">
        <v>338</v>
      </c>
      <c r="O987" t="s">
        <v>3292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50" x14ac:dyDescent="0.3">
      <c r="A988">
        <v>11</v>
      </c>
      <c r="B988" t="s">
        <v>3293</v>
      </c>
      <c r="C988">
        <v>23</v>
      </c>
      <c r="D988">
        <v>987</v>
      </c>
      <c r="E988" s="1">
        <v>43737</v>
      </c>
      <c r="F988" s="1">
        <v>43966</v>
      </c>
      <c r="G988" s="1">
        <v>43964</v>
      </c>
      <c r="H988" t="s">
        <v>77</v>
      </c>
      <c r="I988" t="s">
        <v>3294</v>
      </c>
      <c r="K988" t="s">
        <v>65</v>
      </c>
      <c r="L988" t="s">
        <v>338</v>
      </c>
      <c r="O988" t="s">
        <v>3295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50" x14ac:dyDescent="0.3">
      <c r="A989">
        <v>11</v>
      </c>
      <c r="B989" t="s">
        <v>3296</v>
      </c>
      <c r="C989">
        <v>24</v>
      </c>
      <c r="D989">
        <v>988</v>
      </c>
      <c r="E989" s="1">
        <v>43737</v>
      </c>
      <c r="F989" s="1">
        <v>43966</v>
      </c>
      <c r="G989" s="1">
        <v>43966</v>
      </c>
      <c r="H989" t="s">
        <v>177</v>
      </c>
      <c r="I989" t="s">
        <v>3297</v>
      </c>
      <c r="J989" t="s">
        <v>3298</v>
      </c>
      <c r="K989" t="s">
        <v>206</v>
      </c>
      <c r="L989" t="s">
        <v>338</v>
      </c>
      <c r="O989" t="s">
        <v>3299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R989">
        <v>1000000</v>
      </c>
      <c r="AS989">
        <v>25</v>
      </c>
      <c r="AT989" t="s">
        <v>3083</v>
      </c>
    </row>
    <row r="990" spans="1:50" x14ac:dyDescent="0.3">
      <c r="A990">
        <v>11</v>
      </c>
      <c r="B990" t="s">
        <v>3300</v>
      </c>
      <c r="C990">
        <v>24</v>
      </c>
      <c r="D990">
        <v>989</v>
      </c>
      <c r="E990" s="1">
        <v>43737</v>
      </c>
      <c r="F990" s="1">
        <v>43966</v>
      </c>
      <c r="G990" s="1">
        <v>43966</v>
      </c>
      <c r="H990" t="s">
        <v>96</v>
      </c>
      <c r="I990" t="s">
        <v>3301</v>
      </c>
      <c r="J990" t="s">
        <v>3302</v>
      </c>
      <c r="K990" t="s">
        <v>57</v>
      </c>
      <c r="L990" t="s">
        <v>338</v>
      </c>
      <c r="O990" t="s">
        <v>3303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J990">
        <v>100000</v>
      </c>
      <c r="AK990">
        <v>22.5</v>
      </c>
    </row>
    <row r="991" spans="1:50" x14ac:dyDescent="0.3">
      <c r="A991">
        <v>11</v>
      </c>
      <c r="B991" t="s">
        <v>3304</v>
      </c>
      <c r="C991">
        <v>24</v>
      </c>
      <c r="D991">
        <v>990</v>
      </c>
      <c r="E991" s="1">
        <v>43737</v>
      </c>
      <c r="F991" s="1">
        <v>43966</v>
      </c>
      <c r="G991" s="1">
        <v>43966</v>
      </c>
      <c r="H991" t="s">
        <v>62</v>
      </c>
      <c r="I991" t="s">
        <v>3305</v>
      </c>
      <c r="K991" t="s">
        <v>206</v>
      </c>
      <c r="L991" t="s">
        <v>338</v>
      </c>
      <c r="O991" t="s">
        <v>3306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L991">
        <v>500000</v>
      </c>
      <c r="AM991">
        <v>20</v>
      </c>
    </row>
    <row r="992" spans="1:50" x14ac:dyDescent="0.3">
      <c r="A992">
        <v>11</v>
      </c>
      <c r="B992" t="s">
        <v>3307</v>
      </c>
      <c r="C992">
        <v>24</v>
      </c>
      <c r="D992">
        <v>991</v>
      </c>
      <c r="E992" s="1">
        <v>43737</v>
      </c>
      <c r="F992" s="1">
        <v>43966</v>
      </c>
      <c r="G992" s="1">
        <v>43966</v>
      </c>
      <c r="H992" t="s">
        <v>54</v>
      </c>
      <c r="I992" t="s">
        <v>3308</v>
      </c>
      <c r="K992" t="s">
        <v>65</v>
      </c>
      <c r="L992" t="s">
        <v>338</v>
      </c>
      <c r="O992" t="s">
        <v>3309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H992">
        <v>60000</v>
      </c>
      <c r="AI992">
        <v>20</v>
      </c>
      <c r="AV992">
        <v>1</v>
      </c>
      <c r="AW992">
        <v>1</v>
      </c>
      <c r="AX992">
        <v>1</v>
      </c>
    </row>
    <row r="993" spans="1:46" x14ac:dyDescent="0.3">
      <c r="A993">
        <v>12</v>
      </c>
      <c r="B993" t="s">
        <v>3310</v>
      </c>
      <c r="C993">
        <v>1</v>
      </c>
      <c r="D993">
        <v>992</v>
      </c>
      <c r="E993" s="1">
        <v>44120</v>
      </c>
      <c r="F993" s="1">
        <v>44337</v>
      </c>
      <c r="G993" s="1">
        <v>44120</v>
      </c>
      <c r="H993" t="s">
        <v>70</v>
      </c>
      <c r="I993" t="s">
        <v>3311</v>
      </c>
      <c r="K993" t="s">
        <v>65</v>
      </c>
      <c r="L993" t="s">
        <v>338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R993">
        <v>200000</v>
      </c>
      <c r="AS993">
        <v>25</v>
      </c>
      <c r="AT993" t="s">
        <v>3312</v>
      </c>
    </row>
    <row r="994" spans="1:46" x14ac:dyDescent="0.3">
      <c r="A994">
        <v>12</v>
      </c>
      <c r="B994" t="s">
        <v>3313</v>
      </c>
      <c r="C994">
        <v>1</v>
      </c>
      <c r="D994">
        <v>993</v>
      </c>
      <c r="E994" s="1">
        <v>44120</v>
      </c>
      <c r="F994" s="1">
        <v>44337</v>
      </c>
      <c r="G994" s="1">
        <v>44120</v>
      </c>
      <c r="H994" t="s">
        <v>70</v>
      </c>
      <c r="I994" t="s">
        <v>3314</v>
      </c>
      <c r="K994" t="s">
        <v>206</v>
      </c>
      <c r="O994" t="s">
        <v>3315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H994">
        <v>500000</v>
      </c>
      <c r="AI994">
        <v>5</v>
      </c>
      <c r="AJ994">
        <v>500000</v>
      </c>
      <c r="AK994">
        <v>5</v>
      </c>
    </row>
    <row r="995" spans="1:46" x14ac:dyDescent="0.3">
      <c r="A995">
        <v>12</v>
      </c>
      <c r="B995" t="s">
        <v>3316</v>
      </c>
      <c r="C995">
        <v>1</v>
      </c>
      <c r="D995">
        <v>994</v>
      </c>
      <c r="E995" s="1">
        <v>44120</v>
      </c>
      <c r="F995" s="1">
        <v>44337</v>
      </c>
      <c r="G995" s="1">
        <v>44120</v>
      </c>
      <c r="H995" t="s">
        <v>77</v>
      </c>
      <c r="I995" t="s">
        <v>3317</v>
      </c>
      <c r="K995" t="s">
        <v>206</v>
      </c>
      <c r="L995" t="s">
        <v>338</v>
      </c>
      <c r="O995" t="s">
        <v>3318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6" x14ac:dyDescent="0.3">
      <c r="A996">
        <v>12</v>
      </c>
      <c r="B996" t="s">
        <v>3319</v>
      </c>
      <c r="C996">
        <v>1</v>
      </c>
      <c r="D996">
        <v>995</v>
      </c>
      <c r="E996" s="1">
        <v>44120</v>
      </c>
      <c r="F996" s="1">
        <v>44337</v>
      </c>
      <c r="G996" s="1">
        <v>44120</v>
      </c>
      <c r="H996" t="s">
        <v>77</v>
      </c>
      <c r="I996" t="s">
        <v>3320</v>
      </c>
      <c r="J996" t="s">
        <v>3321</v>
      </c>
      <c r="M996" t="s">
        <v>161</v>
      </c>
      <c r="N996" t="s">
        <v>133</v>
      </c>
      <c r="O996" t="s">
        <v>3322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6" x14ac:dyDescent="0.3">
      <c r="A997">
        <v>12</v>
      </c>
      <c r="B997" t="s">
        <v>3323</v>
      </c>
      <c r="C997">
        <v>2</v>
      </c>
      <c r="D997">
        <v>996</v>
      </c>
      <c r="E997" s="1">
        <v>44120</v>
      </c>
      <c r="F997" s="1">
        <v>44337</v>
      </c>
      <c r="G997" s="1">
        <v>44127</v>
      </c>
      <c r="H997" t="s">
        <v>77</v>
      </c>
      <c r="I997" t="s">
        <v>3324</v>
      </c>
      <c r="J997" t="s">
        <v>3325</v>
      </c>
      <c r="K997" t="s">
        <v>57</v>
      </c>
      <c r="L997" t="s">
        <v>338</v>
      </c>
      <c r="O997" t="s">
        <v>3326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R997">
        <v>500000</v>
      </c>
      <c r="AS997">
        <v>10</v>
      </c>
      <c r="AT997" t="s">
        <v>3327</v>
      </c>
    </row>
    <row r="998" spans="1:46" x14ac:dyDescent="0.3">
      <c r="A998">
        <v>12</v>
      </c>
      <c r="B998" t="s">
        <v>3328</v>
      </c>
      <c r="C998">
        <v>2</v>
      </c>
      <c r="D998">
        <v>997</v>
      </c>
      <c r="E998" s="1">
        <v>44120</v>
      </c>
      <c r="F998" s="1">
        <v>44337</v>
      </c>
      <c r="G998" s="1">
        <v>44127</v>
      </c>
      <c r="H998" t="s">
        <v>62</v>
      </c>
      <c r="I998" t="s">
        <v>3329</v>
      </c>
      <c r="J998" t="s">
        <v>3330</v>
      </c>
      <c r="K998" t="s">
        <v>65</v>
      </c>
      <c r="L998" t="s">
        <v>338</v>
      </c>
      <c r="O998" t="s">
        <v>3331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F998">
        <v>150000</v>
      </c>
      <c r="AG998">
        <v>20</v>
      </c>
    </row>
    <row r="999" spans="1:46" x14ac:dyDescent="0.3">
      <c r="A999">
        <v>12</v>
      </c>
      <c r="B999" t="s">
        <v>3332</v>
      </c>
      <c r="C999">
        <v>2</v>
      </c>
      <c r="D999">
        <v>998</v>
      </c>
      <c r="E999" s="1">
        <v>44120</v>
      </c>
      <c r="F999" s="1">
        <v>44337</v>
      </c>
      <c r="G999" s="1">
        <v>44127</v>
      </c>
      <c r="H999" t="s">
        <v>77</v>
      </c>
      <c r="I999" t="s">
        <v>3333</v>
      </c>
      <c r="J999" t="s">
        <v>3334</v>
      </c>
      <c r="K999" t="s">
        <v>57</v>
      </c>
      <c r="L999" t="s">
        <v>338</v>
      </c>
      <c r="O999" t="s">
        <v>3335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 t="s">
        <v>102</v>
      </c>
      <c r="AP999">
        <v>250000</v>
      </c>
      <c r="AQ999">
        <v>0</v>
      </c>
    </row>
    <row r="1000" spans="1:46" x14ac:dyDescent="0.3">
      <c r="A1000">
        <v>12</v>
      </c>
      <c r="B1000" t="s">
        <v>3336</v>
      </c>
      <c r="C1000">
        <v>2</v>
      </c>
      <c r="D1000">
        <v>999</v>
      </c>
      <c r="E1000" s="1">
        <v>44120</v>
      </c>
      <c r="F1000" s="1">
        <v>44337</v>
      </c>
      <c r="G1000" s="1">
        <v>44127</v>
      </c>
      <c r="H1000" t="s">
        <v>62</v>
      </c>
      <c r="I1000" t="s">
        <v>3337</v>
      </c>
      <c r="J1000" t="s">
        <v>3338</v>
      </c>
      <c r="O1000" t="s">
        <v>3339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H1000">
        <v>400000</v>
      </c>
      <c r="AI1000">
        <v>25</v>
      </c>
    </row>
    <row r="1001" spans="1:46" x14ac:dyDescent="0.3">
      <c r="A1001">
        <v>12</v>
      </c>
      <c r="B1001" t="s">
        <v>3340</v>
      </c>
      <c r="C1001">
        <v>3</v>
      </c>
      <c r="D1001">
        <v>1000</v>
      </c>
      <c r="E1001" s="1">
        <v>44120</v>
      </c>
      <c r="F1001" s="1">
        <v>44337</v>
      </c>
      <c r="G1001" s="1">
        <v>44134</v>
      </c>
      <c r="H1001" t="s">
        <v>77</v>
      </c>
      <c r="I1001" t="s">
        <v>3341</v>
      </c>
      <c r="J1001" t="s">
        <v>3342</v>
      </c>
      <c r="K1001" t="s">
        <v>206</v>
      </c>
      <c r="L1001" t="s">
        <v>338</v>
      </c>
      <c r="O1001" t="s">
        <v>3343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H1001">
        <v>150000</v>
      </c>
      <c r="AI1001">
        <v>10</v>
      </c>
      <c r="AJ1001">
        <v>150000</v>
      </c>
      <c r="AK1001">
        <v>10</v>
      </c>
    </row>
    <row r="1002" spans="1:46" x14ac:dyDescent="0.3">
      <c r="A1002">
        <v>12</v>
      </c>
      <c r="B1002" t="s">
        <v>3344</v>
      </c>
      <c r="C1002">
        <v>3</v>
      </c>
      <c r="D1002">
        <v>1001</v>
      </c>
      <c r="E1002" s="1">
        <v>44120</v>
      </c>
      <c r="F1002" s="1">
        <v>44337</v>
      </c>
      <c r="G1002" s="1">
        <v>44134</v>
      </c>
      <c r="H1002" t="s">
        <v>77</v>
      </c>
      <c r="I1002" t="s">
        <v>3345</v>
      </c>
      <c r="O1002" t="s">
        <v>3346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 t="s">
        <v>102</v>
      </c>
      <c r="AP1002">
        <v>325000</v>
      </c>
      <c r="AQ1002">
        <v>10</v>
      </c>
    </row>
    <row r="1003" spans="1:46" x14ac:dyDescent="0.3">
      <c r="A1003">
        <v>12</v>
      </c>
      <c r="B1003" t="s">
        <v>3347</v>
      </c>
      <c r="C1003">
        <v>3</v>
      </c>
      <c r="D1003">
        <v>1002</v>
      </c>
      <c r="E1003" s="1">
        <v>44120</v>
      </c>
      <c r="F1003" s="1">
        <v>44337</v>
      </c>
      <c r="G1003" s="1">
        <v>44134</v>
      </c>
      <c r="H1003" t="s">
        <v>62</v>
      </c>
      <c r="I1003" t="s">
        <v>3348</v>
      </c>
      <c r="K1003" t="s">
        <v>206</v>
      </c>
      <c r="O1003" t="s">
        <v>3349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6" x14ac:dyDescent="0.3">
      <c r="A1004">
        <v>12</v>
      </c>
      <c r="B1004" t="s">
        <v>3350</v>
      </c>
      <c r="C1004">
        <v>3</v>
      </c>
      <c r="D1004">
        <v>1003</v>
      </c>
      <c r="E1004" s="1">
        <v>44120</v>
      </c>
      <c r="F1004" s="1">
        <v>44337</v>
      </c>
      <c r="G1004" s="1">
        <v>44134</v>
      </c>
      <c r="H1004" t="s">
        <v>177</v>
      </c>
      <c r="I1004" t="s">
        <v>3351</v>
      </c>
      <c r="J1004" t="s">
        <v>3352</v>
      </c>
      <c r="K1004" t="s">
        <v>65</v>
      </c>
      <c r="L1004" t="s">
        <v>338</v>
      </c>
      <c r="O1004" t="s">
        <v>3353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J1004">
        <v>900000</v>
      </c>
      <c r="AK1004">
        <v>2.5</v>
      </c>
    </row>
    <row r="1005" spans="1:46" x14ac:dyDescent="0.3">
      <c r="A1005">
        <v>12</v>
      </c>
      <c r="B1005" t="s">
        <v>3354</v>
      </c>
      <c r="C1005">
        <v>4</v>
      </c>
      <c r="D1005">
        <v>1004</v>
      </c>
      <c r="E1005" s="1">
        <v>44120</v>
      </c>
      <c r="F1005" s="1">
        <v>44337</v>
      </c>
      <c r="G1005" s="1">
        <v>44141</v>
      </c>
      <c r="H1005" t="s">
        <v>62</v>
      </c>
      <c r="I1005" t="s">
        <v>3355</v>
      </c>
      <c r="J1005" t="s">
        <v>3356</v>
      </c>
      <c r="K1005" t="s">
        <v>65</v>
      </c>
      <c r="L1005" t="s">
        <v>338</v>
      </c>
      <c r="O1005" t="s">
        <v>3357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F1005">
        <v>250000</v>
      </c>
      <c r="AG1005">
        <v>33</v>
      </c>
    </row>
    <row r="1006" spans="1:46" x14ac:dyDescent="0.3">
      <c r="A1006">
        <v>12</v>
      </c>
      <c r="B1006" t="s">
        <v>3358</v>
      </c>
      <c r="C1006">
        <v>4</v>
      </c>
      <c r="D1006">
        <v>1005</v>
      </c>
      <c r="E1006" s="1">
        <v>44120</v>
      </c>
      <c r="F1006" s="1">
        <v>44337</v>
      </c>
      <c r="G1006" s="1">
        <v>44141</v>
      </c>
      <c r="H1006" t="s">
        <v>62</v>
      </c>
      <c r="I1006" t="s">
        <v>3359</v>
      </c>
      <c r="J1006" t="s">
        <v>3360</v>
      </c>
      <c r="O1006" t="s">
        <v>3361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6" x14ac:dyDescent="0.3">
      <c r="A1007">
        <v>12</v>
      </c>
      <c r="B1007" t="s">
        <v>3362</v>
      </c>
      <c r="C1007">
        <v>4</v>
      </c>
      <c r="D1007">
        <v>1006</v>
      </c>
      <c r="E1007" s="1">
        <v>44120</v>
      </c>
      <c r="F1007" s="1">
        <v>44337</v>
      </c>
      <c r="G1007" s="1">
        <v>44141</v>
      </c>
      <c r="H1007" t="s">
        <v>77</v>
      </c>
      <c r="I1007" t="s">
        <v>3363</v>
      </c>
      <c r="J1007" t="s">
        <v>3364</v>
      </c>
      <c r="K1007" t="s">
        <v>206</v>
      </c>
      <c r="L1007" t="s">
        <v>338</v>
      </c>
      <c r="O1007" t="s">
        <v>3365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N1007">
        <v>100000</v>
      </c>
      <c r="AO1007">
        <v>25</v>
      </c>
    </row>
    <row r="1008" spans="1:46" x14ac:dyDescent="0.3">
      <c r="A1008">
        <v>12</v>
      </c>
      <c r="B1008" t="s">
        <v>3366</v>
      </c>
      <c r="C1008">
        <v>4</v>
      </c>
      <c r="D1008">
        <v>1007</v>
      </c>
      <c r="E1008" s="1">
        <v>44120</v>
      </c>
      <c r="F1008" s="1">
        <v>44337</v>
      </c>
      <c r="G1008" s="1">
        <v>44141</v>
      </c>
      <c r="H1008" t="s">
        <v>274</v>
      </c>
      <c r="I1008" t="s">
        <v>3367</v>
      </c>
      <c r="J1008" t="s">
        <v>3368</v>
      </c>
      <c r="K1008" t="s">
        <v>65</v>
      </c>
      <c r="L1008" t="s">
        <v>338</v>
      </c>
      <c r="O1008" t="s">
        <v>3369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J1008">
        <v>100000</v>
      </c>
      <c r="AK1008">
        <v>25</v>
      </c>
    </row>
    <row r="1009" spans="1:46" x14ac:dyDescent="0.3">
      <c r="A1009">
        <v>12</v>
      </c>
      <c r="B1009" t="s">
        <v>3370</v>
      </c>
      <c r="C1009">
        <v>5</v>
      </c>
      <c r="D1009">
        <v>1008</v>
      </c>
      <c r="E1009" s="1">
        <v>44120</v>
      </c>
      <c r="F1009" s="1">
        <v>44337</v>
      </c>
      <c r="G1009" s="1">
        <v>44148</v>
      </c>
      <c r="H1009" t="s">
        <v>177</v>
      </c>
      <c r="I1009" t="s">
        <v>3371</v>
      </c>
      <c r="K1009" t="s">
        <v>57</v>
      </c>
      <c r="L1009" t="s">
        <v>338</v>
      </c>
      <c r="O1009" t="s">
        <v>3372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R1009">
        <v>250000</v>
      </c>
      <c r="AS1009">
        <v>25</v>
      </c>
      <c r="AT1009" t="s">
        <v>3083</v>
      </c>
    </row>
    <row r="1010" spans="1:46" x14ac:dyDescent="0.3">
      <c r="A1010">
        <v>12</v>
      </c>
      <c r="B1010" t="s">
        <v>3373</v>
      </c>
      <c r="C1010">
        <v>5</v>
      </c>
      <c r="D1010">
        <v>1009</v>
      </c>
      <c r="E1010" s="1">
        <v>44120</v>
      </c>
      <c r="F1010" s="1">
        <v>44337</v>
      </c>
      <c r="G1010" s="1">
        <v>44148</v>
      </c>
      <c r="H1010" t="s">
        <v>54</v>
      </c>
      <c r="I1010" t="s">
        <v>3374</v>
      </c>
      <c r="J1010" t="s">
        <v>3375</v>
      </c>
      <c r="K1010" t="s">
        <v>206</v>
      </c>
      <c r="L1010" t="s">
        <v>2273</v>
      </c>
      <c r="O1010" t="s">
        <v>3376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6" x14ac:dyDescent="0.3">
      <c r="A1011">
        <v>12</v>
      </c>
      <c r="B1011" t="s">
        <v>3377</v>
      </c>
      <c r="C1011">
        <v>5</v>
      </c>
      <c r="D1011">
        <v>1010</v>
      </c>
      <c r="E1011" s="1">
        <v>44120</v>
      </c>
      <c r="F1011" s="1">
        <v>44337</v>
      </c>
      <c r="G1011" s="1">
        <v>44148</v>
      </c>
      <c r="H1011" t="s">
        <v>110</v>
      </c>
      <c r="I1011" t="s">
        <v>3378</v>
      </c>
      <c r="J1011" t="s">
        <v>3379</v>
      </c>
      <c r="K1011" t="s">
        <v>206</v>
      </c>
      <c r="L1011" t="s">
        <v>338</v>
      </c>
      <c r="O1011" t="s">
        <v>3380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H1011">
        <v>50000</v>
      </c>
      <c r="AI1011">
        <v>12.5</v>
      </c>
      <c r="AJ1011">
        <v>50000</v>
      </c>
      <c r="AK1011">
        <v>12.5</v>
      </c>
    </row>
    <row r="1012" spans="1:46" x14ac:dyDescent="0.3">
      <c r="A1012">
        <v>12</v>
      </c>
      <c r="B1012" t="s">
        <v>3381</v>
      </c>
      <c r="C1012">
        <v>5</v>
      </c>
      <c r="D1012">
        <v>1011</v>
      </c>
      <c r="E1012" s="1">
        <v>44120</v>
      </c>
      <c r="F1012" s="1">
        <v>44337</v>
      </c>
      <c r="G1012" s="1">
        <v>44148</v>
      </c>
      <c r="H1012" t="s">
        <v>62</v>
      </c>
      <c r="I1012" t="s">
        <v>3382</v>
      </c>
      <c r="K1012" t="s">
        <v>65</v>
      </c>
      <c r="L1012" t="s">
        <v>338</v>
      </c>
      <c r="O1012" t="s">
        <v>3383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H1012">
        <v>187500</v>
      </c>
      <c r="AI1012">
        <v>10</v>
      </c>
      <c r="AJ1012">
        <v>187500</v>
      </c>
      <c r="AK1012">
        <v>10</v>
      </c>
      <c r="AL1012">
        <v>187500</v>
      </c>
      <c r="AM1012">
        <v>10</v>
      </c>
      <c r="AR1012">
        <v>187500</v>
      </c>
      <c r="AS1012">
        <v>10</v>
      </c>
      <c r="AT1012" t="s">
        <v>3083</v>
      </c>
    </row>
    <row r="1013" spans="1:46" x14ac:dyDescent="0.3">
      <c r="A1013">
        <v>12</v>
      </c>
      <c r="B1013" t="s">
        <v>3384</v>
      </c>
      <c r="C1013">
        <v>6</v>
      </c>
      <c r="D1013">
        <v>1012</v>
      </c>
      <c r="E1013" s="1">
        <v>44120</v>
      </c>
      <c r="F1013" s="1">
        <v>44337</v>
      </c>
      <c r="G1013" s="1">
        <v>44155</v>
      </c>
      <c r="H1013" t="s">
        <v>62</v>
      </c>
      <c r="I1013" t="s">
        <v>3385</v>
      </c>
      <c r="K1013" t="s">
        <v>65</v>
      </c>
      <c r="L1013" t="s">
        <v>338</v>
      </c>
      <c r="O1013" t="s">
        <v>3386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H1013">
        <v>300000</v>
      </c>
      <c r="AI1013">
        <v>18</v>
      </c>
    </row>
    <row r="1014" spans="1:46" x14ac:dyDescent="0.3">
      <c r="A1014">
        <v>12</v>
      </c>
      <c r="B1014" t="s">
        <v>3387</v>
      </c>
      <c r="C1014">
        <v>6</v>
      </c>
      <c r="D1014">
        <v>1013</v>
      </c>
      <c r="E1014" s="1">
        <v>44120</v>
      </c>
      <c r="F1014" s="1">
        <v>44337</v>
      </c>
      <c r="G1014" s="1">
        <v>44155</v>
      </c>
      <c r="H1014" t="s">
        <v>242</v>
      </c>
      <c r="I1014" t="s">
        <v>3388</v>
      </c>
      <c r="J1014" t="s">
        <v>3389</v>
      </c>
      <c r="K1014" t="s">
        <v>65</v>
      </c>
      <c r="L1014" t="s">
        <v>338</v>
      </c>
      <c r="O1014" t="s">
        <v>3390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N1014">
        <v>200000</v>
      </c>
      <c r="AO1014">
        <v>40</v>
      </c>
    </row>
    <row r="1015" spans="1:46" x14ac:dyDescent="0.3">
      <c r="A1015">
        <v>12</v>
      </c>
      <c r="B1015" t="s">
        <v>3391</v>
      </c>
      <c r="C1015">
        <v>6</v>
      </c>
      <c r="D1015">
        <v>1014</v>
      </c>
      <c r="E1015" s="1">
        <v>44120</v>
      </c>
      <c r="F1015" s="1">
        <v>44337</v>
      </c>
      <c r="G1015" s="1">
        <v>44155</v>
      </c>
      <c r="H1015" t="s">
        <v>62</v>
      </c>
      <c r="I1015" t="s">
        <v>3392</v>
      </c>
      <c r="J1015" t="s">
        <v>3393</v>
      </c>
      <c r="K1015" t="s">
        <v>206</v>
      </c>
      <c r="L1015" t="s">
        <v>338</v>
      </c>
      <c r="O1015" t="s">
        <v>3394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6" x14ac:dyDescent="0.3">
      <c r="A1016">
        <v>12</v>
      </c>
      <c r="B1016" t="s">
        <v>3395</v>
      </c>
      <c r="C1016">
        <v>6</v>
      </c>
      <c r="D1016">
        <v>1015</v>
      </c>
      <c r="E1016" s="1">
        <v>44120</v>
      </c>
      <c r="F1016" s="1">
        <v>44337</v>
      </c>
      <c r="G1016" s="1">
        <v>44155</v>
      </c>
      <c r="H1016" t="s">
        <v>77</v>
      </c>
      <c r="I1016" t="s">
        <v>3396</v>
      </c>
      <c r="K1016" t="s">
        <v>206</v>
      </c>
      <c r="L1016" t="s">
        <v>338</v>
      </c>
      <c r="O1016" t="s">
        <v>3397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P1016">
        <v>200000</v>
      </c>
      <c r="AQ1016">
        <v>25</v>
      </c>
    </row>
    <row r="1017" spans="1:46" x14ac:dyDescent="0.3">
      <c r="A1017">
        <v>12</v>
      </c>
      <c r="B1017" t="s">
        <v>3398</v>
      </c>
      <c r="C1017">
        <v>7</v>
      </c>
      <c r="D1017">
        <v>1016</v>
      </c>
      <c r="E1017" s="1">
        <v>44120</v>
      </c>
      <c r="F1017" s="1">
        <v>44337</v>
      </c>
      <c r="G1017" s="1">
        <v>44169</v>
      </c>
      <c r="H1017" t="s">
        <v>110</v>
      </c>
      <c r="I1017" t="s">
        <v>3399</v>
      </c>
      <c r="K1017" t="s">
        <v>57</v>
      </c>
      <c r="L1017" t="s">
        <v>338</v>
      </c>
      <c r="O1017" t="s">
        <v>3400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F1017">
        <v>75000</v>
      </c>
      <c r="AG1017">
        <v>12.5</v>
      </c>
      <c r="AH1017">
        <v>75000</v>
      </c>
      <c r="AI1017">
        <v>12.5</v>
      </c>
    </row>
    <row r="1018" spans="1:46" x14ac:dyDescent="0.3">
      <c r="A1018">
        <v>12</v>
      </c>
      <c r="B1018" t="s">
        <v>3401</v>
      </c>
      <c r="C1018">
        <v>7</v>
      </c>
      <c r="D1018">
        <v>1017</v>
      </c>
      <c r="E1018" s="1">
        <v>44120</v>
      </c>
      <c r="F1018" s="1">
        <v>44337</v>
      </c>
      <c r="G1018" s="1">
        <v>44169</v>
      </c>
      <c r="H1018" t="s">
        <v>77</v>
      </c>
      <c r="I1018" t="s">
        <v>3402</v>
      </c>
      <c r="J1018" t="s">
        <v>3403</v>
      </c>
      <c r="K1018" t="s">
        <v>206</v>
      </c>
      <c r="L1018" t="s">
        <v>338</v>
      </c>
      <c r="O1018" t="s">
        <v>3404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H1018">
        <v>200000</v>
      </c>
      <c r="AI1018">
        <v>25</v>
      </c>
    </row>
    <row r="1019" spans="1:46" x14ac:dyDescent="0.3">
      <c r="A1019">
        <v>12</v>
      </c>
      <c r="B1019" t="s">
        <v>3405</v>
      </c>
      <c r="C1019">
        <v>7</v>
      </c>
      <c r="D1019">
        <v>1018</v>
      </c>
      <c r="E1019" s="1">
        <v>44120</v>
      </c>
      <c r="F1019" s="1">
        <v>44337</v>
      </c>
      <c r="G1019" s="1">
        <v>44169</v>
      </c>
      <c r="H1019" t="s">
        <v>177</v>
      </c>
      <c r="I1019" t="s">
        <v>3406</v>
      </c>
      <c r="K1019" t="s">
        <v>65</v>
      </c>
      <c r="L1019" t="s">
        <v>338</v>
      </c>
      <c r="O1019" t="s">
        <v>3407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6" x14ac:dyDescent="0.3">
      <c r="A1020">
        <v>12</v>
      </c>
      <c r="B1020" t="s">
        <v>3408</v>
      </c>
      <c r="C1020">
        <v>7</v>
      </c>
      <c r="D1020">
        <v>1019</v>
      </c>
      <c r="E1020" s="1">
        <v>44120</v>
      </c>
      <c r="F1020" s="1">
        <v>44337</v>
      </c>
      <c r="G1020" s="1">
        <v>44169</v>
      </c>
      <c r="H1020" t="s">
        <v>77</v>
      </c>
      <c r="I1020" t="s">
        <v>3409</v>
      </c>
      <c r="J1020" t="s">
        <v>3410</v>
      </c>
      <c r="K1020" t="s">
        <v>57</v>
      </c>
      <c r="L1020" t="s">
        <v>338</v>
      </c>
      <c r="O1020" t="s">
        <v>3411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 t="s">
        <v>102</v>
      </c>
      <c r="AN1020">
        <v>100000</v>
      </c>
      <c r="AO1020">
        <v>20</v>
      </c>
    </row>
    <row r="1021" spans="1:46" x14ac:dyDescent="0.3">
      <c r="A1021">
        <v>12</v>
      </c>
      <c r="B1021" t="s">
        <v>3412</v>
      </c>
      <c r="C1021">
        <v>8</v>
      </c>
      <c r="D1021">
        <v>1020</v>
      </c>
      <c r="E1021" s="1">
        <v>44120</v>
      </c>
      <c r="F1021" s="1">
        <v>44337</v>
      </c>
      <c r="G1021" s="1">
        <v>44176</v>
      </c>
      <c r="H1021" t="s">
        <v>62</v>
      </c>
      <c r="I1021" t="s">
        <v>3413</v>
      </c>
      <c r="K1021" t="s">
        <v>57</v>
      </c>
      <c r="L1021" t="s">
        <v>338</v>
      </c>
      <c r="O1021" t="s">
        <v>3414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6" x14ac:dyDescent="0.3">
      <c r="A1022">
        <v>12</v>
      </c>
      <c r="B1022" t="s">
        <v>3415</v>
      </c>
      <c r="C1022">
        <v>8</v>
      </c>
      <c r="D1022">
        <v>1021</v>
      </c>
      <c r="E1022" s="1">
        <v>44120</v>
      </c>
      <c r="F1022" s="1">
        <v>44337</v>
      </c>
      <c r="G1022" s="1">
        <v>44176</v>
      </c>
      <c r="H1022" t="s">
        <v>104</v>
      </c>
      <c r="I1022" t="s">
        <v>3416</v>
      </c>
      <c r="J1022" t="s">
        <v>3417</v>
      </c>
      <c r="K1022" t="s">
        <v>65</v>
      </c>
      <c r="L1022" t="s">
        <v>338</v>
      </c>
      <c r="O1022" t="s">
        <v>3418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H1022">
        <v>100000</v>
      </c>
      <c r="AI1022">
        <v>10</v>
      </c>
      <c r="AL1022">
        <v>100000</v>
      </c>
      <c r="AM1022">
        <v>10</v>
      </c>
    </row>
    <row r="1023" spans="1:46" x14ac:dyDescent="0.3">
      <c r="A1023">
        <v>12</v>
      </c>
      <c r="B1023" t="s">
        <v>3419</v>
      </c>
      <c r="C1023">
        <v>8</v>
      </c>
      <c r="D1023">
        <v>1022</v>
      </c>
      <c r="E1023" s="1">
        <v>44120</v>
      </c>
      <c r="F1023" s="1">
        <v>44337</v>
      </c>
      <c r="G1023" s="1">
        <v>44176</v>
      </c>
      <c r="H1023" t="s">
        <v>77</v>
      </c>
      <c r="I1023" t="s">
        <v>3420</v>
      </c>
      <c r="J1023" t="s">
        <v>3421</v>
      </c>
      <c r="K1023" t="s">
        <v>57</v>
      </c>
      <c r="L1023" t="s">
        <v>338</v>
      </c>
      <c r="O1023" t="s">
        <v>3422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F1023">
        <v>112500</v>
      </c>
      <c r="AG1023">
        <v>20</v>
      </c>
      <c r="AH1023">
        <v>112500</v>
      </c>
      <c r="AI1023">
        <v>20</v>
      </c>
    </row>
    <row r="1024" spans="1:46" x14ac:dyDescent="0.3">
      <c r="A1024">
        <v>12</v>
      </c>
      <c r="B1024" t="s">
        <v>3423</v>
      </c>
      <c r="C1024">
        <v>8</v>
      </c>
      <c r="D1024">
        <v>1023</v>
      </c>
      <c r="E1024" s="1">
        <v>44120</v>
      </c>
      <c r="F1024" s="1">
        <v>44337</v>
      </c>
      <c r="G1024" s="1">
        <v>44176</v>
      </c>
      <c r="H1024" t="s">
        <v>96</v>
      </c>
      <c r="I1024" t="s">
        <v>3424</v>
      </c>
      <c r="J1024" t="s">
        <v>3425</v>
      </c>
      <c r="K1024" t="s">
        <v>65</v>
      </c>
      <c r="L1024" t="s">
        <v>338</v>
      </c>
      <c r="O1024" t="s">
        <v>3426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L1024">
        <v>500000</v>
      </c>
      <c r="AM1024">
        <v>25</v>
      </c>
    </row>
    <row r="1025" spans="1:46" x14ac:dyDescent="0.3">
      <c r="A1025">
        <v>12</v>
      </c>
      <c r="B1025" t="s">
        <v>3427</v>
      </c>
      <c r="C1025">
        <v>9</v>
      </c>
      <c r="D1025">
        <v>1024</v>
      </c>
      <c r="E1025" s="1">
        <v>44120</v>
      </c>
      <c r="F1025" s="1">
        <v>44337</v>
      </c>
      <c r="G1025" s="1">
        <v>44204</v>
      </c>
      <c r="H1025" t="s">
        <v>62</v>
      </c>
      <c r="I1025" t="s">
        <v>3428</v>
      </c>
      <c r="K1025" t="s">
        <v>57</v>
      </c>
      <c r="L1025" t="s">
        <v>338</v>
      </c>
      <c r="O1025" t="s">
        <v>3429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D1025">
        <v>250000</v>
      </c>
      <c r="AF1025">
        <v>350000</v>
      </c>
      <c r="AG1025">
        <v>30</v>
      </c>
    </row>
    <row r="1026" spans="1:46" x14ac:dyDescent="0.3">
      <c r="A1026">
        <v>12</v>
      </c>
      <c r="B1026" t="s">
        <v>3430</v>
      </c>
      <c r="C1026">
        <v>9</v>
      </c>
      <c r="D1026">
        <v>1025</v>
      </c>
      <c r="E1026" s="1">
        <v>44120</v>
      </c>
      <c r="F1026" s="1">
        <v>44337</v>
      </c>
      <c r="G1026" s="1">
        <v>44204</v>
      </c>
      <c r="H1026" t="s">
        <v>77</v>
      </c>
      <c r="I1026" t="s">
        <v>3431</v>
      </c>
      <c r="J1026" t="s">
        <v>3432</v>
      </c>
      <c r="K1026" t="s">
        <v>65</v>
      </c>
      <c r="L1026" t="s">
        <v>338</v>
      </c>
      <c r="O1026" t="s">
        <v>3433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6" x14ac:dyDescent="0.3">
      <c r="A1027">
        <v>12</v>
      </c>
      <c r="B1027" t="s">
        <v>3434</v>
      </c>
      <c r="C1027">
        <v>9</v>
      </c>
      <c r="D1027">
        <v>1026</v>
      </c>
      <c r="E1027" s="1">
        <v>44120</v>
      </c>
      <c r="F1027" s="1">
        <v>44337</v>
      </c>
      <c r="G1027" s="1">
        <v>44204</v>
      </c>
      <c r="H1027" t="s">
        <v>62</v>
      </c>
      <c r="I1027" t="s">
        <v>3435</v>
      </c>
      <c r="K1027" t="s">
        <v>206</v>
      </c>
      <c r="L1027" t="s">
        <v>338</v>
      </c>
      <c r="O1027" t="s">
        <v>3436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6" x14ac:dyDescent="0.3">
      <c r="A1028">
        <v>12</v>
      </c>
      <c r="B1028" t="s">
        <v>3437</v>
      </c>
      <c r="C1028">
        <v>9</v>
      </c>
      <c r="D1028">
        <v>1027</v>
      </c>
      <c r="E1028" s="1">
        <v>44120</v>
      </c>
      <c r="F1028" s="1">
        <v>44337</v>
      </c>
      <c r="G1028" s="1">
        <v>44204</v>
      </c>
      <c r="H1028" t="s">
        <v>177</v>
      </c>
      <c r="I1028" t="s">
        <v>3438</v>
      </c>
      <c r="K1028" t="s">
        <v>65</v>
      </c>
      <c r="L1028" t="s">
        <v>338</v>
      </c>
      <c r="O1028" t="s">
        <v>3439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H1028">
        <v>600000</v>
      </c>
      <c r="AI1028">
        <v>17</v>
      </c>
    </row>
    <row r="1029" spans="1:46" x14ac:dyDescent="0.3">
      <c r="A1029">
        <v>12</v>
      </c>
      <c r="B1029" t="s">
        <v>3440</v>
      </c>
      <c r="C1029">
        <v>10</v>
      </c>
      <c r="D1029">
        <v>1028</v>
      </c>
      <c r="E1029" s="1">
        <v>44120</v>
      </c>
      <c r="F1029" s="1">
        <v>44337</v>
      </c>
      <c r="G1029" s="1">
        <v>44211</v>
      </c>
      <c r="H1029" t="s">
        <v>62</v>
      </c>
      <c r="I1029" t="s">
        <v>3441</v>
      </c>
      <c r="K1029" t="s">
        <v>206</v>
      </c>
      <c r="L1029" t="s">
        <v>338</v>
      </c>
      <c r="O1029" t="s">
        <v>3442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D1029">
        <v>200000</v>
      </c>
      <c r="AR1029">
        <v>200000</v>
      </c>
      <c r="AS1029">
        <v>15</v>
      </c>
      <c r="AT1029" t="s">
        <v>2699</v>
      </c>
    </row>
    <row r="1030" spans="1:46" x14ac:dyDescent="0.3">
      <c r="A1030">
        <v>12</v>
      </c>
      <c r="B1030" t="s">
        <v>3443</v>
      </c>
      <c r="C1030">
        <v>10</v>
      </c>
      <c r="D1030">
        <v>1029</v>
      </c>
      <c r="E1030" s="1">
        <v>44120</v>
      </c>
      <c r="F1030" s="1">
        <v>44337</v>
      </c>
      <c r="G1030" s="1">
        <v>44211</v>
      </c>
      <c r="H1030" t="s">
        <v>110</v>
      </c>
      <c r="I1030" t="s">
        <v>3444</v>
      </c>
      <c r="K1030" t="s">
        <v>57</v>
      </c>
      <c r="L1030" t="s">
        <v>338</v>
      </c>
      <c r="O1030" t="s">
        <v>3445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6" x14ac:dyDescent="0.3">
      <c r="A1031">
        <v>12</v>
      </c>
      <c r="B1031" t="s">
        <v>3446</v>
      </c>
      <c r="C1031">
        <v>10</v>
      </c>
      <c r="D1031">
        <v>1030</v>
      </c>
      <c r="E1031" s="1">
        <v>44120</v>
      </c>
      <c r="F1031" s="1">
        <v>44337</v>
      </c>
      <c r="G1031" s="1">
        <v>44211</v>
      </c>
      <c r="H1031" t="s">
        <v>110</v>
      </c>
      <c r="I1031" t="s">
        <v>3447</v>
      </c>
      <c r="K1031" t="s">
        <v>57</v>
      </c>
      <c r="L1031" t="s">
        <v>338</v>
      </c>
      <c r="O1031" t="s">
        <v>3448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D1031">
        <v>250000</v>
      </c>
      <c r="AF1031">
        <v>250000</v>
      </c>
      <c r="AG1031">
        <v>30</v>
      </c>
    </row>
    <row r="1032" spans="1:46" x14ac:dyDescent="0.3">
      <c r="A1032">
        <v>12</v>
      </c>
      <c r="B1032" t="s">
        <v>3449</v>
      </c>
      <c r="C1032">
        <v>10</v>
      </c>
      <c r="D1032">
        <v>1031</v>
      </c>
      <c r="E1032" s="1">
        <v>44120</v>
      </c>
      <c r="F1032" s="1">
        <v>44337</v>
      </c>
      <c r="G1032" s="1">
        <v>44211</v>
      </c>
      <c r="H1032" t="s">
        <v>77</v>
      </c>
      <c r="I1032" t="s">
        <v>3450</v>
      </c>
      <c r="J1032" t="s">
        <v>3451</v>
      </c>
      <c r="K1032" t="s">
        <v>65</v>
      </c>
      <c r="L1032" t="s">
        <v>338</v>
      </c>
      <c r="O1032" t="s">
        <v>3452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H1032">
        <v>90000</v>
      </c>
      <c r="AI1032">
        <v>15</v>
      </c>
      <c r="AR1032">
        <v>90000</v>
      </c>
      <c r="AS1032">
        <v>15</v>
      </c>
      <c r="AT1032" t="s">
        <v>2699</v>
      </c>
    </row>
    <row r="1033" spans="1:46" x14ac:dyDescent="0.3">
      <c r="A1033">
        <v>12</v>
      </c>
      <c r="B1033" t="s">
        <v>3453</v>
      </c>
      <c r="C1033">
        <v>11</v>
      </c>
      <c r="D1033">
        <v>1032</v>
      </c>
      <c r="E1033" s="1">
        <v>44120</v>
      </c>
      <c r="F1033" s="1">
        <v>44337</v>
      </c>
      <c r="G1033" s="1">
        <v>44218</v>
      </c>
      <c r="H1033" t="s">
        <v>62</v>
      </c>
      <c r="I1033" t="s">
        <v>3454</v>
      </c>
      <c r="K1033" t="s">
        <v>65</v>
      </c>
      <c r="L1033" t="s">
        <v>338</v>
      </c>
      <c r="O1033" t="s">
        <v>3455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D1033">
        <v>200000</v>
      </c>
      <c r="AR1033">
        <v>200000</v>
      </c>
      <c r="AS1033">
        <v>10</v>
      </c>
      <c r="AT1033" t="s">
        <v>3083</v>
      </c>
    </row>
    <row r="1034" spans="1:46" x14ac:dyDescent="0.3">
      <c r="A1034">
        <v>12</v>
      </c>
      <c r="B1034" t="s">
        <v>3456</v>
      </c>
      <c r="C1034">
        <v>11</v>
      </c>
      <c r="D1034">
        <v>1033</v>
      </c>
      <c r="E1034" s="1">
        <v>44120</v>
      </c>
      <c r="F1034" s="1">
        <v>44337</v>
      </c>
      <c r="G1034" s="1">
        <v>44218</v>
      </c>
      <c r="H1034" t="s">
        <v>62</v>
      </c>
      <c r="I1034" t="s">
        <v>3457</v>
      </c>
      <c r="K1034" t="s">
        <v>65</v>
      </c>
      <c r="L1034" t="s">
        <v>338</v>
      </c>
      <c r="O1034" t="s">
        <v>3458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6" x14ac:dyDescent="0.3">
      <c r="A1035">
        <v>12</v>
      </c>
      <c r="B1035" t="s">
        <v>3459</v>
      </c>
      <c r="C1035">
        <v>11</v>
      </c>
      <c r="D1035">
        <v>1034</v>
      </c>
      <c r="E1035" s="1">
        <v>44120</v>
      </c>
      <c r="F1035" s="1">
        <v>44337</v>
      </c>
      <c r="G1035" s="1">
        <v>44218</v>
      </c>
      <c r="H1035" t="s">
        <v>62</v>
      </c>
      <c r="I1035" t="s">
        <v>3460</v>
      </c>
      <c r="K1035" t="s">
        <v>206</v>
      </c>
      <c r="L1035" t="s">
        <v>338</v>
      </c>
      <c r="O1035" t="s">
        <v>3461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L1035">
        <v>200000</v>
      </c>
      <c r="AM1035">
        <v>15</v>
      </c>
    </row>
    <row r="1036" spans="1:46" x14ac:dyDescent="0.3">
      <c r="A1036">
        <v>12</v>
      </c>
      <c r="B1036" t="s">
        <v>3462</v>
      </c>
      <c r="C1036">
        <v>11</v>
      </c>
      <c r="D1036">
        <v>1035</v>
      </c>
      <c r="E1036" s="1">
        <v>44120</v>
      </c>
      <c r="F1036" s="1">
        <v>44337</v>
      </c>
      <c r="G1036" s="1">
        <v>44218</v>
      </c>
      <c r="H1036" t="s">
        <v>96</v>
      </c>
      <c r="I1036" t="s">
        <v>3463</v>
      </c>
      <c r="K1036" t="s">
        <v>57</v>
      </c>
      <c r="L1036" t="s">
        <v>338</v>
      </c>
      <c r="O1036" t="s">
        <v>3464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J1036">
        <v>60000</v>
      </c>
      <c r="AK1036">
        <v>25</v>
      </c>
      <c r="AP1036">
        <v>60000</v>
      </c>
      <c r="AQ1036">
        <v>25</v>
      </c>
    </row>
    <row r="1037" spans="1:46" x14ac:dyDescent="0.3">
      <c r="A1037">
        <v>12</v>
      </c>
      <c r="B1037" t="s">
        <v>3465</v>
      </c>
      <c r="C1037">
        <v>12</v>
      </c>
      <c r="D1037">
        <v>1036</v>
      </c>
      <c r="E1037" s="1">
        <v>44120</v>
      </c>
      <c r="F1037" s="1">
        <v>44337</v>
      </c>
      <c r="G1037" s="1">
        <v>44232</v>
      </c>
      <c r="H1037" t="s">
        <v>77</v>
      </c>
      <c r="I1037" t="s">
        <v>3466</v>
      </c>
      <c r="K1037" t="s">
        <v>65</v>
      </c>
      <c r="L1037" t="s">
        <v>338</v>
      </c>
      <c r="O1037" t="s">
        <v>3467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N1037">
        <v>150000</v>
      </c>
      <c r="AO1037">
        <v>30</v>
      </c>
    </row>
    <row r="1038" spans="1:46" x14ac:dyDescent="0.3">
      <c r="A1038">
        <v>12</v>
      </c>
      <c r="B1038" t="s">
        <v>3468</v>
      </c>
      <c r="C1038">
        <v>12</v>
      </c>
      <c r="D1038">
        <v>1037</v>
      </c>
      <c r="E1038" s="1">
        <v>44120</v>
      </c>
      <c r="F1038" s="1">
        <v>44337</v>
      </c>
      <c r="G1038" s="1">
        <v>44232</v>
      </c>
      <c r="H1038" t="s">
        <v>62</v>
      </c>
      <c r="I1038" t="s">
        <v>3469</v>
      </c>
      <c r="J1038" t="s">
        <v>3470</v>
      </c>
      <c r="K1038" t="s">
        <v>206</v>
      </c>
      <c r="L1038" t="s">
        <v>338</v>
      </c>
      <c r="O1038" t="s">
        <v>3471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J1038">
        <v>60000</v>
      </c>
      <c r="AK1038">
        <v>25</v>
      </c>
    </row>
    <row r="1039" spans="1:46" x14ac:dyDescent="0.3">
      <c r="A1039">
        <v>12</v>
      </c>
      <c r="B1039" t="s">
        <v>3472</v>
      </c>
      <c r="C1039">
        <v>12</v>
      </c>
      <c r="D1039">
        <v>1038</v>
      </c>
      <c r="E1039" s="1">
        <v>44120</v>
      </c>
      <c r="F1039" s="1">
        <v>44337</v>
      </c>
      <c r="G1039" s="1">
        <v>44232</v>
      </c>
      <c r="H1039" t="s">
        <v>62</v>
      </c>
      <c r="I1039" t="s">
        <v>3473</v>
      </c>
      <c r="K1039" t="s">
        <v>57</v>
      </c>
      <c r="L1039" t="s">
        <v>338</v>
      </c>
      <c r="O1039" t="s">
        <v>3474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6" x14ac:dyDescent="0.3">
      <c r="A1040">
        <v>12</v>
      </c>
      <c r="B1040" t="s">
        <v>3475</v>
      </c>
      <c r="C1040">
        <v>12</v>
      </c>
      <c r="D1040">
        <v>1039</v>
      </c>
      <c r="E1040" s="1">
        <v>44120</v>
      </c>
      <c r="F1040" s="1">
        <v>44337</v>
      </c>
      <c r="G1040" s="1">
        <v>44232</v>
      </c>
      <c r="H1040" t="s">
        <v>54</v>
      </c>
      <c r="I1040" t="s">
        <v>3476</v>
      </c>
      <c r="K1040" t="s">
        <v>65</v>
      </c>
      <c r="L1040" t="s">
        <v>338</v>
      </c>
      <c r="O1040" t="s">
        <v>3477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F1040">
        <v>150000</v>
      </c>
      <c r="AG1040">
        <v>10</v>
      </c>
      <c r="AP1040">
        <v>150000</v>
      </c>
      <c r="AQ1040">
        <v>10</v>
      </c>
    </row>
    <row r="1041" spans="1:46" x14ac:dyDescent="0.3">
      <c r="A1041">
        <v>12</v>
      </c>
      <c r="B1041" t="s">
        <v>3478</v>
      </c>
      <c r="C1041">
        <v>13</v>
      </c>
      <c r="D1041">
        <v>1040</v>
      </c>
      <c r="E1041" s="1">
        <v>44120</v>
      </c>
      <c r="F1041" s="1">
        <v>44337</v>
      </c>
      <c r="G1041" s="1">
        <v>44239</v>
      </c>
      <c r="H1041" t="s">
        <v>77</v>
      </c>
      <c r="I1041" t="s">
        <v>3479</v>
      </c>
      <c r="K1041" t="s">
        <v>65</v>
      </c>
      <c r="L1041" t="s">
        <v>338</v>
      </c>
      <c r="O1041" t="s">
        <v>3480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6" x14ac:dyDescent="0.3">
      <c r="A1042">
        <v>12</v>
      </c>
      <c r="B1042" t="s">
        <v>3481</v>
      </c>
      <c r="C1042">
        <v>13</v>
      </c>
      <c r="D1042">
        <v>1041</v>
      </c>
      <c r="E1042" s="1">
        <v>44120</v>
      </c>
      <c r="F1042" s="1">
        <v>44337</v>
      </c>
      <c r="G1042" s="1">
        <v>44239</v>
      </c>
      <c r="H1042" t="s">
        <v>62</v>
      </c>
      <c r="I1042" t="s">
        <v>3482</v>
      </c>
      <c r="K1042" t="s">
        <v>206</v>
      </c>
      <c r="L1042" t="s">
        <v>338</v>
      </c>
      <c r="O1042" t="s">
        <v>3483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 t="s">
        <v>102</v>
      </c>
      <c r="AJ1042">
        <v>125000</v>
      </c>
      <c r="AK1042">
        <v>12.5</v>
      </c>
    </row>
    <row r="1043" spans="1:46" x14ac:dyDescent="0.3">
      <c r="A1043">
        <v>12</v>
      </c>
      <c r="B1043" t="s">
        <v>3484</v>
      </c>
      <c r="C1043">
        <v>13</v>
      </c>
      <c r="D1043">
        <v>1042</v>
      </c>
      <c r="E1043" s="1">
        <v>44120</v>
      </c>
      <c r="F1043" s="1">
        <v>44337</v>
      </c>
      <c r="G1043" s="1">
        <v>44239</v>
      </c>
      <c r="H1043" t="s">
        <v>62</v>
      </c>
      <c r="I1043" t="s">
        <v>3485</v>
      </c>
      <c r="J1043" t="s">
        <v>3486</v>
      </c>
      <c r="K1043" t="s">
        <v>65</v>
      </c>
      <c r="L1043" t="s">
        <v>338</v>
      </c>
      <c r="O1043" t="s">
        <v>3487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H1043">
        <v>50000</v>
      </c>
      <c r="AI1043">
        <v>25</v>
      </c>
    </row>
    <row r="1044" spans="1:46" x14ac:dyDescent="0.3">
      <c r="A1044">
        <v>12</v>
      </c>
      <c r="B1044" t="s">
        <v>3488</v>
      </c>
      <c r="C1044">
        <v>13</v>
      </c>
      <c r="D1044">
        <v>1043</v>
      </c>
      <c r="E1044" s="1">
        <v>44120</v>
      </c>
      <c r="F1044" s="1">
        <v>44337</v>
      </c>
      <c r="G1044" s="1">
        <v>44239</v>
      </c>
      <c r="H1044" t="s">
        <v>62</v>
      </c>
      <c r="I1044" t="s">
        <v>3489</v>
      </c>
      <c r="K1044" t="s">
        <v>65</v>
      </c>
      <c r="L1044" t="s">
        <v>338</v>
      </c>
      <c r="O1044" t="s">
        <v>3490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N1044">
        <v>300000</v>
      </c>
      <c r="AO1044">
        <v>20</v>
      </c>
    </row>
    <row r="1045" spans="1:46" x14ac:dyDescent="0.3">
      <c r="A1045">
        <v>12</v>
      </c>
      <c r="B1045" t="s">
        <v>3491</v>
      </c>
      <c r="C1045">
        <v>14</v>
      </c>
      <c r="D1045">
        <v>1044</v>
      </c>
      <c r="E1045" s="1">
        <v>44120</v>
      </c>
      <c r="F1045" s="1">
        <v>44337</v>
      </c>
      <c r="G1045" s="1">
        <v>44246</v>
      </c>
      <c r="H1045" t="s">
        <v>110</v>
      </c>
      <c r="I1045" t="s">
        <v>3492</v>
      </c>
      <c r="K1045" t="s">
        <v>57</v>
      </c>
      <c r="L1045" t="s">
        <v>338</v>
      </c>
      <c r="O1045" t="s">
        <v>3493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6" x14ac:dyDescent="0.3">
      <c r="A1046">
        <v>12</v>
      </c>
      <c r="B1046" t="s">
        <v>3494</v>
      </c>
      <c r="C1046">
        <v>14</v>
      </c>
      <c r="D1046">
        <v>1045</v>
      </c>
      <c r="E1046" s="1">
        <v>44120</v>
      </c>
      <c r="F1046" s="1">
        <v>44337</v>
      </c>
      <c r="G1046" s="1">
        <v>44246</v>
      </c>
      <c r="H1046" t="s">
        <v>62</v>
      </c>
      <c r="I1046" t="s">
        <v>3495</v>
      </c>
      <c r="K1046" t="s">
        <v>206</v>
      </c>
      <c r="L1046" t="s">
        <v>338</v>
      </c>
      <c r="O1046" t="s">
        <v>3496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J1046">
        <v>400000</v>
      </c>
      <c r="AK1046">
        <v>5</v>
      </c>
    </row>
    <row r="1047" spans="1:46" x14ac:dyDescent="0.3">
      <c r="A1047">
        <v>12</v>
      </c>
      <c r="B1047" t="s">
        <v>3497</v>
      </c>
      <c r="C1047">
        <v>14</v>
      </c>
      <c r="D1047">
        <v>1046</v>
      </c>
      <c r="E1047" s="1">
        <v>44120</v>
      </c>
      <c r="F1047" s="1">
        <v>44337</v>
      </c>
      <c r="G1047" s="1">
        <v>44246</v>
      </c>
      <c r="H1047" t="s">
        <v>177</v>
      </c>
      <c r="I1047" t="s">
        <v>3498</v>
      </c>
      <c r="K1047" t="s">
        <v>206</v>
      </c>
      <c r="L1047" t="s">
        <v>338</v>
      </c>
      <c r="O1047" t="s">
        <v>3499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D1047">
        <v>50000</v>
      </c>
      <c r="AR1047">
        <v>50000</v>
      </c>
      <c r="AS1047">
        <v>5</v>
      </c>
      <c r="AT1047" t="s">
        <v>3327</v>
      </c>
    </row>
    <row r="1048" spans="1:46" x14ac:dyDescent="0.3">
      <c r="A1048">
        <v>12</v>
      </c>
      <c r="B1048" t="s">
        <v>3500</v>
      </c>
      <c r="C1048">
        <v>14</v>
      </c>
      <c r="D1048">
        <v>1047</v>
      </c>
      <c r="E1048" s="1">
        <v>44120</v>
      </c>
      <c r="F1048" s="1">
        <v>44337</v>
      </c>
      <c r="G1048" s="1">
        <v>44246</v>
      </c>
      <c r="H1048" t="s">
        <v>62</v>
      </c>
      <c r="I1048" t="s">
        <v>3501</v>
      </c>
      <c r="K1048" t="s">
        <v>57</v>
      </c>
      <c r="L1048" t="s">
        <v>2055</v>
      </c>
      <c r="O1048" t="s">
        <v>3502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R1048">
        <v>100000</v>
      </c>
      <c r="AS1048">
        <v>20</v>
      </c>
      <c r="AT1048" t="s">
        <v>3327</v>
      </c>
    </row>
    <row r="1049" spans="1:46" x14ac:dyDescent="0.3">
      <c r="A1049">
        <v>12</v>
      </c>
      <c r="B1049" t="s">
        <v>3503</v>
      </c>
      <c r="C1049">
        <v>15</v>
      </c>
      <c r="D1049">
        <v>1048</v>
      </c>
      <c r="E1049" s="1">
        <v>44120</v>
      </c>
      <c r="F1049" s="1">
        <v>44337</v>
      </c>
      <c r="G1049" s="1">
        <v>44253</v>
      </c>
      <c r="H1049" t="s">
        <v>77</v>
      </c>
      <c r="I1049" t="s">
        <v>3504</v>
      </c>
      <c r="K1049" t="s">
        <v>57</v>
      </c>
      <c r="L1049" t="s">
        <v>2273</v>
      </c>
      <c r="O1049" t="s">
        <v>3505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J1049">
        <v>150000</v>
      </c>
      <c r="AK1049">
        <v>18</v>
      </c>
    </row>
    <row r="1050" spans="1:46" x14ac:dyDescent="0.3">
      <c r="A1050">
        <v>12</v>
      </c>
      <c r="B1050" t="s">
        <v>3506</v>
      </c>
      <c r="C1050">
        <v>15</v>
      </c>
      <c r="D1050">
        <v>1049</v>
      </c>
      <c r="E1050" s="1">
        <v>44120</v>
      </c>
      <c r="F1050" s="1">
        <v>44337</v>
      </c>
      <c r="G1050" s="1">
        <v>44253</v>
      </c>
      <c r="H1050" t="s">
        <v>62</v>
      </c>
      <c r="I1050" t="s">
        <v>3507</v>
      </c>
      <c r="K1050" t="s">
        <v>206</v>
      </c>
      <c r="L1050" t="s">
        <v>338</v>
      </c>
      <c r="O1050" t="s">
        <v>3508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H1050">
        <v>300000</v>
      </c>
      <c r="AI1050">
        <v>22</v>
      </c>
    </row>
    <row r="1051" spans="1:46" x14ac:dyDescent="0.3">
      <c r="A1051">
        <v>12</v>
      </c>
      <c r="B1051" t="s">
        <v>3509</v>
      </c>
      <c r="C1051">
        <v>15</v>
      </c>
      <c r="D1051">
        <v>1050</v>
      </c>
      <c r="E1051" s="1">
        <v>44120</v>
      </c>
      <c r="F1051" s="1">
        <v>44337</v>
      </c>
      <c r="G1051" s="1">
        <v>44253</v>
      </c>
      <c r="H1051" t="s">
        <v>242</v>
      </c>
      <c r="I1051" t="s">
        <v>3510</v>
      </c>
      <c r="K1051" t="s">
        <v>57</v>
      </c>
      <c r="L1051" t="s">
        <v>338</v>
      </c>
      <c r="O1051" t="s">
        <v>3511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6" x14ac:dyDescent="0.3">
      <c r="A1052">
        <v>12</v>
      </c>
      <c r="B1052" t="s">
        <v>3512</v>
      </c>
      <c r="C1052">
        <v>15</v>
      </c>
      <c r="D1052">
        <v>1051</v>
      </c>
      <c r="E1052" s="1">
        <v>44120</v>
      </c>
      <c r="F1052" s="1">
        <v>44337</v>
      </c>
      <c r="G1052" s="1">
        <v>44253</v>
      </c>
      <c r="H1052" t="s">
        <v>84</v>
      </c>
      <c r="I1052" t="s">
        <v>3513</v>
      </c>
      <c r="K1052" t="s">
        <v>57</v>
      </c>
      <c r="L1052" t="s">
        <v>338</v>
      </c>
      <c r="O1052" t="s">
        <v>3514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H1052">
        <v>550000</v>
      </c>
      <c r="AI1052">
        <v>11</v>
      </c>
    </row>
    <row r="1053" spans="1:46" x14ac:dyDescent="0.3">
      <c r="A1053">
        <v>12</v>
      </c>
      <c r="B1053" t="s">
        <v>3515</v>
      </c>
      <c r="C1053">
        <v>16</v>
      </c>
      <c r="D1053">
        <v>1052</v>
      </c>
      <c r="E1053" s="1">
        <v>44120</v>
      </c>
      <c r="F1053" s="1">
        <v>44337</v>
      </c>
      <c r="G1053" s="1">
        <v>44260</v>
      </c>
      <c r="H1053" t="s">
        <v>62</v>
      </c>
      <c r="I1053" t="s">
        <v>3516</v>
      </c>
      <c r="K1053" t="s">
        <v>65</v>
      </c>
      <c r="L1053" t="s">
        <v>338</v>
      </c>
      <c r="O1053" t="s">
        <v>3517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H1053">
        <v>250000</v>
      </c>
      <c r="AI1053">
        <v>5</v>
      </c>
      <c r="AJ1053">
        <v>250000</v>
      </c>
      <c r="AK1053">
        <v>5</v>
      </c>
    </row>
    <row r="1054" spans="1:46" x14ac:dyDescent="0.3">
      <c r="A1054">
        <v>12</v>
      </c>
      <c r="B1054" t="s">
        <v>3518</v>
      </c>
      <c r="C1054">
        <v>16</v>
      </c>
      <c r="D1054">
        <v>1053</v>
      </c>
      <c r="E1054" s="1">
        <v>44120</v>
      </c>
      <c r="F1054" s="1">
        <v>44337</v>
      </c>
      <c r="G1054" s="1">
        <v>44260</v>
      </c>
      <c r="H1054" t="s">
        <v>54</v>
      </c>
      <c r="I1054" t="s">
        <v>3519</v>
      </c>
      <c r="K1054" t="s">
        <v>57</v>
      </c>
      <c r="L1054" t="s">
        <v>338</v>
      </c>
      <c r="O1054" t="s">
        <v>3520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L1054">
        <v>300000</v>
      </c>
      <c r="AM1054">
        <v>20</v>
      </c>
    </row>
    <row r="1055" spans="1:46" x14ac:dyDescent="0.3">
      <c r="A1055">
        <v>12</v>
      </c>
      <c r="B1055" t="s">
        <v>3521</v>
      </c>
      <c r="C1055">
        <v>16</v>
      </c>
      <c r="D1055">
        <v>1054</v>
      </c>
      <c r="E1055" s="1">
        <v>44120</v>
      </c>
      <c r="F1055" s="1">
        <v>44337</v>
      </c>
      <c r="G1055" s="1">
        <v>44260</v>
      </c>
      <c r="H1055" t="s">
        <v>62</v>
      </c>
      <c r="I1055" t="s">
        <v>3522</v>
      </c>
      <c r="K1055" t="s">
        <v>65</v>
      </c>
      <c r="L1055" t="s">
        <v>338</v>
      </c>
      <c r="O1055" t="s">
        <v>3523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6" x14ac:dyDescent="0.3">
      <c r="A1056">
        <v>12</v>
      </c>
      <c r="B1056" t="s">
        <v>3524</v>
      </c>
      <c r="C1056">
        <v>16</v>
      </c>
      <c r="D1056">
        <v>1055</v>
      </c>
      <c r="E1056" s="1">
        <v>44120</v>
      </c>
      <c r="F1056" s="1">
        <v>44337</v>
      </c>
      <c r="G1056" s="1">
        <v>44260</v>
      </c>
      <c r="H1056" t="s">
        <v>96</v>
      </c>
      <c r="I1056" t="s">
        <v>3525</v>
      </c>
      <c r="K1056" t="s">
        <v>57</v>
      </c>
      <c r="L1056" t="s">
        <v>338</v>
      </c>
      <c r="O1056" t="s">
        <v>3526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6" x14ac:dyDescent="0.3">
      <c r="A1057">
        <v>12</v>
      </c>
      <c r="B1057" t="s">
        <v>3527</v>
      </c>
      <c r="C1057">
        <v>17</v>
      </c>
      <c r="D1057">
        <v>1056</v>
      </c>
      <c r="E1057" s="1">
        <v>44120</v>
      </c>
      <c r="F1057" s="1">
        <v>44337</v>
      </c>
      <c r="G1057" s="1">
        <v>44267</v>
      </c>
      <c r="H1057" t="s">
        <v>62</v>
      </c>
      <c r="I1057" t="s">
        <v>3528</v>
      </c>
      <c r="K1057" t="s">
        <v>65</v>
      </c>
      <c r="L1057" t="s">
        <v>338</v>
      </c>
      <c r="O1057" t="s">
        <v>3529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H1057">
        <v>150000</v>
      </c>
      <c r="AI1057">
        <v>5</v>
      </c>
      <c r="AR1057">
        <v>150000</v>
      </c>
      <c r="AS1057">
        <v>5</v>
      </c>
      <c r="AT1057" t="s">
        <v>3083</v>
      </c>
    </row>
    <row r="1058" spans="1:46" x14ac:dyDescent="0.3">
      <c r="A1058">
        <v>12</v>
      </c>
      <c r="B1058" t="s">
        <v>3530</v>
      </c>
      <c r="C1058">
        <v>17</v>
      </c>
      <c r="D1058">
        <v>1057</v>
      </c>
      <c r="E1058" s="1">
        <v>44120</v>
      </c>
      <c r="F1058" s="1">
        <v>44337</v>
      </c>
      <c r="G1058" s="1">
        <v>44267</v>
      </c>
      <c r="H1058" t="s">
        <v>62</v>
      </c>
      <c r="I1058" t="s">
        <v>3531</v>
      </c>
      <c r="K1058" t="s">
        <v>65</v>
      </c>
      <c r="L1058" t="s">
        <v>338</v>
      </c>
      <c r="O1058" t="s">
        <v>3532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6" x14ac:dyDescent="0.3">
      <c r="A1059">
        <v>12</v>
      </c>
      <c r="B1059" t="s">
        <v>3533</v>
      </c>
      <c r="C1059">
        <v>17</v>
      </c>
      <c r="D1059">
        <v>1058</v>
      </c>
      <c r="E1059" s="1">
        <v>44120</v>
      </c>
      <c r="F1059" s="1">
        <v>44337</v>
      </c>
      <c r="G1059" s="1">
        <v>44267</v>
      </c>
      <c r="H1059" t="s">
        <v>177</v>
      </c>
      <c r="I1059" t="s">
        <v>3534</v>
      </c>
      <c r="K1059" t="s">
        <v>206</v>
      </c>
      <c r="L1059" t="s">
        <v>338</v>
      </c>
      <c r="O1059" t="s">
        <v>3535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L1059">
        <v>50000</v>
      </c>
      <c r="AM1059">
        <v>17.5</v>
      </c>
      <c r="AR1059">
        <v>50000</v>
      </c>
      <c r="AS1059">
        <v>17.5</v>
      </c>
      <c r="AT1059" t="s">
        <v>3083</v>
      </c>
    </row>
    <row r="1060" spans="1:46" x14ac:dyDescent="0.3">
      <c r="A1060">
        <v>12</v>
      </c>
      <c r="B1060" t="s">
        <v>3536</v>
      </c>
      <c r="C1060">
        <v>17</v>
      </c>
      <c r="D1060">
        <v>1059</v>
      </c>
      <c r="E1060" s="1">
        <v>44120</v>
      </c>
      <c r="F1060" s="1">
        <v>44337</v>
      </c>
      <c r="G1060" s="1">
        <v>44267</v>
      </c>
      <c r="H1060" t="s">
        <v>509</v>
      </c>
      <c r="I1060" t="s">
        <v>3537</v>
      </c>
      <c r="K1060" t="s">
        <v>206</v>
      </c>
      <c r="L1060" t="s">
        <v>338</v>
      </c>
      <c r="O1060" t="s">
        <v>3538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J1060">
        <v>100000</v>
      </c>
      <c r="AK1060">
        <v>25</v>
      </c>
    </row>
    <row r="1061" spans="1:46" x14ac:dyDescent="0.3">
      <c r="A1061">
        <v>12</v>
      </c>
      <c r="B1061" t="s">
        <v>3539</v>
      </c>
      <c r="C1061">
        <v>18</v>
      </c>
      <c r="D1061">
        <v>1060</v>
      </c>
      <c r="E1061" s="1">
        <v>44120</v>
      </c>
      <c r="F1061" s="1">
        <v>44337</v>
      </c>
      <c r="G1061" s="1">
        <v>44281</v>
      </c>
      <c r="H1061" t="s">
        <v>62</v>
      </c>
      <c r="I1061" t="s">
        <v>3540</v>
      </c>
      <c r="K1061" t="s">
        <v>65</v>
      </c>
      <c r="L1061" t="s">
        <v>338</v>
      </c>
      <c r="O1061" t="s">
        <v>3541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D1061">
        <v>1000000</v>
      </c>
      <c r="AH1061">
        <v>1000000</v>
      </c>
      <c r="AI1061">
        <v>7</v>
      </c>
    </row>
    <row r="1062" spans="1:46" x14ac:dyDescent="0.3">
      <c r="A1062">
        <v>12</v>
      </c>
      <c r="B1062" t="s">
        <v>3542</v>
      </c>
      <c r="C1062">
        <v>18</v>
      </c>
      <c r="D1062">
        <v>1061</v>
      </c>
      <c r="E1062" s="1">
        <v>44120</v>
      </c>
      <c r="F1062" s="1">
        <v>44337</v>
      </c>
      <c r="G1062" s="1">
        <v>44281</v>
      </c>
      <c r="H1062" t="s">
        <v>110</v>
      </c>
      <c r="I1062" t="s">
        <v>3543</v>
      </c>
      <c r="K1062" t="s">
        <v>206</v>
      </c>
      <c r="L1062" t="s">
        <v>338</v>
      </c>
      <c r="O1062" t="s">
        <v>3544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6" x14ac:dyDescent="0.3">
      <c r="A1063">
        <v>12</v>
      </c>
      <c r="B1063" t="s">
        <v>3545</v>
      </c>
      <c r="C1063">
        <v>18</v>
      </c>
      <c r="D1063">
        <v>1062</v>
      </c>
      <c r="E1063" s="1">
        <v>44120</v>
      </c>
      <c r="F1063" s="1">
        <v>44337</v>
      </c>
      <c r="G1063" s="1">
        <v>44281</v>
      </c>
      <c r="H1063" t="s">
        <v>110</v>
      </c>
      <c r="I1063" t="s">
        <v>3546</v>
      </c>
      <c r="K1063" t="s">
        <v>65</v>
      </c>
      <c r="L1063" t="s">
        <v>2055</v>
      </c>
      <c r="O1063" t="s">
        <v>3547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H1063">
        <v>500000</v>
      </c>
      <c r="AI1063">
        <v>12</v>
      </c>
    </row>
    <row r="1064" spans="1:46" x14ac:dyDescent="0.3">
      <c r="A1064">
        <v>12</v>
      </c>
      <c r="B1064" t="s">
        <v>3548</v>
      </c>
      <c r="C1064">
        <v>18</v>
      </c>
      <c r="D1064">
        <v>1063</v>
      </c>
      <c r="E1064" s="1">
        <v>44120</v>
      </c>
      <c r="F1064" s="1">
        <v>44337</v>
      </c>
      <c r="G1064" s="1">
        <v>44281</v>
      </c>
      <c r="H1064" t="s">
        <v>104</v>
      </c>
      <c r="I1064" t="s">
        <v>3549</v>
      </c>
      <c r="K1064" t="s">
        <v>65</v>
      </c>
      <c r="L1064" t="s">
        <v>338</v>
      </c>
      <c r="O1064" t="s">
        <v>3550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D1064">
        <v>150000</v>
      </c>
      <c r="AF1064">
        <v>250000</v>
      </c>
      <c r="AG1064">
        <v>15</v>
      </c>
    </row>
    <row r="1065" spans="1:46" x14ac:dyDescent="0.3">
      <c r="A1065">
        <v>12</v>
      </c>
      <c r="B1065" t="s">
        <v>3551</v>
      </c>
      <c r="C1065">
        <v>19</v>
      </c>
      <c r="D1065">
        <v>1064</v>
      </c>
      <c r="E1065" s="1">
        <v>44120</v>
      </c>
      <c r="F1065" s="1">
        <v>44337</v>
      </c>
      <c r="G1065" s="1">
        <v>44288</v>
      </c>
      <c r="H1065" t="s">
        <v>77</v>
      </c>
      <c r="I1065" t="s">
        <v>3552</v>
      </c>
      <c r="K1065" t="s">
        <v>65</v>
      </c>
      <c r="L1065" t="s">
        <v>338</v>
      </c>
      <c r="O1065" t="s">
        <v>3553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P1065">
        <v>300000</v>
      </c>
      <c r="AQ1065">
        <v>6</v>
      </c>
    </row>
    <row r="1066" spans="1:46" x14ac:dyDescent="0.3">
      <c r="A1066">
        <v>12</v>
      </c>
      <c r="B1066" t="s">
        <v>3554</v>
      </c>
      <c r="C1066">
        <v>19</v>
      </c>
      <c r="D1066">
        <v>1065</v>
      </c>
      <c r="E1066" s="1">
        <v>44120</v>
      </c>
      <c r="F1066" s="1">
        <v>44337</v>
      </c>
      <c r="G1066" s="1">
        <v>44288</v>
      </c>
      <c r="H1066" t="s">
        <v>509</v>
      </c>
      <c r="I1066" t="s">
        <v>3555</v>
      </c>
      <c r="K1066" t="s">
        <v>206</v>
      </c>
      <c r="L1066" t="s">
        <v>338</v>
      </c>
      <c r="O1066" t="s">
        <v>3556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L1066">
        <v>150000</v>
      </c>
      <c r="AM1066">
        <v>25</v>
      </c>
    </row>
    <row r="1067" spans="1:46" x14ac:dyDescent="0.3">
      <c r="A1067">
        <v>12</v>
      </c>
      <c r="B1067" t="s">
        <v>3557</v>
      </c>
      <c r="C1067">
        <v>19</v>
      </c>
      <c r="D1067">
        <v>1066</v>
      </c>
      <c r="E1067" s="1">
        <v>44120</v>
      </c>
      <c r="F1067" s="1">
        <v>44337</v>
      </c>
      <c r="G1067" s="1">
        <v>44288</v>
      </c>
      <c r="H1067" t="s">
        <v>62</v>
      </c>
      <c r="I1067" t="s">
        <v>3558</v>
      </c>
      <c r="K1067" t="s">
        <v>65</v>
      </c>
      <c r="L1067" t="s">
        <v>338</v>
      </c>
      <c r="O1067" t="s">
        <v>3559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6" x14ac:dyDescent="0.3">
      <c r="A1068">
        <v>12</v>
      </c>
      <c r="B1068" t="s">
        <v>3560</v>
      </c>
      <c r="C1068">
        <v>19</v>
      </c>
      <c r="D1068">
        <v>1067</v>
      </c>
      <c r="E1068" s="1">
        <v>44120</v>
      </c>
      <c r="F1068" s="1">
        <v>44337</v>
      </c>
      <c r="G1068" s="1">
        <v>44288</v>
      </c>
      <c r="H1068" t="s">
        <v>274</v>
      </c>
      <c r="I1068" t="s">
        <v>3561</v>
      </c>
      <c r="K1068" t="s">
        <v>65</v>
      </c>
      <c r="L1068" t="s">
        <v>338</v>
      </c>
      <c r="O1068" t="s">
        <v>3562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 t="s">
        <v>102</v>
      </c>
      <c r="AJ1068">
        <v>250000</v>
      </c>
      <c r="AK1068">
        <v>4</v>
      </c>
      <c r="AL1068">
        <v>250000</v>
      </c>
      <c r="AM1068">
        <v>4</v>
      </c>
    </row>
    <row r="1069" spans="1:46" x14ac:dyDescent="0.3">
      <c r="A1069">
        <v>12</v>
      </c>
      <c r="B1069" t="s">
        <v>3563</v>
      </c>
      <c r="C1069">
        <v>20</v>
      </c>
      <c r="D1069">
        <v>1068</v>
      </c>
      <c r="E1069" s="1">
        <v>44120</v>
      </c>
      <c r="F1069" s="1">
        <v>44337</v>
      </c>
      <c r="G1069" s="1">
        <v>44295</v>
      </c>
      <c r="H1069" t="s">
        <v>110</v>
      </c>
      <c r="I1069" t="s">
        <v>3564</v>
      </c>
      <c r="K1069" t="s">
        <v>57</v>
      </c>
      <c r="L1069" t="s">
        <v>338</v>
      </c>
      <c r="O1069" t="s">
        <v>3565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R1069">
        <v>100000</v>
      </c>
      <c r="AS1069">
        <v>20</v>
      </c>
      <c r="AT1069" t="s">
        <v>3327</v>
      </c>
    </row>
    <row r="1070" spans="1:46" x14ac:dyDescent="0.3">
      <c r="A1070">
        <v>12</v>
      </c>
      <c r="B1070" t="s">
        <v>3566</v>
      </c>
      <c r="C1070">
        <v>20</v>
      </c>
      <c r="D1070">
        <v>1069</v>
      </c>
      <c r="E1070" s="1">
        <v>44120</v>
      </c>
      <c r="F1070" s="1">
        <v>44337</v>
      </c>
      <c r="G1070" s="1">
        <v>44295</v>
      </c>
      <c r="H1070" t="s">
        <v>77</v>
      </c>
      <c r="I1070" t="s">
        <v>3567</v>
      </c>
      <c r="K1070" t="s">
        <v>65</v>
      </c>
      <c r="L1070" t="s">
        <v>338</v>
      </c>
      <c r="O1070" t="s">
        <v>3568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6" x14ac:dyDescent="0.3">
      <c r="A1071">
        <v>12</v>
      </c>
      <c r="B1071" t="s">
        <v>3569</v>
      </c>
      <c r="C1071">
        <v>20</v>
      </c>
      <c r="D1071">
        <v>1070</v>
      </c>
      <c r="E1071" s="1">
        <v>44120</v>
      </c>
      <c r="F1071" s="1">
        <v>44337</v>
      </c>
      <c r="G1071" s="1">
        <v>44295</v>
      </c>
      <c r="H1071" t="s">
        <v>110</v>
      </c>
      <c r="I1071" t="s">
        <v>3570</v>
      </c>
      <c r="K1071" t="s">
        <v>57</v>
      </c>
      <c r="L1071" t="s">
        <v>338</v>
      </c>
      <c r="O1071" t="s">
        <v>3571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J1071">
        <v>100000</v>
      </c>
      <c r="AK1071">
        <v>33.299999999999997</v>
      </c>
    </row>
    <row r="1072" spans="1:46" x14ac:dyDescent="0.3">
      <c r="A1072">
        <v>12</v>
      </c>
      <c r="B1072" t="s">
        <v>3572</v>
      </c>
      <c r="C1072">
        <v>20</v>
      </c>
      <c r="D1072">
        <v>1071</v>
      </c>
      <c r="E1072" s="1">
        <v>44120</v>
      </c>
      <c r="F1072" s="1">
        <v>44337</v>
      </c>
      <c r="G1072" s="1">
        <v>44295</v>
      </c>
      <c r="H1072" t="s">
        <v>242</v>
      </c>
      <c r="I1072" t="s">
        <v>3573</v>
      </c>
      <c r="L1072" t="s">
        <v>338</v>
      </c>
      <c r="M1072" t="s">
        <v>3574</v>
      </c>
      <c r="N1072" t="s">
        <v>67</v>
      </c>
      <c r="O1072" t="s">
        <v>3575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J1072">
        <v>600000</v>
      </c>
      <c r="AK1072">
        <v>15</v>
      </c>
    </row>
    <row r="1073" spans="1:46" x14ac:dyDescent="0.3">
      <c r="A1073">
        <v>12</v>
      </c>
      <c r="B1073" t="s">
        <v>3576</v>
      </c>
      <c r="C1073">
        <v>21</v>
      </c>
      <c r="D1073">
        <v>1072</v>
      </c>
      <c r="E1073" s="1">
        <v>44120</v>
      </c>
      <c r="F1073" s="1">
        <v>44337</v>
      </c>
      <c r="G1073" s="1">
        <v>44302</v>
      </c>
      <c r="H1073" t="s">
        <v>62</v>
      </c>
      <c r="I1073" t="s">
        <v>3577</v>
      </c>
      <c r="K1073" t="s">
        <v>65</v>
      </c>
      <c r="L1073" t="s">
        <v>338</v>
      </c>
      <c r="O1073" t="s">
        <v>3578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H1073">
        <v>501000</v>
      </c>
      <c r="AI1073">
        <v>18</v>
      </c>
    </row>
    <row r="1074" spans="1:46" x14ac:dyDescent="0.3">
      <c r="A1074">
        <v>12</v>
      </c>
      <c r="B1074" t="s">
        <v>3579</v>
      </c>
      <c r="C1074">
        <v>21</v>
      </c>
      <c r="D1074">
        <v>1073</v>
      </c>
      <c r="E1074" s="1">
        <v>44120</v>
      </c>
      <c r="F1074" s="1">
        <v>44337</v>
      </c>
      <c r="G1074" s="1">
        <v>44302</v>
      </c>
      <c r="H1074" t="s">
        <v>77</v>
      </c>
      <c r="I1074" t="s">
        <v>3580</v>
      </c>
      <c r="K1074" t="s">
        <v>206</v>
      </c>
      <c r="L1074" t="s">
        <v>338</v>
      </c>
      <c r="O1074" t="s">
        <v>3581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L1074">
        <v>200000</v>
      </c>
      <c r="AM1074">
        <v>15</v>
      </c>
    </row>
    <row r="1075" spans="1:46" x14ac:dyDescent="0.3">
      <c r="A1075">
        <v>12</v>
      </c>
      <c r="B1075" t="s">
        <v>3582</v>
      </c>
      <c r="C1075">
        <v>21</v>
      </c>
      <c r="D1075">
        <v>1074</v>
      </c>
      <c r="E1075" s="1">
        <v>44120</v>
      </c>
      <c r="F1075" s="1">
        <v>44337</v>
      </c>
      <c r="G1075" s="1">
        <v>44302</v>
      </c>
      <c r="H1075" t="s">
        <v>62</v>
      </c>
      <c r="I1075" t="s">
        <v>3583</v>
      </c>
      <c r="K1075" t="s">
        <v>57</v>
      </c>
      <c r="L1075" t="s">
        <v>338</v>
      </c>
      <c r="O1075" t="s">
        <v>3584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6" x14ac:dyDescent="0.3">
      <c r="A1076">
        <v>12</v>
      </c>
      <c r="B1076" t="s">
        <v>3585</v>
      </c>
      <c r="C1076">
        <v>21</v>
      </c>
      <c r="D1076">
        <v>1075</v>
      </c>
      <c r="E1076" s="1">
        <v>44120</v>
      </c>
      <c r="F1076" s="1">
        <v>44337</v>
      </c>
      <c r="G1076" s="1">
        <v>44302</v>
      </c>
      <c r="H1076" t="s">
        <v>54</v>
      </c>
      <c r="I1076" t="s">
        <v>3586</v>
      </c>
      <c r="K1076" t="s">
        <v>65</v>
      </c>
      <c r="L1076" t="s">
        <v>338</v>
      </c>
      <c r="O1076" t="s">
        <v>3587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J1076">
        <v>500000</v>
      </c>
      <c r="AK1076">
        <v>2</v>
      </c>
      <c r="AP1076">
        <v>500000</v>
      </c>
      <c r="AQ1076">
        <v>2</v>
      </c>
    </row>
    <row r="1077" spans="1:46" x14ac:dyDescent="0.3">
      <c r="A1077">
        <v>12</v>
      </c>
      <c r="B1077" t="s">
        <v>3588</v>
      </c>
      <c r="C1077">
        <v>22</v>
      </c>
      <c r="D1077">
        <v>1076</v>
      </c>
      <c r="E1077" s="1">
        <v>44120</v>
      </c>
      <c r="F1077" s="1">
        <v>44337</v>
      </c>
      <c r="G1077" s="1">
        <v>44309</v>
      </c>
      <c r="H1077" t="s">
        <v>509</v>
      </c>
      <c r="I1077" t="s">
        <v>3589</v>
      </c>
      <c r="K1077" t="s">
        <v>57</v>
      </c>
      <c r="L1077" t="s">
        <v>338</v>
      </c>
      <c r="M1077" t="s">
        <v>238</v>
      </c>
      <c r="N1077" t="s">
        <v>239</v>
      </c>
      <c r="O1077" t="s">
        <v>3590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H1077">
        <v>500000</v>
      </c>
      <c r="AI1077">
        <v>15</v>
      </c>
    </row>
    <row r="1078" spans="1:46" x14ac:dyDescent="0.3">
      <c r="A1078">
        <v>12</v>
      </c>
      <c r="B1078" t="s">
        <v>3591</v>
      </c>
      <c r="C1078">
        <v>22</v>
      </c>
      <c r="D1078">
        <v>1077</v>
      </c>
      <c r="E1078" s="1">
        <v>44120</v>
      </c>
      <c r="F1078" s="1">
        <v>44337</v>
      </c>
      <c r="G1078" s="1">
        <v>44309</v>
      </c>
      <c r="H1078" t="s">
        <v>77</v>
      </c>
      <c r="I1078" t="s">
        <v>3592</v>
      </c>
      <c r="K1078" t="s">
        <v>65</v>
      </c>
      <c r="L1078" t="s">
        <v>338</v>
      </c>
      <c r="O1078" t="s">
        <v>3593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6" x14ac:dyDescent="0.3">
      <c r="A1079">
        <v>12</v>
      </c>
      <c r="B1079" t="s">
        <v>3594</v>
      </c>
      <c r="C1079">
        <v>22</v>
      </c>
      <c r="D1079">
        <v>1078</v>
      </c>
      <c r="E1079" s="1">
        <v>44120</v>
      </c>
      <c r="F1079" s="1">
        <v>44337</v>
      </c>
      <c r="G1079" s="1">
        <v>44309</v>
      </c>
      <c r="H1079" t="s">
        <v>62</v>
      </c>
      <c r="I1079" t="s">
        <v>3595</v>
      </c>
      <c r="K1079" t="s">
        <v>57</v>
      </c>
      <c r="L1079" t="s">
        <v>338</v>
      </c>
      <c r="O1079" t="s">
        <v>3596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6" x14ac:dyDescent="0.3">
      <c r="A1080">
        <v>12</v>
      </c>
      <c r="B1080" t="s">
        <v>3597</v>
      </c>
      <c r="C1080">
        <v>22</v>
      </c>
      <c r="D1080">
        <v>1079</v>
      </c>
      <c r="E1080" s="1">
        <v>44120</v>
      </c>
      <c r="F1080" s="1">
        <v>44337</v>
      </c>
      <c r="G1080" s="1">
        <v>44309</v>
      </c>
      <c r="H1080" t="s">
        <v>77</v>
      </c>
      <c r="I1080" t="s">
        <v>3598</v>
      </c>
      <c r="K1080" t="s">
        <v>206</v>
      </c>
      <c r="L1080" t="s">
        <v>338</v>
      </c>
      <c r="O1080" t="s">
        <v>3599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6" x14ac:dyDescent="0.3">
      <c r="A1081">
        <v>12</v>
      </c>
      <c r="B1081" t="s">
        <v>3600</v>
      </c>
      <c r="C1081">
        <v>23</v>
      </c>
      <c r="D1081">
        <v>1080</v>
      </c>
      <c r="E1081" s="1">
        <v>44120</v>
      </c>
      <c r="F1081" s="1">
        <v>44337</v>
      </c>
      <c r="G1081" s="1">
        <v>44323</v>
      </c>
      <c r="H1081" t="s">
        <v>70</v>
      </c>
      <c r="I1081" t="s">
        <v>3601</v>
      </c>
      <c r="K1081" t="s">
        <v>65</v>
      </c>
      <c r="L1081" t="s">
        <v>338</v>
      </c>
      <c r="O1081" t="s">
        <v>3602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F1081">
        <v>125000</v>
      </c>
      <c r="AG1081">
        <v>12.5</v>
      </c>
      <c r="AH1081">
        <v>125000</v>
      </c>
      <c r="AI1081">
        <v>12.5</v>
      </c>
    </row>
    <row r="1082" spans="1:46" x14ac:dyDescent="0.3">
      <c r="A1082">
        <v>12</v>
      </c>
      <c r="B1082" t="s">
        <v>3603</v>
      </c>
      <c r="C1082">
        <v>23</v>
      </c>
      <c r="D1082">
        <v>1081</v>
      </c>
      <c r="E1082" s="1">
        <v>44120</v>
      </c>
      <c r="F1082" s="1">
        <v>44337</v>
      </c>
      <c r="G1082" s="1">
        <v>44323</v>
      </c>
      <c r="H1082" t="s">
        <v>62</v>
      </c>
      <c r="I1082" t="s">
        <v>3604</v>
      </c>
      <c r="K1082" t="s">
        <v>57</v>
      </c>
      <c r="L1082" t="s">
        <v>338</v>
      </c>
      <c r="O1082" t="s">
        <v>3605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6" x14ac:dyDescent="0.3">
      <c r="A1083">
        <v>12</v>
      </c>
      <c r="B1083" t="s">
        <v>3606</v>
      </c>
      <c r="C1083">
        <v>23</v>
      </c>
      <c r="D1083">
        <v>1082</v>
      </c>
      <c r="E1083" s="1">
        <v>44120</v>
      </c>
      <c r="F1083" s="1">
        <v>44337</v>
      </c>
      <c r="G1083" s="1">
        <v>44323</v>
      </c>
      <c r="H1083" t="s">
        <v>110</v>
      </c>
      <c r="I1083" t="s">
        <v>3607</v>
      </c>
      <c r="K1083" t="s">
        <v>65</v>
      </c>
      <c r="L1083" t="s">
        <v>338</v>
      </c>
      <c r="O1083" t="s">
        <v>3608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J1083">
        <v>100000</v>
      </c>
      <c r="AK1083">
        <v>10</v>
      </c>
      <c r="AR1083">
        <v>100000</v>
      </c>
      <c r="AS1083">
        <v>10</v>
      </c>
      <c r="AT1083" t="s">
        <v>2699</v>
      </c>
    </row>
    <row r="1084" spans="1:46" x14ac:dyDescent="0.3">
      <c r="A1084">
        <v>12</v>
      </c>
      <c r="B1084" t="s">
        <v>3609</v>
      </c>
      <c r="C1084">
        <v>23</v>
      </c>
      <c r="D1084">
        <v>1083</v>
      </c>
      <c r="E1084" s="1">
        <v>44120</v>
      </c>
      <c r="F1084" s="1">
        <v>44337</v>
      </c>
      <c r="G1084" s="1">
        <v>44323</v>
      </c>
      <c r="H1084" t="s">
        <v>815</v>
      </c>
      <c r="I1084" t="s">
        <v>3610</v>
      </c>
      <c r="K1084" t="s">
        <v>65</v>
      </c>
      <c r="L1084" t="s">
        <v>338</v>
      </c>
      <c r="O1084" t="s">
        <v>3611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6" x14ac:dyDescent="0.3">
      <c r="A1085">
        <v>12</v>
      </c>
      <c r="B1085" t="s">
        <v>3612</v>
      </c>
      <c r="C1085">
        <v>24</v>
      </c>
      <c r="D1085">
        <v>1084</v>
      </c>
      <c r="E1085" s="1">
        <v>44120</v>
      </c>
      <c r="F1085" s="1">
        <v>44337</v>
      </c>
      <c r="G1085" s="1">
        <v>44330</v>
      </c>
      <c r="H1085" t="s">
        <v>77</v>
      </c>
      <c r="I1085" t="s">
        <v>3613</v>
      </c>
      <c r="K1085" t="s">
        <v>206</v>
      </c>
      <c r="L1085" t="s">
        <v>338</v>
      </c>
      <c r="O1085" t="s">
        <v>3614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6" x14ac:dyDescent="0.3">
      <c r="A1086">
        <v>12</v>
      </c>
      <c r="B1086" t="s">
        <v>3615</v>
      </c>
      <c r="C1086">
        <v>24</v>
      </c>
      <c r="D1086">
        <v>1085</v>
      </c>
      <c r="E1086" s="1">
        <v>44120</v>
      </c>
      <c r="F1086" s="1">
        <v>44337</v>
      </c>
      <c r="G1086" s="1">
        <v>44330</v>
      </c>
      <c r="H1086" t="s">
        <v>177</v>
      </c>
      <c r="I1086" t="s">
        <v>3616</v>
      </c>
      <c r="K1086" t="s">
        <v>65</v>
      </c>
      <c r="L1086" t="s">
        <v>338</v>
      </c>
      <c r="O1086" t="s">
        <v>3617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R1086">
        <v>300000</v>
      </c>
      <c r="AS1086">
        <v>25</v>
      </c>
      <c r="AT1086" t="s">
        <v>3083</v>
      </c>
    </row>
    <row r="1087" spans="1:46" x14ac:dyDescent="0.3">
      <c r="A1087">
        <v>12</v>
      </c>
      <c r="B1087" t="s">
        <v>3618</v>
      </c>
      <c r="C1087">
        <v>24</v>
      </c>
      <c r="D1087">
        <v>1086</v>
      </c>
      <c r="E1087" s="1">
        <v>44120</v>
      </c>
      <c r="F1087" s="1">
        <v>44337</v>
      </c>
      <c r="G1087" s="1">
        <v>44330</v>
      </c>
      <c r="H1087" t="s">
        <v>62</v>
      </c>
      <c r="I1087" t="s">
        <v>3619</v>
      </c>
      <c r="K1087" t="s">
        <v>65</v>
      </c>
      <c r="L1087" t="s">
        <v>338</v>
      </c>
      <c r="O1087" t="s">
        <v>3620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D1087">
        <v>100000</v>
      </c>
      <c r="AR1087">
        <v>100000</v>
      </c>
      <c r="AS1087">
        <v>22.5</v>
      </c>
      <c r="AT1087" t="s">
        <v>3083</v>
      </c>
    </row>
    <row r="1088" spans="1:46" x14ac:dyDescent="0.3">
      <c r="A1088">
        <v>12</v>
      </c>
      <c r="B1088" t="s">
        <v>3621</v>
      </c>
      <c r="C1088">
        <v>24</v>
      </c>
      <c r="D1088">
        <v>1087</v>
      </c>
      <c r="E1088" s="1">
        <v>44120</v>
      </c>
      <c r="F1088" s="1">
        <v>44337</v>
      </c>
      <c r="G1088" s="1">
        <v>44330</v>
      </c>
      <c r="H1088" t="s">
        <v>77</v>
      </c>
      <c r="I1088" t="s">
        <v>3622</v>
      </c>
      <c r="K1088" t="s">
        <v>206</v>
      </c>
      <c r="L1088" t="s">
        <v>338</v>
      </c>
      <c r="O1088" t="s">
        <v>3623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L1088">
        <v>100000</v>
      </c>
      <c r="AM1088">
        <v>30</v>
      </c>
    </row>
    <row r="1089" spans="1:46" x14ac:dyDescent="0.3">
      <c r="A1089">
        <v>12</v>
      </c>
      <c r="B1089" t="s">
        <v>3624</v>
      </c>
      <c r="C1089">
        <v>25</v>
      </c>
      <c r="D1089">
        <v>1088</v>
      </c>
      <c r="E1089" s="1">
        <v>44120</v>
      </c>
      <c r="F1089" s="1">
        <v>44337</v>
      </c>
      <c r="G1089" s="1">
        <v>44337</v>
      </c>
      <c r="H1089" t="s">
        <v>509</v>
      </c>
      <c r="I1089" t="s">
        <v>3625</v>
      </c>
      <c r="K1089" t="s">
        <v>206</v>
      </c>
      <c r="L1089" t="s">
        <v>2273</v>
      </c>
      <c r="O1089" t="s">
        <v>3626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H1089">
        <v>500000</v>
      </c>
      <c r="AI1089">
        <v>25</v>
      </c>
    </row>
    <row r="1090" spans="1:46" x14ac:dyDescent="0.3">
      <c r="A1090">
        <v>12</v>
      </c>
      <c r="B1090" t="s">
        <v>3627</v>
      </c>
      <c r="C1090">
        <v>25</v>
      </c>
      <c r="D1090">
        <v>1089</v>
      </c>
      <c r="E1090" s="1">
        <v>44120</v>
      </c>
      <c r="F1090" s="1">
        <v>44337</v>
      </c>
      <c r="G1090" s="1">
        <v>44337</v>
      </c>
      <c r="H1090" t="s">
        <v>62</v>
      </c>
      <c r="I1090" t="s">
        <v>3628</v>
      </c>
      <c r="K1090" t="s">
        <v>57</v>
      </c>
      <c r="L1090" t="s">
        <v>338</v>
      </c>
      <c r="O1090" t="s">
        <v>3629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 t="s">
        <v>102</v>
      </c>
      <c r="AL1090">
        <v>600000</v>
      </c>
      <c r="AM1090">
        <v>5.5</v>
      </c>
    </row>
    <row r="1091" spans="1:46" x14ac:dyDescent="0.3">
      <c r="A1091">
        <v>12</v>
      </c>
      <c r="B1091" t="s">
        <v>3630</v>
      </c>
      <c r="C1091">
        <v>25</v>
      </c>
      <c r="D1091">
        <v>1090</v>
      </c>
      <c r="E1091" s="1">
        <v>44120</v>
      </c>
      <c r="F1091" s="1">
        <v>44337</v>
      </c>
      <c r="G1091" s="1">
        <v>44337</v>
      </c>
      <c r="H1091" t="s">
        <v>77</v>
      </c>
      <c r="I1091" t="s">
        <v>3631</v>
      </c>
      <c r="K1091" t="s">
        <v>57</v>
      </c>
      <c r="L1091" t="s">
        <v>338</v>
      </c>
      <c r="O1091" t="s">
        <v>3632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N1091">
        <v>200000</v>
      </c>
      <c r="AO1091">
        <v>20</v>
      </c>
    </row>
    <row r="1092" spans="1:46" x14ac:dyDescent="0.3">
      <c r="A1092">
        <v>12</v>
      </c>
      <c r="B1092" t="s">
        <v>3633</v>
      </c>
      <c r="C1092">
        <v>25</v>
      </c>
      <c r="D1092">
        <v>1091</v>
      </c>
      <c r="E1092" s="1">
        <v>44120</v>
      </c>
      <c r="F1092" s="1">
        <v>44337</v>
      </c>
      <c r="G1092" s="1">
        <v>44337</v>
      </c>
      <c r="H1092" t="s">
        <v>509</v>
      </c>
      <c r="I1092" t="s">
        <v>3634</v>
      </c>
      <c r="K1092" t="s">
        <v>206</v>
      </c>
      <c r="L1092" t="s">
        <v>2273</v>
      </c>
      <c r="O1092" t="s">
        <v>3635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J1092">
        <v>300000</v>
      </c>
      <c r="AK1092">
        <v>50</v>
      </c>
    </row>
    <row r="1093" spans="1:46" x14ac:dyDescent="0.3">
      <c r="A1093">
        <v>13</v>
      </c>
      <c r="B1093" t="s">
        <v>3636</v>
      </c>
      <c r="C1093">
        <v>1</v>
      </c>
      <c r="D1093">
        <v>1092</v>
      </c>
      <c r="E1093" s="1">
        <v>44477</v>
      </c>
      <c r="F1093" s="1">
        <v>44701</v>
      </c>
      <c r="G1093" s="1">
        <v>44477</v>
      </c>
      <c r="H1093" t="s">
        <v>110</v>
      </c>
      <c r="I1093" t="s">
        <v>3637</v>
      </c>
      <c r="J1093" t="s">
        <v>3638</v>
      </c>
      <c r="K1093" t="s">
        <v>57</v>
      </c>
      <c r="L1093" t="s">
        <v>2055</v>
      </c>
      <c r="O1093" t="s">
        <v>3639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J1093">
        <v>100000</v>
      </c>
      <c r="AK1093">
        <v>15</v>
      </c>
      <c r="AR1093">
        <v>100000</v>
      </c>
      <c r="AS1093">
        <v>15</v>
      </c>
      <c r="AT1093" t="s">
        <v>3640</v>
      </c>
    </row>
    <row r="1094" spans="1:46" x14ac:dyDescent="0.3">
      <c r="A1094">
        <v>13</v>
      </c>
      <c r="B1094" t="s">
        <v>3641</v>
      </c>
      <c r="C1094">
        <v>1</v>
      </c>
      <c r="D1094">
        <v>1093</v>
      </c>
      <c r="E1094" s="1">
        <v>44477</v>
      </c>
      <c r="F1094" s="1">
        <v>44701</v>
      </c>
      <c r="G1094" s="1">
        <v>44477</v>
      </c>
      <c r="H1094" t="s">
        <v>62</v>
      </c>
      <c r="I1094" t="s">
        <v>3642</v>
      </c>
      <c r="J1094" t="s">
        <v>3643</v>
      </c>
      <c r="K1094" t="s">
        <v>206</v>
      </c>
      <c r="L1094" t="s">
        <v>338</v>
      </c>
      <c r="O1094" t="s">
        <v>3644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6" x14ac:dyDescent="0.3">
      <c r="A1095">
        <v>13</v>
      </c>
      <c r="B1095" t="s">
        <v>3645</v>
      </c>
      <c r="C1095">
        <v>1</v>
      </c>
      <c r="D1095">
        <v>1094</v>
      </c>
      <c r="E1095" s="1">
        <v>44477</v>
      </c>
      <c r="F1095" s="1">
        <v>44701</v>
      </c>
      <c r="G1095" s="1">
        <v>44477</v>
      </c>
      <c r="H1095" t="s">
        <v>77</v>
      </c>
      <c r="I1095" t="s">
        <v>3646</v>
      </c>
      <c r="J1095" t="s">
        <v>3647</v>
      </c>
      <c r="K1095" t="s">
        <v>57</v>
      </c>
      <c r="L1095" t="s">
        <v>338</v>
      </c>
      <c r="O1095" t="s">
        <v>3648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6" x14ac:dyDescent="0.3">
      <c r="A1096">
        <v>13</v>
      </c>
      <c r="B1096" t="s">
        <v>3649</v>
      </c>
      <c r="C1096">
        <v>1</v>
      </c>
      <c r="D1096">
        <v>1095</v>
      </c>
      <c r="E1096" s="1">
        <v>44477</v>
      </c>
      <c r="F1096" s="1">
        <v>44701</v>
      </c>
      <c r="G1096" s="1">
        <v>44477</v>
      </c>
      <c r="H1096" t="s">
        <v>110</v>
      </c>
      <c r="I1096" t="s">
        <v>3650</v>
      </c>
      <c r="J1096" t="s">
        <v>3651</v>
      </c>
      <c r="K1096" t="s">
        <v>65</v>
      </c>
      <c r="L1096" t="s">
        <v>338</v>
      </c>
      <c r="O1096" t="s">
        <v>3652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6" x14ac:dyDescent="0.3">
      <c r="A1097">
        <v>13</v>
      </c>
      <c r="B1097" t="s">
        <v>3653</v>
      </c>
      <c r="C1097">
        <v>2</v>
      </c>
      <c r="D1097">
        <v>1096</v>
      </c>
      <c r="E1097" s="1">
        <v>44477</v>
      </c>
      <c r="F1097" s="1">
        <v>44701</v>
      </c>
      <c r="G1097" s="1">
        <v>44484</v>
      </c>
      <c r="H1097" t="s">
        <v>77</v>
      </c>
      <c r="I1097" t="s">
        <v>3654</v>
      </c>
      <c r="J1097" t="s">
        <v>3655</v>
      </c>
      <c r="K1097" t="s">
        <v>206</v>
      </c>
      <c r="L1097" t="s">
        <v>338</v>
      </c>
      <c r="O1097" t="s">
        <v>3656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H1097">
        <v>125000</v>
      </c>
      <c r="AI1097">
        <v>10</v>
      </c>
      <c r="AN1097">
        <v>125000</v>
      </c>
      <c r="AO1097">
        <v>10</v>
      </c>
      <c r="AP1097">
        <v>125000</v>
      </c>
      <c r="AQ1097">
        <v>10</v>
      </c>
      <c r="AR1097">
        <v>125000</v>
      </c>
      <c r="AS1097">
        <v>10</v>
      </c>
      <c r="AT1097" t="s">
        <v>3657</v>
      </c>
    </row>
    <row r="1098" spans="1:46" x14ac:dyDescent="0.3">
      <c r="A1098">
        <v>13</v>
      </c>
      <c r="B1098" t="s">
        <v>3658</v>
      </c>
      <c r="C1098">
        <v>2</v>
      </c>
      <c r="D1098">
        <v>1097</v>
      </c>
      <c r="E1098" s="1">
        <v>44477</v>
      </c>
      <c r="F1098" s="1">
        <v>44701</v>
      </c>
      <c r="G1098" s="1">
        <v>44484</v>
      </c>
      <c r="H1098" t="s">
        <v>274</v>
      </c>
      <c r="I1098" t="s">
        <v>3659</v>
      </c>
      <c r="K1098" t="s">
        <v>65</v>
      </c>
      <c r="L1098" t="s">
        <v>338</v>
      </c>
      <c r="O1098" t="s">
        <v>3660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6" x14ac:dyDescent="0.3">
      <c r="A1099">
        <v>13</v>
      </c>
      <c r="B1099" t="s">
        <v>3661</v>
      </c>
      <c r="C1099">
        <v>2</v>
      </c>
      <c r="D1099">
        <v>1098</v>
      </c>
      <c r="E1099" s="1">
        <v>44477</v>
      </c>
      <c r="F1099" s="1">
        <v>44701</v>
      </c>
      <c r="G1099" s="1">
        <v>44484</v>
      </c>
      <c r="H1099" t="s">
        <v>62</v>
      </c>
      <c r="I1099" t="s">
        <v>3662</v>
      </c>
      <c r="K1099" t="s">
        <v>206</v>
      </c>
      <c r="L1099" t="s">
        <v>338</v>
      </c>
      <c r="O1099" t="s">
        <v>3663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H1099">
        <v>400000</v>
      </c>
      <c r="AI1099">
        <v>20</v>
      </c>
    </row>
    <row r="1100" spans="1:46" x14ac:dyDescent="0.3">
      <c r="A1100">
        <v>13</v>
      </c>
      <c r="B1100" t="s">
        <v>3664</v>
      </c>
      <c r="C1100">
        <v>2</v>
      </c>
      <c r="D1100">
        <v>1099</v>
      </c>
      <c r="E1100" s="1">
        <v>44477</v>
      </c>
      <c r="F1100" s="1">
        <v>44701</v>
      </c>
      <c r="G1100" s="1">
        <v>44484</v>
      </c>
      <c r="H1100" t="s">
        <v>110</v>
      </c>
      <c r="I1100" t="s">
        <v>3665</v>
      </c>
      <c r="K1100" t="s">
        <v>206</v>
      </c>
      <c r="L1100" t="s">
        <v>338</v>
      </c>
      <c r="O1100" t="s">
        <v>3666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6" x14ac:dyDescent="0.3">
      <c r="A1101">
        <v>13</v>
      </c>
      <c r="B1101" t="s">
        <v>3667</v>
      </c>
      <c r="C1101">
        <v>3</v>
      </c>
      <c r="D1101">
        <v>1100</v>
      </c>
      <c r="E1101" s="1">
        <v>44477</v>
      </c>
      <c r="F1101" s="1">
        <v>44701</v>
      </c>
      <c r="G1101" s="1">
        <v>44491</v>
      </c>
      <c r="H1101" t="s">
        <v>96</v>
      </c>
      <c r="I1101" t="s">
        <v>3668</v>
      </c>
      <c r="O1101" t="s">
        <v>3669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F1101">
        <v>50000</v>
      </c>
      <c r="AG1101">
        <v>10</v>
      </c>
      <c r="AR1101">
        <v>50000</v>
      </c>
      <c r="AS1101">
        <v>10</v>
      </c>
      <c r="AT1101" t="s">
        <v>3083</v>
      </c>
    </row>
    <row r="1102" spans="1:46" x14ac:dyDescent="0.3">
      <c r="A1102">
        <v>13</v>
      </c>
      <c r="B1102" t="s">
        <v>3670</v>
      </c>
      <c r="C1102">
        <v>3</v>
      </c>
      <c r="D1102">
        <v>1101</v>
      </c>
      <c r="E1102" s="1">
        <v>44477</v>
      </c>
      <c r="F1102" s="1">
        <v>44701</v>
      </c>
      <c r="G1102" s="1">
        <v>44491</v>
      </c>
      <c r="H1102" t="s">
        <v>62</v>
      </c>
      <c r="I1102" t="s">
        <v>3671</v>
      </c>
      <c r="K1102" t="s">
        <v>206</v>
      </c>
      <c r="L1102" t="s">
        <v>338</v>
      </c>
      <c r="O1102" t="s">
        <v>3672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6" x14ac:dyDescent="0.3">
      <c r="A1103">
        <v>13</v>
      </c>
      <c r="B1103" t="s">
        <v>3673</v>
      </c>
      <c r="C1103">
        <v>3</v>
      </c>
      <c r="D1103">
        <v>1102</v>
      </c>
      <c r="E1103" s="1">
        <v>44477</v>
      </c>
      <c r="F1103" s="1">
        <v>44701</v>
      </c>
      <c r="G1103" s="1">
        <v>44491</v>
      </c>
      <c r="H1103" t="s">
        <v>77</v>
      </c>
      <c r="I1103" t="s">
        <v>3674</v>
      </c>
      <c r="K1103" t="s">
        <v>206</v>
      </c>
      <c r="L1103" t="s">
        <v>338</v>
      </c>
      <c r="O1103" t="s">
        <v>3675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H1103">
        <v>25000</v>
      </c>
      <c r="AI1103">
        <v>10</v>
      </c>
      <c r="AJ1103">
        <v>25000</v>
      </c>
      <c r="AK1103">
        <v>10</v>
      </c>
      <c r="AP1103">
        <v>25000</v>
      </c>
      <c r="AQ1103">
        <v>10</v>
      </c>
    </row>
    <row r="1104" spans="1:46" x14ac:dyDescent="0.3">
      <c r="A1104">
        <v>13</v>
      </c>
      <c r="B1104" t="s">
        <v>3676</v>
      </c>
      <c r="C1104">
        <v>3</v>
      </c>
      <c r="D1104">
        <v>1103</v>
      </c>
      <c r="E1104" s="1">
        <v>44477</v>
      </c>
      <c r="F1104" s="1">
        <v>44701</v>
      </c>
      <c r="G1104" s="1">
        <v>44491</v>
      </c>
      <c r="H1104" t="s">
        <v>62</v>
      </c>
      <c r="I1104" t="s">
        <v>3677</v>
      </c>
      <c r="K1104" t="s">
        <v>65</v>
      </c>
      <c r="L1104" t="s">
        <v>2055</v>
      </c>
      <c r="O1104" t="s">
        <v>3678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J1104">
        <v>500000</v>
      </c>
      <c r="AK1104">
        <v>15</v>
      </c>
    </row>
    <row r="1105" spans="1:46" x14ac:dyDescent="0.3">
      <c r="A1105">
        <v>13</v>
      </c>
      <c r="B1105" t="s">
        <v>3679</v>
      </c>
      <c r="C1105">
        <v>4</v>
      </c>
      <c r="D1105">
        <v>1104</v>
      </c>
      <c r="E1105" s="1">
        <v>44477</v>
      </c>
      <c r="F1105" s="1">
        <v>44701</v>
      </c>
      <c r="G1105" s="1">
        <v>44498</v>
      </c>
      <c r="H1105" t="s">
        <v>177</v>
      </c>
      <c r="I1105" t="s">
        <v>3680</v>
      </c>
      <c r="J1105" t="s">
        <v>3681</v>
      </c>
      <c r="K1105" t="s">
        <v>65</v>
      </c>
      <c r="L1105" t="s">
        <v>338</v>
      </c>
      <c r="O1105" t="s">
        <v>3682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L1105">
        <v>1000000</v>
      </c>
      <c r="AM1105">
        <v>6.5</v>
      </c>
    </row>
    <row r="1106" spans="1:46" x14ac:dyDescent="0.3">
      <c r="A1106">
        <v>13</v>
      </c>
      <c r="B1106" t="s">
        <v>3683</v>
      </c>
      <c r="C1106">
        <v>4</v>
      </c>
      <c r="D1106">
        <v>1105</v>
      </c>
      <c r="E1106" s="1">
        <v>44477</v>
      </c>
      <c r="F1106" s="1">
        <v>44701</v>
      </c>
      <c r="G1106" s="1">
        <v>44498</v>
      </c>
      <c r="H1106" t="s">
        <v>84</v>
      </c>
      <c r="I1106" t="s">
        <v>3684</v>
      </c>
      <c r="J1106" t="s">
        <v>3685</v>
      </c>
      <c r="K1106" t="s">
        <v>206</v>
      </c>
      <c r="L1106" t="s">
        <v>338</v>
      </c>
      <c r="O1106" t="s">
        <v>3686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P1106">
        <v>300000</v>
      </c>
      <c r="AQ1106">
        <v>30</v>
      </c>
    </row>
    <row r="1107" spans="1:46" x14ac:dyDescent="0.3">
      <c r="A1107">
        <v>13</v>
      </c>
      <c r="B1107" t="s">
        <v>3687</v>
      </c>
      <c r="C1107">
        <v>4</v>
      </c>
      <c r="D1107">
        <v>1106</v>
      </c>
      <c r="E1107" s="1">
        <v>44477</v>
      </c>
      <c r="F1107" s="1">
        <v>44701</v>
      </c>
      <c r="G1107" s="1">
        <v>44498</v>
      </c>
      <c r="H1107" t="s">
        <v>77</v>
      </c>
      <c r="I1107" t="s">
        <v>3688</v>
      </c>
      <c r="J1107" t="s">
        <v>3689</v>
      </c>
      <c r="K1107" t="s">
        <v>57</v>
      </c>
      <c r="L1107" t="s">
        <v>2055</v>
      </c>
      <c r="O1107" t="s">
        <v>3690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 t="s">
        <v>102</v>
      </c>
      <c r="AR1107">
        <v>100000</v>
      </c>
      <c r="AS1107">
        <v>10</v>
      </c>
      <c r="AT1107" t="s">
        <v>3691</v>
      </c>
    </row>
    <row r="1108" spans="1:46" x14ac:dyDescent="0.3">
      <c r="A1108">
        <v>13</v>
      </c>
      <c r="B1108" t="s">
        <v>3692</v>
      </c>
      <c r="C1108">
        <v>4</v>
      </c>
      <c r="D1108">
        <v>1107</v>
      </c>
      <c r="E1108" s="1">
        <v>44477</v>
      </c>
      <c r="F1108" s="1">
        <v>44701</v>
      </c>
      <c r="G1108" s="1">
        <v>44498</v>
      </c>
      <c r="H1108" t="s">
        <v>110</v>
      </c>
      <c r="I1108" t="s">
        <v>3693</v>
      </c>
      <c r="J1108" t="s">
        <v>3694</v>
      </c>
      <c r="K1108" t="s">
        <v>57</v>
      </c>
      <c r="L1108" t="s">
        <v>2055</v>
      </c>
      <c r="O1108" t="s">
        <v>3695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P1108">
        <v>125000</v>
      </c>
      <c r="AQ1108">
        <v>8.75</v>
      </c>
      <c r="AR1108">
        <v>125000</v>
      </c>
      <c r="AS1108">
        <v>8.75</v>
      </c>
      <c r="AT1108" t="s">
        <v>3691</v>
      </c>
    </row>
    <row r="1109" spans="1:46" x14ac:dyDescent="0.3">
      <c r="A1109">
        <v>13</v>
      </c>
      <c r="B1109" t="s">
        <v>3696</v>
      </c>
      <c r="C1109">
        <v>5</v>
      </c>
      <c r="D1109">
        <v>1108</v>
      </c>
      <c r="E1109" s="1">
        <v>44477</v>
      </c>
      <c r="F1109" s="1">
        <v>44701</v>
      </c>
      <c r="G1109" s="1">
        <v>44505</v>
      </c>
      <c r="H1109" t="s">
        <v>84</v>
      </c>
      <c r="I1109" t="s">
        <v>3697</v>
      </c>
      <c r="K1109" t="s">
        <v>57</v>
      </c>
      <c r="L1109" t="s">
        <v>338</v>
      </c>
      <c r="O1109" t="s">
        <v>3698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L1109">
        <v>200000</v>
      </c>
      <c r="AM1109">
        <v>10</v>
      </c>
    </row>
    <row r="1110" spans="1:46" x14ac:dyDescent="0.3">
      <c r="A1110">
        <v>13</v>
      </c>
      <c r="B1110" t="s">
        <v>3699</v>
      </c>
      <c r="C1110">
        <v>5</v>
      </c>
      <c r="D1110">
        <v>1109</v>
      </c>
      <c r="E1110" s="1">
        <v>44477</v>
      </c>
      <c r="F1110" s="1">
        <v>44701</v>
      </c>
      <c r="G1110" s="1">
        <v>44505</v>
      </c>
      <c r="H1110" t="s">
        <v>77</v>
      </c>
      <c r="I1110" t="s">
        <v>3700</v>
      </c>
      <c r="J1110" t="s">
        <v>3701</v>
      </c>
      <c r="K1110" t="s">
        <v>57</v>
      </c>
      <c r="L1110" t="s">
        <v>338</v>
      </c>
      <c r="O1110" t="s">
        <v>3702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 t="s">
        <v>102</v>
      </c>
      <c r="AP1110">
        <v>200000</v>
      </c>
      <c r="AQ1110">
        <v>10</v>
      </c>
    </row>
    <row r="1111" spans="1:46" x14ac:dyDescent="0.3">
      <c r="A1111">
        <v>13</v>
      </c>
      <c r="B1111" t="s">
        <v>3703</v>
      </c>
      <c r="C1111">
        <v>5</v>
      </c>
      <c r="D1111">
        <v>1110</v>
      </c>
      <c r="E1111" s="1">
        <v>44477</v>
      </c>
      <c r="F1111" s="1">
        <v>44701</v>
      </c>
      <c r="G1111" s="1">
        <v>44505</v>
      </c>
      <c r="H1111" t="s">
        <v>84</v>
      </c>
      <c r="I1111" t="s">
        <v>3704</v>
      </c>
      <c r="J1111" t="s">
        <v>3705</v>
      </c>
      <c r="K1111" t="s">
        <v>65</v>
      </c>
      <c r="L1111" t="s">
        <v>2055</v>
      </c>
      <c r="O1111" t="s">
        <v>3706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6" x14ac:dyDescent="0.3">
      <c r="A1112">
        <v>13</v>
      </c>
      <c r="B1112" t="s">
        <v>3707</v>
      </c>
      <c r="C1112">
        <v>5</v>
      </c>
      <c r="D1112">
        <v>1111</v>
      </c>
      <c r="E1112" s="1">
        <v>44477</v>
      </c>
      <c r="F1112" s="1">
        <v>44701</v>
      </c>
      <c r="G1112" s="1">
        <v>44505</v>
      </c>
      <c r="H1112" t="s">
        <v>110</v>
      </c>
      <c r="I1112" t="s">
        <v>3708</v>
      </c>
      <c r="J1112" t="s">
        <v>3709</v>
      </c>
      <c r="K1112" t="s">
        <v>206</v>
      </c>
      <c r="L1112" t="s">
        <v>338</v>
      </c>
      <c r="O1112" t="s">
        <v>3710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N1112">
        <v>300000</v>
      </c>
      <c r="AO1112">
        <v>20</v>
      </c>
    </row>
    <row r="1113" spans="1:46" x14ac:dyDescent="0.3">
      <c r="A1113">
        <v>13</v>
      </c>
      <c r="B1113" t="s">
        <v>3711</v>
      </c>
      <c r="C1113">
        <v>6</v>
      </c>
      <c r="D1113">
        <v>1112</v>
      </c>
      <c r="E1113" s="1">
        <v>44477</v>
      </c>
      <c r="F1113" s="1">
        <v>44701</v>
      </c>
      <c r="G1113" s="1">
        <v>44512</v>
      </c>
      <c r="H1113" t="s">
        <v>62</v>
      </c>
      <c r="I1113" t="s">
        <v>3712</v>
      </c>
      <c r="J1113" t="s">
        <v>3713</v>
      </c>
      <c r="K1113" t="s">
        <v>57</v>
      </c>
      <c r="L1113" t="s">
        <v>338</v>
      </c>
      <c r="O1113" t="s">
        <v>3714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J1113">
        <v>200000</v>
      </c>
      <c r="AK1113">
        <v>25</v>
      </c>
    </row>
    <row r="1114" spans="1:46" x14ac:dyDescent="0.3">
      <c r="A1114">
        <v>13</v>
      </c>
      <c r="B1114" t="s">
        <v>3715</v>
      </c>
      <c r="C1114">
        <v>6</v>
      </c>
      <c r="D1114">
        <v>1113</v>
      </c>
      <c r="E1114" s="1">
        <v>44477</v>
      </c>
      <c r="F1114" s="1">
        <v>44701</v>
      </c>
      <c r="G1114" s="1">
        <v>44512</v>
      </c>
      <c r="H1114" t="s">
        <v>77</v>
      </c>
      <c r="I1114" t="s">
        <v>3716</v>
      </c>
      <c r="J1114" t="s">
        <v>3717</v>
      </c>
      <c r="K1114" t="s">
        <v>57</v>
      </c>
      <c r="L1114" t="s">
        <v>338</v>
      </c>
      <c r="O1114" t="s">
        <v>3718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P1114">
        <v>75000</v>
      </c>
      <c r="AQ1114">
        <v>15</v>
      </c>
      <c r="AR1114">
        <v>75000</v>
      </c>
      <c r="AS1114">
        <v>15</v>
      </c>
      <c r="AT1114" t="s">
        <v>3691</v>
      </c>
    </row>
    <row r="1115" spans="1:46" x14ac:dyDescent="0.3">
      <c r="A1115">
        <v>13</v>
      </c>
      <c r="B1115" t="s">
        <v>3719</v>
      </c>
      <c r="C1115">
        <v>6</v>
      </c>
      <c r="D1115">
        <v>1114</v>
      </c>
      <c r="E1115" s="1">
        <v>44477</v>
      </c>
      <c r="F1115" s="1">
        <v>44701</v>
      </c>
      <c r="G1115" s="1">
        <v>44512</v>
      </c>
      <c r="H1115" t="s">
        <v>62</v>
      </c>
      <c r="I1115" t="s">
        <v>3720</v>
      </c>
      <c r="J1115" t="s">
        <v>3721</v>
      </c>
      <c r="K1115" t="s">
        <v>57</v>
      </c>
      <c r="L1115" t="s">
        <v>338</v>
      </c>
      <c r="O1115" t="s">
        <v>3722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6" x14ac:dyDescent="0.3">
      <c r="A1116">
        <v>13</v>
      </c>
      <c r="B1116" t="s">
        <v>3723</v>
      </c>
      <c r="C1116">
        <v>6</v>
      </c>
      <c r="D1116">
        <v>1115</v>
      </c>
      <c r="E1116" s="1">
        <v>44477</v>
      </c>
      <c r="F1116" s="1">
        <v>44701</v>
      </c>
      <c r="G1116" s="1">
        <v>44512</v>
      </c>
      <c r="H1116" t="s">
        <v>77</v>
      </c>
      <c r="I1116" t="s">
        <v>3724</v>
      </c>
      <c r="J1116" t="s">
        <v>3725</v>
      </c>
      <c r="K1116" t="s">
        <v>65</v>
      </c>
      <c r="L1116" t="s">
        <v>338</v>
      </c>
      <c r="O1116" t="s">
        <v>3726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J1116">
        <v>150000</v>
      </c>
      <c r="AK1116">
        <v>16.664999999999999</v>
      </c>
      <c r="AL1116">
        <v>150000</v>
      </c>
      <c r="AM1116">
        <v>16.664999999999999</v>
      </c>
    </row>
    <row r="1117" spans="1:46" x14ac:dyDescent="0.3">
      <c r="A1117">
        <v>13</v>
      </c>
      <c r="B1117" t="s">
        <v>3727</v>
      </c>
      <c r="C1117">
        <v>7</v>
      </c>
      <c r="D1117">
        <v>1116</v>
      </c>
      <c r="E1117" s="1">
        <v>44477</v>
      </c>
      <c r="F1117" s="1">
        <v>44701</v>
      </c>
      <c r="G1117" s="1">
        <v>44519</v>
      </c>
      <c r="H1117" t="s">
        <v>77</v>
      </c>
      <c r="I1117" t="s">
        <v>3728</v>
      </c>
      <c r="J1117" t="s">
        <v>3729</v>
      </c>
      <c r="K1117" t="s">
        <v>65</v>
      </c>
      <c r="L1117" t="s">
        <v>338</v>
      </c>
      <c r="O1117" t="s">
        <v>3730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R1117">
        <v>500000</v>
      </c>
      <c r="AS1117">
        <v>8</v>
      </c>
      <c r="AT1117" t="s">
        <v>3083</v>
      </c>
    </row>
    <row r="1118" spans="1:46" x14ac:dyDescent="0.3">
      <c r="A1118">
        <v>13</v>
      </c>
      <c r="B1118" t="s">
        <v>3731</v>
      </c>
      <c r="C1118">
        <v>7</v>
      </c>
      <c r="D1118">
        <v>1117</v>
      </c>
      <c r="E1118" s="1">
        <v>44477</v>
      </c>
      <c r="F1118" s="1">
        <v>44701</v>
      </c>
      <c r="G1118" s="1">
        <v>44519</v>
      </c>
      <c r="H1118" t="s">
        <v>77</v>
      </c>
      <c r="I1118" t="s">
        <v>3732</v>
      </c>
      <c r="J1118" t="s">
        <v>3733</v>
      </c>
      <c r="K1118" t="s">
        <v>57</v>
      </c>
      <c r="L1118" t="s">
        <v>338</v>
      </c>
      <c r="O1118" t="s">
        <v>3734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J1118">
        <v>250000</v>
      </c>
      <c r="AK1118">
        <v>7.5</v>
      </c>
      <c r="AR1118">
        <v>250000</v>
      </c>
      <c r="AS1118">
        <v>7.5</v>
      </c>
      <c r="AT1118" t="s">
        <v>3083</v>
      </c>
    </row>
    <row r="1119" spans="1:46" x14ac:dyDescent="0.3">
      <c r="A1119">
        <v>13</v>
      </c>
      <c r="B1119" t="s">
        <v>3735</v>
      </c>
      <c r="C1119">
        <v>7</v>
      </c>
      <c r="D1119">
        <v>1118</v>
      </c>
      <c r="E1119" s="1">
        <v>44477</v>
      </c>
      <c r="F1119" s="1">
        <v>44701</v>
      </c>
      <c r="G1119" s="1">
        <v>44519</v>
      </c>
      <c r="H1119" t="s">
        <v>110</v>
      </c>
      <c r="I1119" t="s">
        <v>3736</v>
      </c>
      <c r="K1119" t="s">
        <v>206</v>
      </c>
      <c r="L1119" t="s">
        <v>338</v>
      </c>
      <c r="O1119" t="s">
        <v>3737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6" x14ac:dyDescent="0.3">
      <c r="A1120">
        <v>13</v>
      </c>
      <c r="B1120" t="s">
        <v>3738</v>
      </c>
      <c r="C1120">
        <v>7</v>
      </c>
      <c r="D1120">
        <v>1119</v>
      </c>
      <c r="E1120" s="1">
        <v>44477</v>
      </c>
      <c r="F1120" s="1">
        <v>44701</v>
      </c>
      <c r="G1120" s="1">
        <v>44519</v>
      </c>
      <c r="H1120" t="s">
        <v>62</v>
      </c>
      <c r="I1120" t="s">
        <v>3739</v>
      </c>
      <c r="K1120" t="s">
        <v>206</v>
      </c>
      <c r="L1120" t="s">
        <v>2055</v>
      </c>
      <c r="O1120" t="s">
        <v>3740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F1120">
        <v>150000</v>
      </c>
      <c r="AG1120">
        <v>15</v>
      </c>
    </row>
    <row r="1121" spans="1:46" x14ac:dyDescent="0.3">
      <c r="A1121">
        <v>13</v>
      </c>
      <c r="B1121" t="s">
        <v>3741</v>
      </c>
      <c r="C1121">
        <v>8</v>
      </c>
      <c r="D1121">
        <v>1120</v>
      </c>
      <c r="E1121" s="1">
        <v>44477</v>
      </c>
      <c r="F1121" s="1">
        <v>44701</v>
      </c>
      <c r="G1121" s="1">
        <v>44540</v>
      </c>
      <c r="H1121" t="s">
        <v>77</v>
      </c>
      <c r="I1121" t="s">
        <v>3742</v>
      </c>
      <c r="K1121" t="s">
        <v>57</v>
      </c>
      <c r="L1121" t="s">
        <v>338</v>
      </c>
      <c r="O1121" t="s">
        <v>3743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N1121">
        <v>200000</v>
      </c>
      <c r="AO1121">
        <v>30</v>
      </c>
    </row>
    <row r="1122" spans="1:46" x14ac:dyDescent="0.3">
      <c r="A1122">
        <v>13</v>
      </c>
      <c r="B1122" t="s">
        <v>3744</v>
      </c>
      <c r="C1122">
        <v>8</v>
      </c>
      <c r="D1122">
        <v>1121</v>
      </c>
      <c r="E1122" s="1">
        <v>44477</v>
      </c>
      <c r="F1122" s="1">
        <v>44701</v>
      </c>
      <c r="G1122" s="1">
        <v>44540</v>
      </c>
      <c r="H1122" t="s">
        <v>110</v>
      </c>
      <c r="I1122" t="s">
        <v>3745</v>
      </c>
      <c r="K1122" t="s">
        <v>206</v>
      </c>
      <c r="L1122" t="s">
        <v>2055</v>
      </c>
      <c r="O1122" t="s">
        <v>3746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6" x14ac:dyDescent="0.3">
      <c r="A1123">
        <v>13</v>
      </c>
      <c r="B1123" t="s">
        <v>3747</v>
      </c>
      <c r="C1123">
        <v>8</v>
      </c>
      <c r="D1123">
        <v>1122</v>
      </c>
      <c r="E1123" s="1">
        <v>44477</v>
      </c>
      <c r="F1123" s="1">
        <v>44701</v>
      </c>
      <c r="G1123" s="1">
        <v>44540</v>
      </c>
      <c r="H1123" t="s">
        <v>77</v>
      </c>
      <c r="I1123" t="s">
        <v>3748</v>
      </c>
      <c r="L1123" t="s">
        <v>2055</v>
      </c>
      <c r="O1123" t="s">
        <v>3749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D1123">
        <v>75000</v>
      </c>
      <c r="AF1123">
        <v>125000</v>
      </c>
      <c r="AG1123">
        <v>35</v>
      </c>
    </row>
    <row r="1124" spans="1:46" x14ac:dyDescent="0.3">
      <c r="A1124">
        <v>13</v>
      </c>
      <c r="B1124" t="s">
        <v>3750</v>
      </c>
      <c r="C1124">
        <v>8</v>
      </c>
      <c r="D1124">
        <v>1123</v>
      </c>
      <c r="E1124" s="1">
        <v>44477</v>
      </c>
      <c r="F1124" s="1">
        <v>44701</v>
      </c>
      <c r="G1124" s="1">
        <v>44540</v>
      </c>
      <c r="H1124" t="s">
        <v>77</v>
      </c>
      <c r="I1124" t="s">
        <v>3751</v>
      </c>
      <c r="K1124" t="s">
        <v>206</v>
      </c>
      <c r="L1124" t="s">
        <v>338</v>
      </c>
      <c r="O1124" t="s">
        <v>3752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6" x14ac:dyDescent="0.3">
      <c r="A1125">
        <v>13</v>
      </c>
      <c r="B1125" t="s">
        <v>3753</v>
      </c>
      <c r="C1125">
        <v>9</v>
      </c>
      <c r="D1125">
        <v>1124</v>
      </c>
      <c r="E1125" s="1">
        <v>44477</v>
      </c>
      <c r="F1125" s="1">
        <v>44701</v>
      </c>
      <c r="G1125" s="1">
        <v>44547</v>
      </c>
      <c r="H1125" t="s">
        <v>54</v>
      </c>
      <c r="I1125" t="s">
        <v>3754</v>
      </c>
      <c r="K1125" t="s">
        <v>65</v>
      </c>
      <c r="L1125" t="s">
        <v>338</v>
      </c>
      <c r="O1125" t="s">
        <v>3755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H1125">
        <v>500000</v>
      </c>
      <c r="AI1125">
        <v>3</v>
      </c>
    </row>
    <row r="1126" spans="1:46" x14ac:dyDescent="0.3">
      <c r="A1126">
        <v>13</v>
      </c>
      <c r="B1126" t="s">
        <v>3756</v>
      </c>
      <c r="C1126">
        <v>9</v>
      </c>
      <c r="D1126">
        <v>1125</v>
      </c>
      <c r="E1126" s="1">
        <v>44477</v>
      </c>
      <c r="F1126" s="1">
        <v>44701</v>
      </c>
      <c r="G1126" s="1">
        <v>44547</v>
      </c>
      <c r="H1126" t="s">
        <v>62</v>
      </c>
      <c r="I1126" t="s">
        <v>3757</v>
      </c>
      <c r="J1126" t="s">
        <v>3758</v>
      </c>
      <c r="K1126" t="s">
        <v>206</v>
      </c>
      <c r="L1126" t="s">
        <v>338</v>
      </c>
      <c r="O1126" t="s">
        <v>3759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 t="s">
        <v>102</v>
      </c>
      <c r="AH1126">
        <v>125000</v>
      </c>
      <c r="AI1126">
        <v>12.5</v>
      </c>
      <c r="AP1126">
        <v>125000</v>
      </c>
      <c r="AQ1126">
        <v>12.5</v>
      </c>
    </row>
    <row r="1127" spans="1:46" x14ac:dyDescent="0.3">
      <c r="A1127">
        <v>13</v>
      </c>
      <c r="B1127" t="s">
        <v>3760</v>
      </c>
      <c r="C1127">
        <v>9</v>
      </c>
      <c r="D1127">
        <v>1126</v>
      </c>
      <c r="E1127" s="1">
        <v>44477</v>
      </c>
      <c r="F1127" s="1">
        <v>44701</v>
      </c>
      <c r="G1127" s="1">
        <v>44547</v>
      </c>
      <c r="H1127" t="s">
        <v>54</v>
      </c>
      <c r="I1127" t="s">
        <v>3761</v>
      </c>
      <c r="K1127" t="s">
        <v>57</v>
      </c>
      <c r="L1127" t="s">
        <v>338</v>
      </c>
      <c r="O1127" t="s">
        <v>3762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6" x14ac:dyDescent="0.3">
      <c r="A1128">
        <v>13</v>
      </c>
      <c r="B1128" t="s">
        <v>3763</v>
      </c>
      <c r="C1128">
        <v>9</v>
      </c>
      <c r="D1128">
        <v>1127</v>
      </c>
      <c r="E1128" s="1">
        <v>44477</v>
      </c>
      <c r="F1128" s="1">
        <v>44701</v>
      </c>
      <c r="G1128" s="1">
        <v>44547</v>
      </c>
      <c r="H1128" t="s">
        <v>77</v>
      </c>
      <c r="I1128" t="s">
        <v>3764</v>
      </c>
      <c r="K1128" t="s">
        <v>65</v>
      </c>
      <c r="L1128" t="s">
        <v>338</v>
      </c>
      <c r="O1128" t="s">
        <v>3765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N1128">
        <v>200000</v>
      </c>
      <c r="AO1128">
        <v>30</v>
      </c>
    </row>
    <row r="1129" spans="1:46" x14ac:dyDescent="0.3">
      <c r="A1129">
        <v>13</v>
      </c>
      <c r="B1129" t="s">
        <v>3766</v>
      </c>
      <c r="C1129">
        <v>10</v>
      </c>
      <c r="D1129">
        <v>1128</v>
      </c>
      <c r="E1129" s="1">
        <v>44477</v>
      </c>
      <c r="F1129" s="1">
        <v>44701</v>
      </c>
      <c r="G1129" s="1">
        <v>44568</v>
      </c>
      <c r="H1129" t="s">
        <v>77</v>
      </c>
      <c r="I1129" t="s">
        <v>3767</v>
      </c>
      <c r="J1129" t="s">
        <v>3768</v>
      </c>
      <c r="K1129" t="s">
        <v>65</v>
      </c>
      <c r="L1129" t="s">
        <v>338</v>
      </c>
      <c r="O1129" t="s">
        <v>3769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J1129">
        <v>100000</v>
      </c>
      <c r="AK1129">
        <v>10</v>
      </c>
      <c r="AR1129">
        <v>100000</v>
      </c>
      <c r="AS1129">
        <v>10</v>
      </c>
      <c r="AT1129" t="s">
        <v>3770</v>
      </c>
    </row>
    <row r="1130" spans="1:46" x14ac:dyDescent="0.3">
      <c r="A1130">
        <v>13</v>
      </c>
      <c r="B1130" t="s">
        <v>3771</v>
      </c>
      <c r="C1130">
        <v>10</v>
      </c>
      <c r="D1130">
        <v>1129</v>
      </c>
      <c r="E1130" s="1">
        <v>44477</v>
      </c>
      <c r="F1130" s="1">
        <v>44701</v>
      </c>
      <c r="G1130" s="1">
        <v>44568</v>
      </c>
      <c r="H1130" t="s">
        <v>104</v>
      </c>
      <c r="I1130" t="s">
        <v>3772</v>
      </c>
      <c r="J1130" t="s">
        <v>3773</v>
      </c>
      <c r="K1130" t="s">
        <v>65</v>
      </c>
      <c r="L1130" t="s">
        <v>338</v>
      </c>
      <c r="O1130" t="s">
        <v>3774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6" x14ac:dyDescent="0.3">
      <c r="A1131">
        <v>13</v>
      </c>
      <c r="B1131" t="s">
        <v>3775</v>
      </c>
      <c r="C1131">
        <v>10</v>
      </c>
      <c r="D1131">
        <v>1130</v>
      </c>
      <c r="E1131" s="1">
        <v>44477</v>
      </c>
      <c r="F1131" s="1">
        <v>44701</v>
      </c>
      <c r="G1131" s="1">
        <v>44568</v>
      </c>
      <c r="H1131" t="s">
        <v>84</v>
      </c>
      <c r="I1131" t="s">
        <v>3776</v>
      </c>
      <c r="J1131" t="s">
        <v>3777</v>
      </c>
      <c r="K1131" t="s">
        <v>206</v>
      </c>
      <c r="L1131" t="s">
        <v>338</v>
      </c>
      <c r="O1131" t="s">
        <v>3778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6" x14ac:dyDescent="0.3">
      <c r="A1132">
        <v>13</v>
      </c>
      <c r="B1132" t="s">
        <v>3779</v>
      </c>
      <c r="C1132">
        <v>10</v>
      </c>
      <c r="D1132">
        <v>1131</v>
      </c>
      <c r="E1132" s="1">
        <v>44477</v>
      </c>
      <c r="F1132" s="1">
        <v>44701</v>
      </c>
      <c r="G1132" s="1">
        <v>44568</v>
      </c>
      <c r="H1132" t="s">
        <v>142</v>
      </c>
      <c r="I1132" t="s">
        <v>3780</v>
      </c>
      <c r="J1132" t="s">
        <v>3781</v>
      </c>
      <c r="K1132" t="s">
        <v>206</v>
      </c>
      <c r="L1132" t="s">
        <v>338</v>
      </c>
      <c r="O1132" t="s">
        <v>3782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H1132">
        <v>250000</v>
      </c>
      <c r="AI1132">
        <v>15</v>
      </c>
      <c r="AR1132">
        <v>250000</v>
      </c>
      <c r="AS1132">
        <v>15</v>
      </c>
      <c r="AT1132" t="s">
        <v>3770</v>
      </c>
    </row>
    <row r="1133" spans="1:46" x14ac:dyDescent="0.3">
      <c r="A1133">
        <v>13</v>
      </c>
      <c r="B1133" t="s">
        <v>3783</v>
      </c>
      <c r="C1133">
        <v>11</v>
      </c>
      <c r="D1133">
        <v>1132</v>
      </c>
      <c r="E1133" s="1">
        <v>44477</v>
      </c>
      <c r="F1133" s="1">
        <v>44701</v>
      </c>
      <c r="G1133" s="1">
        <v>44575</v>
      </c>
      <c r="H1133" t="s">
        <v>77</v>
      </c>
      <c r="I1133" t="s">
        <v>3784</v>
      </c>
      <c r="K1133" t="s">
        <v>65</v>
      </c>
      <c r="L1133" t="s">
        <v>338</v>
      </c>
      <c r="O1133" t="s">
        <v>3785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 t="s">
        <v>102</v>
      </c>
      <c r="AP1133">
        <v>350000</v>
      </c>
      <c r="AQ1133">
        <v>2.5</v>
      </c>
    </row>
    <row r="1134" spans="1:46" x14ac:dyDescent="0.3">
      <c r="A1134">
        <v>13</v>
      </c>
      <c r="B1134" t="s">
        <v>3786</v>
      </c>
      <c r="C1134">
        <v>11</v>
      </c>
      <c r="D1134">
        <v>1133</v>
      </c>
      <c r="E1134" s="1">
        <v>44477</v>
      </c>
      <c r="F1134" s="1">
        <v>44701</v>
      </c>
      <c r="G1134" s="1">
        <v>44575</v>
      </c>
      <c r="H1134" t="s">
        <v>62</v>
      </c>
      <c r="I1134" t="s">
        <v>3787</v>
      </c>
      <c r="K1134" t="s">
        <v>57</v>
      </c>
      <c r="L1134" t="s">
        <v>338</v>
      </c>
      <c r="O1134" t="s">
        <v>3788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6" x14ac:dyDescent="0.3">
      <c r="A1135">
        <v>13</v>
      </c>
      <c r="B1135" t="s">
        <v>3789</v>
      </c>
      <c r="C1135">
        <v>11</v>
      </c>
      <c r="D1135">
        <v>1134</v>
      </c>
      <c r="E1135" s="1">
        <v>44477</v>
      </c>
      <c r="F1135" s="1">
        <v>44701</v>
      </c>
      <c r="G1135" s="1">
        <v>44575</v>
      </c>
      <c r="H1135" t="s">
        <v>110</v>
      </c>
      <c r="I1135" t="s">
        <v>3790</v>
      </c>
      <c r="K1135" t="s">
        <v>65</v>
      </c>
      <c r="L1135" t="s">
        <v>338</v>
      </c>
      <c r="O1135" t="s">
        <v>3791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6" x14ac:dyDescent="0.3">
      <c r="A1136">
        <v>13</v>
      </c>
      <c r="B1136" t="s">
        <v>3792</v>
      </c>
      <c r="C1136">
        <v>11</v>
      </c>
      <c r="D1136">
        <v>1135</v>
      </c>
      <c r="E1136" s="1">
        <v>44477</v>
      </c>
      <c r="F1136" s="1">
        <v>44701</v>
      </c>
      <c r="G1136" s="1">
        <v>44575</v>
      </c>
      <c r="H1136" t="s">
        <v>77</v>
      </c>
      <c r="I1136" t="s">
        <v>3793</v>
      </c>
      <c r="K1136" t="s">
        <v>57</v>
      </c>
      <c r="L1136" t="s">
        <v>338</v>
      </c>
      <c r="O1136" t="s">
        <v>3794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 t="s">
        <v>102</v>
      </c>
      <c r="AP1136">
        <v>100000</v>
      </c>
      <c r="AQ1136">
        <v>10</v>
      </c>
      <c r="AR1136">
        <v>100000</v>
      </c>
      <c r="AS1136">
        <v>10</v>
      </c>
      <c r="AT1136" t="s">
        <v>3657</v>
      </c>
    </row>
    <row r="1137" spans="1:46" x14ac:dyDescent="0.3">
      <c r="A1137">
        <v>13</v>
      </c>
      <c r="B1137" t="s">
        <v>3795</v>
      </c>
      <c r="C1137">
        <v>12</v>
      </c>
      <c r="D1137">
        <v>1136</v>
      </c>
      <c r="E1137" s="1">
        <v>44477</v>
      </c>
      <c r="F1137" s="1">
        <v>44701</v>
      </c>
      <c r="G1137" s="1">
        <v>44582</v>
      </c>
      <c r="H1137" t="s">
        <v>110</v>
      </c>
      <c r="I1137" t="s">
        <v>3796</v>
      </c>
      <c r="K1137" t="s">
        <v>57</v>
      </c>
      <c r="L1137" t="s">
        <v>2055</v>
      </c>
      <c r="O1137" t="s">
        <v>3797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H1137">
        <v>400000</v>
      </c>
      <c r="AI1137">
        <v>15</v>
      </c>
    </row>
    <row r="1138" spans="1:46" x14ac:dyDescent="0.3">
      <c r="A1138">
        <v>13</v>
      </c>
      <c r="B1138" t="s">
        <v>3798</v>
      </c>
      <c r="C1138">
        <v>12</v>
      </c>
      <c r="D1138">
        <v>1137</v>
      </c>
      <c r="E1138" s="1">
        <v>44477</v>
      </c>
      <c r="F1138" s="1">
        <v>44701</v>
      </c>
      <c r="G1138" s="1">
        <v>44582</v>
      </c>
      <c r="H1138" t="s">
        <v>177</v>
      </c>
      <c r="I1138" t="s">
        <v>3799</v>
      </c>
      <c r="K1138" t="s">
        <v>57</v>
      </c>
      <c r="L1138" t="s">
        <v>338</v>
      </c>
      <c r="O1138" t="s">
        <v>3800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6" x14ac:dyDescent="0.3">
      <c r="A1139">
        <v>13</v>
      </c>
      <c r="B1139" t="s">
        <v>3801</v>
      </c>
      <c r="C1139">
        <v>12</v>
      </c>
      <c r="D1139">
        <v>1138</v>
      </c>
      <c r="E1139" s="1">
        <v>44477</v>
      </c>
      <c r="F1139" s="1">
        <v>44701</v>
      </c>
      <c r="G1139" s="1">
        <v>44582</v>
      </c>
      <c r="H1139" t="s">
        <v>54</v>
      </c>
      <c r="I1139" t="s">
        <v>3802</v>
      </c>
      <c r="K1139" t="s">
        <v>206</v>
      </c>
      <c r="L1139" t="s">
        <v>338</v>
      </c>
      <c r="O1139" t="s">
        <v>3803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H1139">
        <v>250000</v>
      </c>
      <c r="AI1139">
        <v>20</v>
      </c>
    </row>
    <row r="1140" spans="1:46" x14ac:dyDescent="0.3">
      <c r="A1140">
        <v>13</v>
      </c>
      <c r="B1140" t="s">
        <v>3804</v>
      </c>
      <c r="C1140">
        <v>12</v>
      </c>
      <c r="D1140">
        <v>1139</v>
      </c>
      <c r="E1140" s="1">
        <v>44477</v>
      </c>
      <c r="F1140" s="1">
        <v>44701</v>
      </c>
      <c r="G1140" s="1">
        <v>44582</v>
      </c>
      <c r="H1140" t="s">
        <v>77</v>
      </c>
      <c r="I1140" t="s">
        <v>3805</v>
      </c>
      <c r="K1140" t="s">
        <v>65</v>
      </c>
      <c r="L1140" t="s">
        <v>2055</v>
      </c>
      <c r="O1140" t="s">
        <v>3806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P1140">
        <v>250000</v>
      </c>
      <c r="AQ1140">
        <v>15</v>
      </c>
    </row>
    <row r="1141" spans="1:46" x14ac:dyDescent="0.3">
      <c r="A1141">
        <v>13</v>
      </c>
      <c r="B1141" t="s">
        <v>3807</v>
      </c>
      <c r="C1141">
        <v>13</v>
      </c>
      <c r="D1141">
        <v>1140</v>
      </c>
      <c r="E1141" s="1">
        <v>44477</v>
      </c>
      <c r="F1141" s="1">
        <v>44701</v>
      </c>
      <c r="G1141" s="1">
        <v>44589</v>
      </c>
      <c r="H1141" t="s">
        <v>77</v>
      </c>
      <c r="I1141" t="s">
        <v>3808</v>
      </c>
      <c r="K1141" t="s">
        <v>65</v>
      </c>
      <c r="L1141" t="s">
        <v>338</v>
      </c>
      <c r="O1141" t="s">
        <v>3809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J1141">
        <v>300000</v>
      </c>
      <c r="AK1141">
        <v>15</v>
      </c>
    </row>
    <row r="1142" spans="1:46" x14ac:dyDescent="0.3">
      <c r="A1142">
        <v>13</v>
      </c>
      <c r="B1142" t="s">
        <v>3810</v>
      </c>
      <c r="C1142">
        <v>13</v>
      </c>
      <c r="D1142">
        <v>1141</v>
      </c>
      <c r="E1142" s="1">
        <v>44477</v>
      </c>
      <c r="F1142" s="1">
        <v>44701</v>
      </c>
      <c r="G1142" s="1">
        <v>44589</v>
      </c>
      <c r="H1142" t="s">
        <v>54</v>
      </c>
      <c r="I1142" t="s">
        <v>3811</v>
      </c>
      <c r="K1142" t="s">
        <v>206</v>
      </c>
      <c r="L1142" t="s">
        <v>338</v>
      </c>
      <c r="O1142" t="s">
        <v>3812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 t="s">
        <v>102</v>
      </c>
      <c r="AL1142">
        <v>250000</v>
      </c>
      <c r="AM1142">
        <v>0</v>
      </c>
    </row>
    <row r="1143" spans="1:46" x14ac:dyDescent="0.3">
      <c r="A1143">
        <v>13</v>
      </c>
      <c r="B1143" t="s">
        <v>3813</v>
      </c>
      <c r="C1143">
        <v>13</v>
      </c>
      <c r="D1143">
        <v>1142</v>
      </c>
      <c r="E1143" s="1">
        <v>44477</v>
      </c>
      <c r="F1143" s="1">
        <v>44701</v>
      </c>
      <c r="G1143" s="1">
        <v>44589</v>
      </c>
      <c r="H1143" t="s">
        <v>54</v>
      </c>
      <c r="I1143" t="s">
        <v>3814</v>
      </c>
      <c r="K1143" t="s">
        <v>65</v>
      </c>
      <c r="L1143" t="s">
        <v>338</v>
      </c>
      <c r="O1143" t="s">
        <v>3815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6" x14ac:dyDescent="0.3">
      <c r="A1144">
        <v>13</v>
      </c>
      <c r="B1144" t="s">
        <v>3816</v>
      </c>
      <c r="C1144">
        <v>13</v>
      </c>
      <c r="D1144">
        <v>1143</v>
      </c>
      <c r="E1144" s="1">
        <v>44477</v>
      </c>
      <c r="F1144" s="1">
        <v>44701</v>
      </c>
      <c r="G1144" s="1">
        <v>44589</v>
      </c>
      <c r="H1144" t="s">
        <v>509</v>
      </c>
      <c r="I1144" t="s">
        <v>3817</v>
      </c>
      <c r="K1144" t="s">
        <v>65</v>
      </c>
      <c r="L1144" t="s">
        <v>2273</v>
      </c>
      <c r="O1144" t="s">
        <v>3818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6" x14ac:dyDescent="0.3">
      <c r="A1145">
        <v>13</v>
      </c>
      <c r="B1145" t="s">
        <v>3819</v>
      </c>
      <c r="C1145">
        <v>14</v>
      </c>
      <c r="D1145">
        <v>1144</v>
      </c>
      <c r="E1145" s="1">
        <v>44477</v>
      </c>
      <c r="F1145" s="1">
        <v>44701</v>
      </c>
      <c r="G1145" s="1">
        <v>44617</v>
      </c>
      <c r="H1145" t="s">
        <v>110</v>
      </c>
      <c r="I1145" t="s">
        <v>3820</v>
      </c>
      <c r="K1145" t="s">
        <v>57</v>
      </c>
      <c r="L1145" t="s">
        <v>338</v>
      </c>
      <c r="O1145" t="s">
        <v>3821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J1145">
        <v>75000</v>
      </c>
      <c r="AK1145">
        <v>10</v>
      </c>
      <c r="AR1145">
        <v>75000</v>
      </c>
      <c r="AS1145">
        <v>10</v>
      </c>
      <c r="AT1145" t="s">
        <v>3640</v>
      </c>
    </row>
    <row r="1146" spans="1:46" x14ac:dyDescent="0.3">
      <c r="A1146">
        <v>13</v>
      </c>
      <c r="B1146" t="s">
        <v>3822</v>
      </c>
      <c r="C1146">
        <v>14</v>
      </c>
      <c r="D1146">
        <v>1145</v>
      </c>
      <c r="E1146" s="1">
        <v>44477</v>
      </c>
      <c r="F1146" s="1">
        <v>44701</v>
      </c>
      <c r="G1146" s="1">
        <v>44617</v>
      </c>
      <c r="H1146" t="s">
        <v>54</v>
      </c>
      <c r="I1146" t="s">
        <v>3823</v>
      </c>
      <c r="K1146" t="s">
        <v>57</v>
      </c>
      <c r="L1146" t="s">
        <v>338</v>
      </c>
      <c r="O1146" t="s">
        <v>3824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H1146">
        <v>75000</v>
      </c>
      <c r="AI1146">
        <v>40</v>
      </c>
    </row>
    <row r="1147" spans="1:46" x14ac:dyDescent="0.3">
      <c r="A1147">
        <v>13</v>
      </c>
      <c r="B1147" t="s">
        <v>3825</v>
      </c>
      <c r="C1147">
        <v>14</v>
      </c>
      <c r="D1147">
        <v>1146</v>
      </c>
      <c r="E1147" s="1">
        <v>44477</v>
      </c>
      <c r="F1147" s="1">
        <v>44701</v>
      </c>
      <c r="G1147" s="1">
        <v>44617</v>
      </c>
      <c r="H1147" t="s">
        <v>62</v>
      </c>
      <c r="I1147" t="s">
        <v>3826</v>
      </c>
      <c r="K1147" t="s">
        <v>206</v>
      </c>
      <c r="L1147" t="s">
        <v>338</v>
      </c>
      <c r="O1147" t="s">
        <v>3827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6" x14ac:dyDescent="0.3">
      <c r="A1148">
        <v>13</v>
      </c>
      <c r="B1148" t="s">
        <v>3828</v>
      </c>
      <c r="C1148">
        <v>14</v>
      </c>
      <c r="D1148">
        <v>1147</v>
      </c>
      <c r="E1148" s="1">
        <v>44477</v>
      </c>
      <c r="F1148" s="1">
        <v>44701</v>
      </c>
      <c r="G1148" s="1">
        <v>44617</v>
      </c>
      <c r="H1148" t="s">
        <v>62</v>
      </c>
      <c r="I1148" t="s">
        <v>3829</v>
      </c>
      <c r="K1148" t="s">
        <v>57</v>
      </c>
      <c r="L1148" t="s">
        <v>338</v>
      </c>
      <c r="O1148" t="s">
        <v>3830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R1148">
        <v>100000</v>
      </c>
      <c r="AS1148">
        <v>22.5</v>
      </c>
      <c r="AT1148" t="s">
        <v>3640</v>
      </c>
    </row>
    <row r="1149" spans="1:46" x14ac:dyDescent="0.3">
      <c r="A1149">
        <v>13</v>
      </c>
      <c r="B1149" t="s">
        <v>3831</v>
      </c>
      <c r="C1149">
        <v>15</v>
      </c>
      <c r="D1149">
        <v>1148</v>
      </c>
      <c r="E1149" s="1">
        <v>44477</v>
      </c>
      <c r="F1149" s="1">
        <v>44701</v>
      </c>
      <c r="G1149" s="1">
        <v>44631</v>
      </c>
      <c r="H1149" t="s">
        <v>110</v>
      </c>
      <c r="I1149" t="s">
        <v>3832</v>
      </c>
      <c r="K1149" t="s">
        <v>57</v>
      </c>
      <c r="L1149" t="s">
        <v>338</v>
      </c>
      <c r="O1149" t="s">
        <v>3833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 t="s">
        <v>102</v>
      </c>
      <c r="AF1149">
        <v>150000</v>
      </c>
      <c r="AG1149">
        <v>6</v>
      </c>
      <c r="AH1149">
        <v>150000</v>
      </c>
      <c r="AI1149">
        <v>6</v>
      </c>
    </row>
    <row r="1150" spans="1:46" x14ac:dyDescent="0.3">
      <c r="A1150">
        <v>13</v>
      </c>
      <c r="B1150" t="s">
        <v>3834</v>
      </c>
      <c r="C1150">
        <v>15</v>
      </c>
      <c r="D1150">
        <v>1149</v>
      </c>
      <c r="E1150" s="1">
        <v>44477</v>
      </c>
      <c r="F1150" s="1">
        <v>44701</v>
      </c>
      <c r="G1150" s="1">
        <v>44631</v>
      </c>
      <c r="H1150" t="s">
        <v>177</v>
      </c>
      <c r="I1150" t="s">
        <v>3835</v>
      </c>
      <c r="K1150" t="s">
        <v>65</v>
      </c>
      <c r="L1150" t="s">
        <v>338</v>
      </c>
      <c r="O1150" t="s">
        <v>3836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N1150">
        <v>50000</v>
      </c>
      <c r="AO1150">
        <v>30</v>
      </c>
    </row>
    <row r="1151" spans="1:46" x14ac:dyDescent="0.3">
      <c r="A1151">
        <v>13</v>
      </c>
      <c r="B1151" t="s">
        <v>3837</v>
      </c>
      <c r="C1151">
        <v>15</v>
      </c>
      <c r="D1151">
        <v>1150</v>
      </c>
      <c r="E1151" s="1">
        <v>44477</v>
      </c>
      <c r="F1151" s="1">
        <v>44701</v>
      </c>
      <c r="G1151" s="1">
        <v>44631</v>
      </c>
      <c r="H1151" t="s">
        <v>110</v>
      </c>
      <c r="I1151" t="s">
        <v>3838</v>
      </c>
      <c r="K1151" t="s">
        <v>57</v>
      </c>
      <c r="L1151" t="s">
        <v>338</v>
      </c>
      <c r="O1151" t="s">
        <v>3839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P1151">
        <v>150000</v>
      </c>
      <c r="AQ1151">
        <v>20</v>
      </c>
    </row>
    <row r="1152" spans="1:46" x14ac:dyDescent="0.3">
      <c r="A1152">
        <v>13</v>
      </c>
      <c r="B1152" t="s">
        <v>3840</v>
      </c>
      <c r="C1152">
        <v>15</v>
      </c>
      <c r="D1152">
        <v>1151</v>
      </c>
      <c r="E1152" s="1">
        <v>44477</v>
      </c>
      <c r="F1152" s="1">
        <v>44701</v>
      </c>
      <c r="G1152" s="1">
        <v>44631</v>
      </c>
      <c r="H1152" t="s">
        <v>110</v>
      </c>
      <c r="I1152" t="s">
        <v>3841</v>
      </c>
      <c r="K1152" t="s">
        <v>206</v>
      </c>
      <c r="L1152" t="s">
        <v>338</v>
      </c>
      <c r="O1152" t="s">
        <v>3842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D1152">
        <v>500000</v>
      </c>
      <c r="AF1152">
        <v>700000</v>
      </c>
      <c r="AG1152">
        <v>33.299999999999997</v>
      </c>
    </row>
    <row r="1153" spans="1:46" x14ac:dyDescent="0.3">
      <c r="A1153">
        <v>13</v>
      </c>
      <c r="B1153" t="s">
        <v>3843</v>
      </c>
      <c r="C1153">
        <v>16</v>
      </c>
      <c r="D1153">
        <v>1152</v>
      </c>
      <c r="E1153" s="1">
        <v>44477</v>
      </c>
      <c r="F1153" s="1">
        <v>44701</v>
      </c>
      <c r="G1153" s="1">
        <v>44638</v>
      </c>
      <c r="H1153" t="s">
        <v>70</v>
      </c>
      <c r="I1153" t="s">
        <v>3844</v>
      </c>
      <c r="K1153" t="s">
        <v>206</v>
      </c>
      <c r="L1153" t="s">
        <v>338</v>
      </c>
      <c r="O1153" t="s">
        <v>3845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 t="s">
        <v>102</v>
      </c>
      <c r="AP1153">
        <v>1000000</v>
      </c>
      <c r="AQ1153">
        <v>5</v>
      </c>
    </row>
    <row r="1154" spans="1:46" x14ac:dyDescent="0.3">
      <c r="A1154">
        <v>13</v>
      </c>
      <c r="B1154" t="s">
        <v>3846</v>
      </c>
      <c r="C1154">
        <v>16</v>
      </c>
      <c r="D1154">
        <v>1153</v>
      </c>
      <c r="E1154" s="1">
        <v>44477</v>
      </c>
      <c r="F1154" s="1">
        <v>44701</v>
      </c>
      <c r="G1154" s="1">
        <v>44638</v>
      </c>
      <c r="H1154" t="s">
        <v>77</v>
      </c>
      <c r="I1154" t="s">
        <v>3847</v>
      </c>
      <c r="K1154" t="s">
        <v>65</v>
      </c>
      <c r="L1154" t="s">
        <v>338</v>
      </c>
      <c r="O1154" t="s">
        <v>3848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6" x14ac:dyDescent="0.3">
      <c r="A1155">
        <v>13</v>
      </c>
      <c r="B1155" t="s">
        <v>3849</v>
      </c>
      <c r="C1155">
        <v>16</v>
      </c>
      <c r="D1155">
        <v>1154</v>
      </c>
      <c r="E1155" s="1">
        <v>44477</v>
      </c>
      <c r="F1155" s="1">
        <v>44701</v>
      </c>
      <c r="G1155" s="1">
        <v>44638</v>
      </c>
      <c r="H1155" t="s">
        <v>70</v>
      </c>
      <c r="I1155" t="s">
        <v>3850</v>
      </c>
      <c r="K1155" t="s">
        <v>206</v>
      </c>
      <c r="L1155" t="s">
        <v>338</v>
      </c>
      <c r="O1155" t="s">
        <v>3851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F1155">
        <v>300000</v>
      </c>
      <c r="AG1155">
        <v>10</v>
      </c>
    </row>
    <row r="1156" spans="1:46" x14ac:dyDescent="0.3">
      <c r="A1156">
        <v>13</v>
      </c>
      <c r="B1156" t="s">
        <v>3852</v>
      </c>
      <c r="C1156">
        <v>16</v>
      </c>
      <c r="D1156">
        <v>1155</v>
      </c>
      <c r="E1156" s="1">
        <v>44477</v>
      </c>
      <c r="F1156" s="1">
        <v>44701</v>
      </c>
      <c r="G1156" s="1">
        <v>44638</v>
      </c>
      <c r="H1156" t="s">
        <v>70</v>
      </c>
      <c r="I1156" t="s">
        <v>3853</v>
      </c>
      <c r="K1156" t="s">
        <v>65</v>
      </c>
      <c r="L1156" t="s">
        <v>338</v>
      </c>
      <c r="O1156" t="s">
        <v>3854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R1156">
        <v>600000</v>
      </c>
      <c r="AS1156">
        <v>15</v>
      </c>
      <c r="AT1156" t="s">
        <v>3083</v>
      </c>
    </row>
    <row r="1157" spans="1:46" x14ac:dyDescent="0.3">
      <c r="A1157">
        <v>13</v>
      </c>
      <c r="B1157" t="s">
        <v>3855</v>
      </c>
      <c r="C1157">
        <v>17</v>
      </c>
      <c r="D1157">
        <v>1156</v>
      </c>
      <c r="E1157" s="1">
        <v>44477</v>
      </c>
      <c r="F1157" s="1">
        <v>44701</v>
      </c>
      <c r="G1157" s="1">
        <v>44645</v>
      </c>
      <c r="H1157" t="s">
        <v>110</v>
      </c>
      <c r="I1157" t="s">
        <v>3856</v>
      </c>
      <c r="K1157" t="s">
        <v>206</v>
      </c>
      <c r="L1157" t="s">
        <v>338</v>
      </c>
      <c r="O1157" t="s">
        <v>3857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6" x14ac:dyDescent="0.3">
      <c r="A1158">
        <v>13</v>
      </c>
      <c r="B1158" t="s">
        <v>3858</v>
      </c>
      <c r="C1158">
        <v>17</v>
      </c>
      <c r="D1158">
        <v>1157</v>
      </c>
      <c r="E1158" s="1">
        <v>44477</v>
      </c>
      <c r="F1158" s="1">
        <v>44701</v>
      </c>
      <c r="G1158" s="1">
        <v>44645</v>
      </c>
      <c r="H1158" t="s">
        <v>242</v>
      </c>
      <c r="I1158" t="s">
        <v>3859</v>
      </c>
      <c r="K1158" t="s">
        <v>57</v>
      </c>
      <c r="L1158" t="s">
        <v>338</v>
      </c>
      <c r="O1158" t="s">
        <v>3860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6" x14ac:dyDescent="0.3">
      <c r="A1159">
        <v>13</v>
      </c>
      <c r="B1159" t="s">
        <v>3861</v>
      </c>
      <c r="C1159">
        <v>17</v>
      </c>
      <c r="D1159">
        <v>1158</v>
      </c>
      <c r="E1159" s="1">
        <v>44477</v>
      </c>
      <c r="F1159" s="1">
        <v>44701</v>
      </c>
      <c r="G1159" s="1">
        <v>44645</v>
      </c>
      <c r="H1159" t="s">
        <v>62</v>
      </c>
      <c r="I1159" t="s">
        <v>3862</v>
      </c>
      <c r="K1159" t="s">
        <v>57</v>
      </c>
      <c r="L1159" t="s">
        <v>338</v>
      </c>
      <c r="O1159" t="s">
        <v>3863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P1159">
        <v>150000</v>
      </c>
      <c r="AQ1159">
        <v>33.299999999999997</v>
      </c>
    </row>
    <row r="1160" spans="1:46" x14ac:dyDescent="0.3">
      <c r="A1160">
        <v>13</v>
      </c>
      <c r="B1160" t="s">
        <v>3864</v>
      </c>
      <c r="C1160">
        <v>17</v>
      </c>
      <c r="D1160">
        <v>1159</v>
      </c>
      <c r="E1160" s="1">
        <v>44477</v>
      </c>
      <c r="F1160" s="1">
        <v>44701</v>
      </c>
      <c r="G1160" s="1">
        <v>44645</v>
      </c>
      <c r="H1160" t="s">
        <v>177</v>
      </c>
      <c r="I1160" t="s">
        <v>3865</v>
      </c>
      <c r="K1160" t="s">
        <v>57</v>
      </c>
      <c r="L1160" t="s">
        <v>338</v>
      </c>
      <c r="O1160" t="s">
        <v>3866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 t="s">
        <v>102</v>
      </c>
      <c r="AP1160">
        <v>250000</v>
      </c>
      <c r="AQ1160">
        <v>10</v>
      </c>
    </row>
    <row r="1161" spans="1:46" x14ac:dyDescent="0.3">
      <c r="A1161">
        <v>13</v>
      </c>
      <c r="B1161" t="s">
        <v>3867</v>
      </c>
      <c r="C1161">
        <v>18</v>
      </c>
      <c r="D1161">
        <v>1160</v>
      </c>
      <c r="E1161" s="1">
        <v>44477</v>
      </c>
      <c r="F1161" s="1">
        <v>44701</v>
      </c>
      <c r="G1161" s="1">
        <v>44652</v>
      </c>
      <c r="H1161" t="s">
        <v>77</v>
      </c>
      <c r="I1161" t="s">
        <v>3868</v>
      </c>
      <c r="K1161" t="s">
        <v>57</v>
      </c>
      <c r="L1161" t="s">
        <v>338</v>
      </c>
      <c r="O1161" t="s">
        <v>3869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J1161">
        <v>300000</v>
      </c>
      <c r="AK1161">
        <v>20</v>
      </c>
    </row>
    <row r="1162" spans="1:46" x14ac:dyDescent="0.3">
      <c r="A1162">
        <v>13</v>
      </c>
      <c r="B1162" t="s">
        <v>3870</v>
      </c>
      <c r="C1162">
        <v>18</v>
      </c>
      <c r="D1162">
        <v>1161</v>
      </c>
      <c r="E1162" s="1">
        <v>44477</v>
      </c>
      <c r="F1162" s="1">
        <v>44701</v>
      </c>
      <c r="G1162" s="1">
        <v>44652</v>
      </c>
      <c r="H1162" t="s">
        <v>62</v>
      </c>
      <c r="I1162" t="s">
        <v>3871</v>
      </c>
      <c r="K1162" t="s">
        <v>57</v>
      </c>
      <c r="L1162" t="s">
        <v>338</v>
      </c>
      <c r="O1162" t="s">
        <v>3872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H1162">
        <v>1000000</v>
      </c>
      <c r="AI1162">
        <v>7</v>
      </c>
    </row>
    <row r="1163" spans="1:46" x14ac:dyDescent="0.3">
      <c r="A1163">
        <v>13</v>
      </c>
      <c r="B1163" t="s">
        <v>1659</v>
      </c>
      <c r="C1163">
        <v>18</v>
      </c>
      <c r="D1163">
        <v>1162</v>
      </c>
      <c r="E1163" s="1">
        <v>44477</v>
      </c>
      <c r="F1163" s="1">
        <v>44701</v>
      </c>
      <c r="G1163" s="1">
        <v>44652</v>
      </c>
      <c r="H1163" t="s">
        <v>96</v>
      </c>
      <c r="I1163" t="s">
        <v>3873</v>
      </c>
      <c r="K1163" t="s">
        <v>57</v>
      </c>
      <c r="L1163" t="s">
        <v>338</v>
      </c>
      <c r="O1163" t="s">
        <v>1662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6" x14ac:dyDescent="0.3">
      <c r="A1164">
        <v>13</v>
      </c>
      <c r="B1164" t="s">
        <v>3874</v>
      </c>
      <c r="C1164">
        <v>18</v>
      </c>
      <c r="D1164">
        <v>1163</v>
      </c>
      <c r="E1164" s="1">
        <v>44477</v>
      </c>
      <c r="F1164" s="1">
        <v>44701</v>
      </c>
      <c r="G1164" s="1">
        <v>44652</v>
      </c>
      <c r="H1164" t="s">
        <v>110</v>
      </c>
      <c r="I1164" t="s">
        <v>3875</v>
      </c>
      <c r="K1164" t="s">
        <v>57</v>
      </c>
      <c r="L1164" t="s">
        <v>338</v>
      </c>
      <c r="O1164" t="s">
        <v>3876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H1164">
        <v>50000</v>
      </c>
      <c r="AI1164">
        <v>5</v>
      </c>
      <c r="AR1164">
        <v>50000</v>
      </c>
      <c r="AS1164">
        <v>5</v>
      </c>
      <c r="AT1164" t="s">
        <v>3640</v>
      </c>
    </row>
    <row r="1165" spans="1:46" x14ac:dyDescent="0.3">
      <c r="A1165">
        <v>13</v>
      </c>
      <c r="B1165" t="s">
        <v>3877</v>
      </c>
      <c r="C1165">
        <v>19</v>
      </c>
      <c r="D1165">
        <v>1164</v>
      </c>
      <c r="E1165" s="1">
        <v>44477</v>
      </c>
      <c r="F1165" s="1">
        <v>44701</v>
      </c>
      <c r="G1165" s="1">
        <v>44659</v>
      </c>
      <c r="H1165" t="s">
        <v>509</v>
      </c>
      <c r="I1165" t="s">
        <v>3878</v>
      </c>
      <c r="K1165" t="s">
        <v>65</v>
      </c>
      <c r="L1165" t="s">
        <v>338</v>
      </c>
      <c r="O1165" t="s">
        <v>498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N1165">
        <v>300000</v>
      </c>
      <c r="AO1165">
        <v>15</v>
      </c>
    </row>
    <row r="1166" spans="1:46" x14ac:dyDescent="0.3">
      <c r="A1166">
        <v>13</v>
      </c>
      <c r="B1166" t="s">
        <v>3879</v>
      </c>
      <c r="C1166">
        <v>19</v>
      </c>
      <c r="D1166">
        <v>1165</v>
      </c>
      <c r="E1166" s="1">
        <v>44477</v>
      </c>
      <c r="F1166" s="1">
        <v>44701</v>
      </c>
      <c r="G1166" s="1">
        <v>44659</v>
      </c>
      <c r="H1166" t="s">
        <v>242</v>
      </c>
      <c r="I1166" t="s">
        <v>3880</v>
      </c>
      <c r="K1166" t="s">
        <v>57</v>
      </c>
      <c r="L1166" t="s">
        <v>338</v>
      </c>
      <c r="O1166" t="s">
        <v>3881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J1166">
        <v>240000</v>
      </c>
      <c r="AK1166">
        <v>6</v>
      </c>
    </row>
    <row r="1167" spans="1:46" x14ac:dyDescent="0.3">
      <c r="A1167">
        <v>13</v>
      </c>
      <c r="B1167" t="s">
        <v>3882</v>
      </c>
      <c r="C1167">
        <v>19</v>
      </c>
      <c r="D1167">
        <v>1166</v>
      </c>
      <c r="E1167" s="1">
        <v>44477</v>
      </c>
      <c r="F1167" s="1">
        <v>44701</v>
      </c>
      <c r="G1167" s="1">
        <v>44659</v>
      </c>
      <c r="H1167" t="s">
        <v>70</v>
      </c>
      <c r="I1167" t="s">
        <v>3883</v>
      </c>
      <c r="J1167" t="s">
        <v>3884</v>
      </c>
      <c r="K1167" t="s">
        <v>65</v>
      </c>
      <c r="L1167" t="s">
        <v>338</v>
      </c>
      <c r="O1167" t="s">
        <v>3885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6" x14ac:dyDescent="0.3">
      <c r="A1168">
        <v>13</v>
      </c>
      <c r="B1168" t="s">
        <v>3886</v>
      </c>
      <c r="C1168">
        <v>19</v>
      </c>
      <c r="D1168">
        <v>1167</v>
      </c>
      <c r="E1168" s="1">
        <v>44477</v>
      </c>
      <c r="F1168" s="1">
        <v>44701</v>
      </c>
      <c r="G1168" s="1">
        <v>44659</v>
      </c>
      <c r="H1168" t="s">
        <v>62</v>
      </c>
      <c r="I1168" t="s">
        <v>3887</v>
      </c>
      <c r="K1168" t="s">
        <v>57</v>
      </c>
      <c r="L1168" t="s">
        <v>338</v>
      </c>
      <c r="O1168" t="s">
        <v>3888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L1168">
        <v>500000</v>
      </c>
      <c r="AM1168">
        <v>25</v>
      </c>
    </row>
    <row r="1169" spans="1:46" x14ac:dyDescent="0.3">
      <c r="A1169">
        <v>13</v>
      </c>
      <c r="B1169" t="s">
        <v>3889</v>
      </c>
      <c r="C1169">
        <v>20</v>
      </c>
      <c r="D1169">
        <v>1168</v>
      </c>
      <c r="E1169" s="1">
        <v>44477</v>
      </c>
      <c r="F1169" s="1">
        <v>44701</v>
      </c>
      <c r="G1169" s="1">
        <v>44666</v>
      </c>
      <c r="H1169" t="s">
        <v>242</v>
      </c>
      <c r="I1169" t="s">
        <v>3890</v>
      </c>
      <c r="K1169" t="s">
        <v>65</v>
      </c>
      <c r="L1169" t="s">
        <v>338</v>
      </c>
      <c r="O1169" t="s">
        <v>3891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 t="s">
        <v>102</v>
      </c>
      <c r="AJ1169">
        <v>200000</v>
      </c>
      <c r="AK1169">
        <v>22</v>
      </c>
    </row>
    <row r="1170" spans="1:46" x14ac:dyDescent="0.3">
      <c r="A1170">
        <v>13</v>
      </c>
      <c r="B1170" t="s">
        <v>3892</v>
      </c>
      <c r="C1170">
        <v>20</v>
      </c>
      <c r="D1170">
        <v>1169</v>
      </c>
      <c r="E1170" s="1">
        <v>44477</v>
      </c>
      <c r="F1170" s="1">
        <v>44701</v>
      </c>
      <c r="G1170" s="1">
        <v>44666</v>
      </c>
      <c r="H1170" t="s">
        <v>96</v>
      </c>
      <c r="I1170" t="s">
        <v>3893</v>
      </c>
      <c r="K1170" t="s">
        <v>206</v>
      </c>
      <c r="L1170" t="s">
        <v>338</v>
      </c>
      <c r="O1170" t="s">
        <v>3894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6" x14ac:dyDescent="0.3">
      <c r="A1171">
        <v>13</v>
      </c>
      <c r="B1171" t="s">
        <v>3895</v>
      </c>
      <c r="C1171">
        <v>20</v>
      </c>
      <c r="D1171">
        <v>1170</v>
      </c>
      <c r="E1171" s="1">
        <v>44477</v>
      </c>
      <c r="F1171" s="1">
        <v>44701</v>
      </c>
      <c r="G1171" s="1">
        <v>44666</v>
      </c>
      <c r="H1171" t="s">
        <v>110</v>
      </c>
      <c r="I1171" t="s">
        <v>3896</v>
      </c>
      <c r="K1171" t="s">
        <v>65</v>
      </c>
      <c r="L1171" t="s">
        <v>338</v>
      </c>
      <c r="O1171" t="s">
        <v>3897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N1171">
        <v>25000</v>
      </c>
      <c r="AO1171">
        <v>30</v>
      </c>
    </row>
    <row r="1172" spans="1:46" x14ac:dyDescent="0.3">
      <c r="A1172">
        <v>13</v>
      </c>
      <c r="B1172" t="s">
        <v>3898</v>
      </c>
      <c r="C1172">
        <v>20</v>
      </c>
      <c r="D1172">
        <v>1171</v>
      </c>
      <c r="E1172" s="1">
        <v>44477</v>
      </c>
      <c r="F1172" s="1">
        <v>44701</v>
      </c>
      <c r="G1172" s="1">
        <v>44666</v>
      </c>
      <c r="H1172" t="s">
        <v>96</v>
      </c>
      <c r="I1172" t="s">
        <v>3899</v>
      </c>
      <c r="K1172" t="s">
        <v>206</v>
      </c>
      <c r="L1172" t="s">
        <v>338</v>
      </c>
      <c r="O1172" t="s">
        <v>3900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D1172">
        <v>75000</v>
      </c>
      <c r="AH1172">
        <v>33333.332999999999</v>
      </c>
      <c r="AI1172">
        <v>8.3330000000000002</v>
      </c>
      <c r="AJ1172">
        <v>33333.332999999999</v>
      </c>
      <c r="AK1172">
        <v>8.3330000000000002</v>
      </c>
      <c r="AN1172">
        <v>33333.332999999999</v>
      </c>
      <c r="AO1172">
        <v>8.3330000000000002</v>
      </c>
    </row>
    <row r="1173" spans="1:46" x14ac:dyDescent="0.3">
      <c r="A1173">
        <v>13</v>
      </c>
      <c r="B1173" t="s">
        <v>3901</v>
      </c>
      <c r="C1173">
        <v>21</v>
      </c>
      <c r="D1173">
        <v>1172</v>
      </c>
      <c r="E1173" s="1">
        <v>44477</v>
      </c>
      <c r="F1173" s="1">
        <v>44701</v>
      </c>
      <c r="G1173" s="1">
        <v>44683</v>
      </c>
      <c r="H1173" t="s">
        <v>62</v>
      </c>
      <c r="I1173" t="s">
        <v>3902</v>
      </c>
      <c r="K1173" t="s">
        <v>65</v>
      </c>
      <c r="L1173" t="s">
        <v>338</v>
      </c>
      <c r="O1173" t="s">
        <v>3903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H1173">
        <v>1000000</v>
      </c>
      <c r="AI1173">
        <v>5</v>
      </c>
    </row>
    <row r="1174" spans="1:46" x14ac:dyDescent="0.3">
      <c r="A1174">
        <v>13</v>
      </c>
      <c r="B1174" t="s">
        <v>3904</v>
      </c>
      <c r="C1174">
        <v>21</v>
      </c>
      <c r="D1174">
        <v>1173</v>
      </c>
      <c r="E1174" s="1">
        <v>44477</v>
      </c>
      <c r="F1174" s="1">
        <v>44701</v>
      </c>
      <c r="G1174" s="1">
        <v>44683</v>
      </c>
      <c r="H1174" t="s">
        <v>54</v>
      </c>
      <c r="I1174" t="s">
        <v>3905</v>
      </c>
      <c r="K1174" t="s">
        <v>65</v>
      </c>
      <c r="L1174" t="s">
        <v>338</v>
      </c>
      <c r="O1174" t="s">
        <v>3906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D1174">
        <v>1200000</v>
      </c>
      <c r="AL1174">
        <v>1200000</v>
      </c>
      <c r="AM1174">
        <v>12</v>
      </c>
    </row>
    <row r="1175" spans="1:46" x14ac:dyDescent="0.3">
      <c r="A1175">
        <v>13</v>
      </c>
      <c r="B1175" t="s">
        <v>3907</v>
      </c>
      <c r="C1175">
        <v>21</v>
      </c>
      <c r="D1175">
        <v>1174</v>
      </c>
      <c r="E1175" s="1">
        <v>44477</v>
      </c>
      <c r="F1175" s="1">
        <v>44701</v>
      </c>
      <c r="G1175" s="1">
        <v>44683</v>
      </c>
      <c r="H1175" t="s">
        <v>62</v>
      </c>
      <c r="I1175" t="s">
        <v>3908</v>
      </c>
      <c r="K1175" t="s">
        <v>65</v>
      </c>
      <c r="L1175" t="s">
        <v>338</v>
      </c>
      <c r="O1175" t="s">
        <v>3909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J1175">
        <v>100000</v>
      </c>
      <c r="AK1175">
        <v>20</v>
      </c>
    </row>
    <row r="1176" spans="1:46" x14ac:dyDescent="0.3">
      <c r="A1176">
        <v>13</v>
      </c>
      <c r="B1176" t="s">
        <v>3910</v>
      </c>
      <c r="C1176">
        <v>21</v>
      </c>
      <c r="D1176">
        <v>1175</v>
      </c>
      <c r="E1176" s="1">
        <v>44477</v>
      </c>
      <c r="F1176" s="1">
        <v>44701</v>
      </c>
      <c r="G1176" s="1">
        <v>44683</v>
      </c>
      <c r="H1176" t="s">
        <v>177</v>
      </c>
      <c r="I1176" t="s">
        <v>3911</v>
      </c>
      <c r="K1176" t="s">
        <v>65</v>
      </c>
      <c r="L1176" t="s">
        <v>338</v>
      </c>
      <c r="O1176" t="s">
        <v>3912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6" x14ac:dyDescent="0.3">
      <c r="A1177">
        <v>13</v>
      </c>
      <c r="B1177" t="s">
        <v>3913</v>
      </c>
      <c r="C1177">
        <v>22</v>
      </c>
      <c r="D1177">
        <v>1176</v>
      </c>
      <c r="E1177" s="1">
        <v>44477</v>
      </c>
      <c r="F1177" s="1">
        <v>44701</v>
      </c>
      <c r="G1177" s="1">
        <v>44683</v>
      </c>
      <c r="H1177" t="s">
        <v>62</v>
      </c>
      <c r="I1177" t="s">
        <v>3914</v>
      </c>
      <c r="K1177" t="s">
        <v>57</v>
      </c>
      <c r="L1177" t="s">
        <v>338</v>
      </c>
      <c r="O1177" t="s">
        <v>3915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H1177">
        <v>500000</v>
      </c>
      <c r="AI1177">
        <v>17</v>
      </c>
    </row>
    <row r="1178" spans="1:46" x14ac:dyDescent="0.3">
      <c r="A1178">
        <v>13</v>
      </c>
      <c r="B1178" t="s">
        <v>3916</v>
      </c>
      <c r="C1178">
        <v>22</v>
      </c>
      <c r="D1178">
        <v>1177</v>
      </c>
      <c r="E1178" s="1">
        <v>44477</v>
      </c>
      <c r="F1178" s="1">
        <v>44701</v>
      </c>
      <c r="G1178" s="1">
        <v>44687</v>
      </c>
      <c r="H1178" t="s">
        <v>70</v>
      </c>
      <c r="I1178" t="s">
        <v>3917</v>
      </c>
      <c r="K1178" t="s">
        <v>206</v>
      </c>
      <c r="L1178" t="s">
        <v>338</v>
      </c>
      <c r="O1178" t="s">
        <v>3918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 t="s">
        <v>102</v>
      </c>
      <c r="AF1178">
        <v>100000</v>
      </c>
      <c r="AG1178">
        <v>22</v>
      </c>
    </row>
    <row r="1179" spans="1:46" x14ac:dyDescent="0.3">
      <c r="A1179">
        <v>13</v>
      </c>
      <c r="B1179" t="s">
        <v>3919</v>
      </c>
      <c r="C1179">
        <v>22</v>
      </c>
      <c r="D1179">
        <v>1178</v>
      </c>
      <c r="E1179" s="1">
        <v>44477</v>
      </c>
      <c r="F1179" s="1">
        <v>44701</v>
      </c>
      <c r="G1179" s="1">
        <v>44687</v>
      </c>
      <c r="H1179" t="s">
        <v>62</v>
      </c>
      <c r="I1179" t="s">
        <v>3920</v>
      </c>
      <c r="K1179" t="s">
        <v>65</v>
      </c>
      <c r="L1179" t="s">
        <v>338</v>
      </c>
      <c r="O1179" t="s">
        <v>3921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D1179">
        <v>200000</v>
      </c>
      <c r="AF1179">
        <v>200000</v>
      </c>
      <c r="AG1179">
        <v>20</v>
      </c>
    </row>
    <row r="1180" spans="1:46" x14ac:dyDescent="0.3">
      <c r="A1180">
        <v>13</v>
      </c>
      <c r="B1180" t="s">
        <v>3922</v>
      </c>
      <c r="C1180">
        <v>22</v>
      </c>
      <c r="D1180">
        <v>1179</v>
      </c>
      <c r="E1180" s="1">
        <v>44477</v>
      </c>
      <c r="F1180" s="1">
        <v>44701</v>
      </c>
      <c r="G1180" s="1">
        <v>44687</v>
      </c>
      <c r="H1180" t="s">
        <v>110</v>
      </c>
      <c r="I1180" t="s">
        <v>3923</v>
      </c>
      <c r="K1180" t="s">
        <v>57</v>
      </c>
      <c r="L1180" t="s">
        <v>2055</v>
      </c>
      <c r="O1180" t="s">
        <v>3924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R1180">
        <v>150000</v>
      </c>
      <c r="AS1180">
        <v>20</v>
      </c>
      <c r="AT1180" t="s">
        <v>3640</v>
      </c>
    </row>
    <row r="1181" spans="1:46" x14ac:dyDescent="0.3">
      <c r="A1181">
        <v>13</v>
      </c>
      <c r="B1181" t="s">
        <v>3925</v>
      </c>
      <c r="C1181">
        <v>23</v>
      </c>
      <c r="D1181">
        <v>1180</v>
      </c>
      <c r="E1181" s="1">
        <v>44477</v>
      </c>
      <c r="F1181" s="1">
        <v>44701</v>
      </c>
      <c r="G1181" s="1">
        <v>44694</v>
      </c>
      <c r="H1181" t="s">
        <v>110</v>
      </c>
      <c r="I1181" t="s">
        <v>3926</v>
      </c>
      <c r="K1181" t="s">
        <v>65</v>
      </c>
      <c r="L1181" t="s">
        <v>338</v>
      </c>
      <c r="O1181" t="s">
        <v>3927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L1181">
        <v>600000</v>
      </c>
      <c r="AM1181">
        <v>10</v>
      </c>
    </row>
    <row r="1182" spans="1:46" x14ac:dyDescent="0.3">
      <c r="A1182">
        <v>13</v>
      </c>
      <c r="B1182" t="s">
        <v>3928</v>
      </c>
      <c r="C1182">
        <v>23</v>
      </c>
      <c r="D1182">
        <v>1181</v>
      </c>
      <c r="E1182" s="1">
        <v>44477</v>
      </c>
      <c r="F1182" s="1">
        <v>44701</v>
      </c>
      <c r="G1182" s="1">
        <v>44694</v>
      </c>
      <c r="H1182" t="s">
        <v>70</v>
      </c>
      <c r="I1182" t="s">
        <v>3929</v>
      </c>
      <c r="K1182" t="s">
        <v>65</v>
      </c>
      <c r="L1182" t="s">
        <v>338</v>
      </c>
      <c r="O1182" t="s">
        <v>3930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6" x14ac:dyDescent="0.3">
      <c r="A1183">
        <v>13</v>
      </c>
      <c r="B1183" t="s">
        <v>3931</v>
      </c>
      <c r="C1183">
        <v>23</v>
      </c>
      <c r="D1183">
        <v>1182</v>
      </c>
      <c r="E1183" s="1">
        <v>44477</v>
      </c>
      <c r="F1183" s="1">
        <v>44701</v>
      </c>
      <c r="G1183" s="1">
        <v>44694</v>
      </c>
      <c r="H1183" t="s">
        <v>242</v>
      </c>
      <c r="I1183" t="s">
        <v>3932</v>
      </c>
      <c r="K1183" t="s">
        <v>206</v>
      </c>
      <c r="L1183" t="s">
        <v>338</v>
      </c>
      <c r="O1183" t="s">
        <v>3933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J1183">
        <v>400000</v>
      </c>
      <c r="AK1183">
        <v>10</v>
      </c>
    </row>
    <row r="1184" spans="1:46" x14ac:dyDescent="0.3">
      <c r="A1184">
        <v>13</v>
      </c>
      <c r="B1184" t="s">
        <v>3934</v>
      </c>
      <c r="C1184">
        <v>23</v>
      </c>
      <c r="D1184">
        <v>1183</v>
      </c>
      <c r="E1184" s="1">
        <v>44477</v>
      </c>
      <c r="F1184" s="1">
        <v>44701</v>
      </c>
      <c r="G1184" s="1">
        <v>44694</v>
      </c>
      <c r="H1184" t="s">
        <v>815</v>
      </c>
      <c r="I1184" t="s">
        <v>3935</v>
      </c>
      <c r="K1184" t="s">
        <v>65</v>
      </c>
      <c r="L1184" t="s">
        <v>338</v>
      </c>
      <c r="O1184" t="s">
        <v>3936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6" x14ac:dyDescent="0.3">
      <c r="A1185">
        <v>13</v>
      </c>
      <c r="B1185" t="s">
        <v>3937</v>
      </c>
      <c r="C1185">
        <v>24</v>
      </c>
      <c r="D1185">
        <v>1184</v>
      </c>
      <c r="E1185" s="1">
        <v>44477</v>
      </c>
      <c r="F1185" s="1">
        <v>44701</v>
      </c>
      <c r="G1185" s="1">
        <v>44701</v>
      </c>
      <c r="H1185" t="s">
        <v>62</v>
      </c>
      <c r="I1185" t="s">
        <v>3938</v>
      </c>
      <c r="K1185" t="s">
        <v>65</v>
      </c>
      <c r="L1185" t="s">
        <v>338</v>
      </c>
      <c r="O1185" t="s">
        <v>3939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H1185">
        <v>300000</v>
      </c>
      <c r="AI1185">
        <v>10</v>
      </c>
      <c r="AR1185">
        <v>300000</v>
      </c>
      <c r="AS1185">
        <v>10</v>
      </c>
      <c r="AT1185" t="s">
        <v>3770</v>
      </c>
    </row>
    <row r="1186" spans="1:46" x14ac:dyDescent="0.3">
      <c r="A1186">
        <v>13</v>
      </c>
      <c r="B1186" t="s">
        <v>3940</v>
      </c>
      <c r="C1186">
        <v>24</v>
      </c>
      <c r="D1186">
        <v>1185</v>
      </c>
      <c r="E1186" s="1">
        <v>44477</v>
      </c>
      <c r="F1186" s="1">
        <v>44701</v>
      </c>
      <c r="G1186" s="1">
        <v>44701</v>
      </c>
      <c r="H1186" t="s">
        <v>177</v>
      </c>
      <c r="I1186" t="s">
        <v>3941</v>
      </c>
      <c r="K1186" t="s">
        <v>65</v>
      </c>
      <c r="L1186" t="s">
        <v>338</v>
      </c>
      <c r="O1186" t="s">
        <v>3942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6" x14ac:dyDescent="0.3">
      <c r="A1187">
        <v>13</v>
      </c>
      <c r="B1187" t="s">
        <v>3943</v>
      </c>
      <c r="C1187">
        <v>24</v>
      </c>
      <c r="D1187">
        <v>1186</v>
      </c>
      <c r="E1187" s="1">
        <v>44477</v>
      </c>
      <c r="F1187" s="1">
        <v>44701</v>
      </c>
      <c r="G1187" s="1">
        <v>44701</v>
      </c>
      <c r="H1187" t="s">
        <v>177</v>
      </c>
      <c r="I1187" t="s">
        <v>3944</v>
      </c>
      <c r="K1187" t="s">
        <v>65</v>
      </c>
      <c r="L1187" t="s">
        <v>338</v>
      </c>
      <c r="O1187" t="s">
        <v>3945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6" x14ac:dyDescent="0.3">
      <c r="A1188">
        <v>13</v>
      </c>
      <c r="B1188" t="s">
        <v>3946</v>
      </c>
      <c r="C1188">
        <v>24</v>
      </c>
      <c r="D1188">
        <v>1187</v>
      </c>
      <c r="E1188" s="1">
        <v>44477</v>
      </c>
      <c r="F1188" s="1">
        <v>44701</v>
      </c>
      <c r="G1188" s="1">
        <v>44701</v>
      </c>
      <c r="H1188" t="s">
        <v>62</v>
      </c>
      <c r="I1188" t="s">
        <v>3947</v>
      </c>
      <c r="K1188" t="s">
        <v>65</v>
      </c>
      <c r="L1188" t="s">
        <v>338</v>
      </c>
      <c r="O1188" t="s">
        <v>3948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6" x14ac:dyDescent="0.3">
      <c r="A1189">
        <v>14</v>
      </c>
      <c r="B1189" t="s">
        <v>3949</v>
      </c>
      <c r="C1189">
        <v>1</v>
      </c>
      <c r="D1189">
        <v>1188</v>
      </c>
      <c r="E1189" s="1">
        <v>44827</v>
      </c>
      <c r="F1189" s="1">
        <v>45065</v>
      </c>
      <c r="G1189" s="1">
        <v>44827</v>
      </c>
      <c r="H1189" t="s">
        <v>77</v>
      </c>
      <c r="I1189" t="s">
        <v>3950</v>
      </c>
      <c r="K1189" t="s">
        <v>206</v>
      </c>
      <c r="L1189" t="s">
        <v>338</v>
      </c>
      <c r="O1189" t="s">
        <v>3951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N1189">
        <v>200000</v>
      </c>
      <c r="AO1189">
        <v>15</v>
      </c>
    </row>
    <row r="1190" spans="1:46" x14ac:dyDescent="0.3">
      <c r="A1190">
        <v>14</v>
      </c>
      <c r="B1190" t="s">
        <v>3952</v>
      </c>
      <c r="C1190">
        <v>1</v>
      </c>
      <c r="D1190">
        <v>1189</v>
      </c>
      <c r="E1190" s="1">
        <v>44827</v>
      </c>
      <c r="F1190" s="1">
        <v>45065</v>
      </c>
      <c r="G1190" s="1">
        <v>44827</v>
      </c>
      <c r="H1190" t="s">
        <v>96</v>
      </c>
      <c r="I1190" t="s">
        <v>3953</v>
      </c>
      <c r="K1190" t="s">
        <v>206</v>
      </c>
      <c r="L1190" t="s">
        <v>338</v>
      </c>
      <c r="O1190" t="s">
        <v>3954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F1190">
        <v>300000</v>
      </c>
      <c r="AG1190">
        <v>5</v>
      </c>
      <c r="AL1190">
        <v>300000</v>
      </c>
      <c r="AM1190">
        <v>5</v>
      </c>
    </row>
    <row r="1191" spans="1:46" x14ac:dyDescent="0.3">
      <c r="A1191">
        <v>14</v>
      </c>
      <c r="B1191" t="s">
        <v>3955</v>
      </c>
      <c r="C1191">
        <v>1</v>
      </c>
      <c r="D1191">
        <v>1190</v>
      </c>
      <c r="E1191" s="1">
        <v>44827</v>
      </c>
      <c r="F1191" s="1">
        <v>45065</v>
      </c>
      <c r="G1191" s="1">
        <v>44827</v>
      </c>
      <c r="H1191" t="s">
        <v>62</v>
      </c>
      <c r="I1191" t="s">
        <v>3956</v>
      </c>
      <c r="K1191" t="s">
        <v>65</v>
      </c>
      <c r="L1191" t="s">
        <v>338</v>
      </c>
      <c r="O1191" t="s">
        <v>3568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J1191">
        <v>100000</v>
      </c>
      <c r="AK1191">
        <v>13</v>
      </c>
    </row>
    <row r="1192" spans="1:46" x14ac:dyDescent="0.3">
      <c r="A1192">
        <v>14</v>
      </c>
      <c r="B1192" t="s">
        <v>3957</v>
      </c>
      <c r="C1192">
        <v>1</v>
      </c>
      <c r="D1192">
        <v>1191</v>
      </c>
      <c r="E1192" s="1">
        <v>44827</v>
      </c>
      <c r="F1192" s="1">
        <v>45065</v>
      </c>
      <c r="G1192" s="1">
        <v>44827</v>
      </c>
      <c r="H1192" t="s">
        <v>77</v>
      </c>
      <c r="I1192" t="s">
        <v>3958</v>
      </c>
      <c r="J1192" t="s">
        <v>3959</v>
      </c>
      <c r="K1192" t="s">
        <v>57</v>
      </c>
      <c r="L1192" t="s">
        <v>2055</v>
      </c>
      <c r="O1192" t="s">
        <v>3960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 t="s">
        <v>102</v>
      </c>
      <c r="AJ1192">
        <v>100000</v>
      </c>
      <c r="AK1192">
        <v>15</v>
      </c>
    </row>
    <row r="1193" spans="1:46" x14ac:dyDescent="0.3">
      <c r="A1193">
        <v>14</v>
      </c>
      <c r="B1193" t="s">
        <v>3961</v>
      </c>
      <c r="C1193">
        <v>2</v>
      </c>
      <c r="D1193">
        <v>1192</v>
      </c>
      <c r="E1193" s="1">
        <v>44827</v>
      </c>
      <c r="F1193" s="1">
        <v>45065</v>
      </c>
      <c r="G1193" s="1">
        <v>44834</v>
      </c>
      <c r="H1193" t="s">
        <v>274</v>
      </c>
      <c r="I1193" t="s">
        <v>3962</v>
      </c>
      <c r="J1193" t="s">
        <v>3963</v>
      </c>
      <c r="K1193" t="s">
        <v>65</v>
      </c>
      <c r="L1193" t="s">
        <v>338</v>
      </c>
      <c r="O1193" t="s">
        <v>3964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6" x14ac:dyDescent="0.3">
      <c r="A1194">
        <v>14</v>
      </c>
      <c r="B1194" t="s">
        <v>3965</v>
      </c>
      <c r="C1194">
        <v>2</v>
      </c>
      <c r="D1194">
        <v>1193</v>
      </c>
      <c r="E1194" s="1">
        <v>44827</v>
      </c>
      <c r="F1194" s="1">
        <v>45065</v>
      </c>
      <c r="G1194" s="1">
        <v>44834</v>
      </c>
      <c r="H1194" t="s">
        <v>77</v>
      </c>
      <c r="I1194" t="s">
        <v>3966</v>
      </c>
      <c r="J1194" t="s">
        <v>3967</v>
      </c>
      <c r="K1194" t="s">
        <v>65</v>
      </c>
      <c r="L1194" t="s">
        <v>338</v>
      </c>
      <c r="O1194" t="s">
        <v>3968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F1194">
        <v>100000</v>
      </c>
      <c r="AG1194">
        <v>10</v>
      </c>
      <c r="AH1194">
        <v>100000</v>
      </c>
      <c r="AI1194">
        <v>10</v>
      </c>
    </row>
    <row r="1195" spans="1:46" x14ac:dyDescent="0.3">
      <c r="A1195">
        <v>14</v>
      </c>
      <c r="B1195" t="s">
        <v>3969</v>
      </c>
      <c r="C1195">
        <v>2</v>
      </c>
      <c r="D1195">
        <v>1194</v>
      </c>
      <c r="E1195" s="1">
        <v>44827</v>
      </c>
      <c r="F1195" s="1">
        <v>45065</v>
      </c>
      <c r="G1195" s="1">
        <v>44834</v>
      </c>
      <c r="H1195" t="s">
        <v>77</v>
      </c>
      <c r="I1195" t="s">
        <v>3970</v>
      </c>
      <c r="J1195" t="s">
        <v>3971</v>
      </c>
      <c r="K1195" t="s">
        <v>206</v>
      </c>
      <c r="L1195" t="s">
        <v>338</v>
      </c>
      <c r="O1195" t="s">
        <v>3972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H1195">
        <v>225000</v>
      </c>
      <c r="AI1195">
        <v>3</v>
      </c>
      <c r="AJ1195">
        <v>225000</v>
      </c>
      <c r="AK1195">
        <v>3</v>
      </c>
    </row>
    <row r="1196" spans="1:46" x14ac:dyDescent="0.3">
      <c r="A1196">
        <v>14</v>
      </c>
      <c r="B1196" t="s">
        <v>3973</v>
      </c>
      <c r="C1196">
        <v>2</v>
      </c>
      <c r="D1196">
        <v>1195</v>
      </c>
      <c r="E1196" s="1">
        <v>44827</v>
      </c>
      <c r="F1196" s="1">
        <v>45065</v>
      </c>
      <c r="G1196" s="1">
        <v>44834</v>
      </c>
      <c r="H1196" t="s">
        <v>62</v>
      </c>
      <c r="I1196" t="s">
        <v>3974</v>
      </c>
      <c r="J1196" t="s">
        <v>3975</v>
      </c>
      <c r="K1196" t="s">
        <v>65</v>
      </c>
      <c r="L1196" t="s">
        <v>338</v>
      </c>
      <c r="O1196" t="s">
        <v>3976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 t="s">
        <v>102</v>
      </c>
      <c r="AP1196">
        <v>100000</v>
      </c>
      <c r="AQ1196">
        <v>33</v>
      </c>
    </row>
    <row r="1197" spans="1:46" x14ac:dyDescent="0.3">
      <c r="A1197">
        <v>14</v>
      </c>
      <c r="B1197" t="s">
        <v>3977</v>
      </c>
      <c r="C1197">
        <v>3</v>
      </c>
      <c r="D1197">
        <v>1196</v>
      </c>
      <c r="E1197" s="1">
        <v>44827</v>
      </c>
      <c r="F1197" s="1">
        <v>45065</v>
      </c>
      <c r="G1197" s="1">
        <v>44841</v>
      </c>
      <c r="H1197" t="s">
        <v>96</v>
      </c>
      <c r="I1197" t="s">
        <v>3978</v>
      </c>
      <c r="K1197" t="s">
        <v>206</v>
      </c>
      <c r="L1197" t="s">
        <v>338</v>
      </c>
      <c r="O1197" t="s">
        <v>3979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R1197">
        <v>350000</v>
      </c>
      <c r="AS1197">
        <v>20</v>
      </c>
      <c r="AT1197" t="s">
        <v>3327</v>
      </c>
    </row>
    <row r="1198" spans="1:46" x14ac:dyDescent="0.3">
      <c r="A1198">
        <v>14</v>
      </c>
      <c r="B1198" t="s">
        <v>3980</v>
      </c>
      <c r="C1198">
        <v>3</v>
      </c>
      <c r="D1198">
        <v>1197</v>
      </c>
      <c r="E1198" s="1">
        <v>44827</v>
      </c>
      <c r="F1198" s="1">
        <v>45065</v>
      </c>
      <c r="G1198" s="1">
        <v>44841</v>
      </c>
      <c r="H1198" t="s">
        <v>77</v>
      </c>
      <c r="I1198" t="s">
        <v>3981</v>
      </c>
      <c r="J1198" t="s">
        <v>3982</v>
      </c>
      <c r="K1198" t="s">
        <v>65</v>
      </c>
      <c r="L1198" t="s">
        <v>338</v>
      </c>
      <c r="O1198" t="s">
        <v>3983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6" x14ac:dyDescent="0.3">
      <c r="A1199">
        <v>14</v>
      </c>
      <c r="B1199" t="s">
        <v>3984</v>
      </c>
      <c r="C1199">
        <v>3</v>
      </c>
      <c r="D1199">
        <v>1198</v>
      </c>
      <c r="E1199" s="1">
        <v>44827</v>
      </c>
      <c r="F1199" s="1">
        <v>45065</v>
      </c>
      <c r="G1199" s="1">
        <v>44841</v>
      </c>
      <c r="H1199" t="s">
        <v>62</v>
      </c>
      <c r="I1199" t="s">
        <v>3985</v>
      </c>
      <c r="K1199" t="s">
        <v>206</v>
      </c>
      <c r="L1199" t="s">
        <v>338</v>
      </c>
      <c r="O1199" t="s">
        <v>3986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6" x14ac:dyDescent="0.3">
      <c r="A1200">
        <v>14</v>
      </c>
      <c r="B1200" t="s">
        <v>3987</v>
      </c>
      <c r="C1200">
        <v>4</v>
      </c>
      <c r="D1200">
        <v>1199</v>
      </c>
      <c r="E1200" s="1">
        <v>44827</v>
      </c>
      <c r="F1200" s="1">
        <v>45065</v>
      </c>
      <c r="G1200" s="1">
        <v>44848</v>
      </c>
      <c r="H1200" t="s">
        <v>77</v>
      </c>
      <c r="I1200" t="s">
        <v>3988</v>
      </c>
      <c r="J1200" t="s">
        <v>3989</v>
      </c>
      <c r="K1200" t="s">
        <v>65</v>
      </c>
      <c r="L1200" t="s">
        <v>338</v>
      </c>
      <c r="O1200" t="s">
        <v>3990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 t="s">
        <v>102</v>
      </c>
      <c r="AP1200">
        <v>500000</v>
      </c>
      <c r="AQ1200">
        <v>10</v>
      </c>
    </row>
    <row r="1201" spans="1:46" x14ac:dyDescent="0.3">
      <c r="A1201">
        <v>14</v>
      </c>
      <c r="B1201" t="s">
        <v>3991</v>
      </c>
      <c r="C1201">
        <v>4</v>
      </c>
      <c r="D1201">
        <v>1200</v>
      </c>
      <c r="E1201" s="1">
        <v>44827</v>
      </c>
      <c r="F1201" s="1">
        <v>45065</v>
      </c>
      <c r="G1201" s="1">
        <v>44848</v>
      </c>
      <c r="H1201" t="s">
        <v>77</v>
      </c>
      <c r="I1201" t="s">
        <v>3992</v>
      </c>
      <c r="K1201" t="s">
        <v>57</v>
      </c>
      <c r="L1201" t="s">
        <v>338</v>
      </c>
      <c r="O1201" t="s">
        <v>3993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6" x14ac:dyDescent="0.3">
      <c r="A1202">
        <v>14</v>
      </c>
      <c r="B1202" t="s">
        <v>3994</v>
      </c>
      <c r="C1202">
        <v>4</v>
      </c>
      <c r="D1202">
        <v>1201</v>
      </c>
      <c r="E1202" s="1">
        <v>44827</v>
      </c>
      <c r="F1202" s="1">
        <v>45065</v>
      </c>
      <c r="G1202" s="1">
        <v>44848</v>
      </c>
      <c r="H1202" t="s">
        <v>62</v>
      </c>
      <c r="I1202" t="s">
        <v>3995</v>
      </c>
      <c r="K1202" t="s">
        <v>57</v>
      </c>
      <c r="L1202" t="s">
        <v>338</v>
      </c>
      <c r="O1202" t="s">
        <v>3996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6" x14ac:dyDescent="0.3">
      <c r="A1203">
        <v>14</v>
      </c>
      <c r="B1203" t="s">
        <v>3997</v>
      </c>
      <c r="C1203">
        <v>4</v>
      </c>
      <c r="D1203">
        <v>1202</v>
      </c>
      <c r="E1203" s="1">
        <v>44827</v>
      </c>
      <c r="F1203" s="1">
        <v>45065</v>
      </c>
      <c r="G1203" s="1">
        <v>44848</v>
      </c>
      <c r="H1203" t="s">
        <v>96</v>
      </c>
      <c r="I1203" t="s">
        <v>3998</v>
      </c>
      <c r="K1203" t="s">
        <v>65</v>
      </c>
      <c r="L1203" t="s">
        <v>338</v>
      </c>
      <c r="O1203" t="s">
        <v>3999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H1203">
        <v>250000</v>
      </c>
      <c r="AI1203">
        <v>10</v>
      </c>
    </row>
    <row r="1204" spans="1:46" x14ac:dyDescent="0.3">
      <c r="A1204">
        <v>14</v>
      </c>
      <c r="B1204" t="s">
        <v>4000</v>
      </c>
      <c r="C1204">
        <v>5</v>
      </c>
      <c r="D1204">
        <v>1203</v>
      </c>
      <c r="E1204" s="1">
        <v>44827</v>
      </c>
      <c r="F1204" s="1">
        <v>45065</v>
      </c>
      <c r="G1204" s="1">
        <v>44855</v>
      </c>
      <c r="H1204" t="s">
        <v>110</v>
      </c>
      <c r="I1204" t="s">
        <v>4001</v>
      </c>
      <c r="K1204" t="s">
        <v>57</v>
      </c>
      <c r="L1204" t="s">
        <v>338</v>
      </c>
      <c r="O1204" t="s">
        <v>4002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J1204">
        <v>100000</v>
      </c>
      <c r="AK1204">
        <v>12.5</v>
      </c>
      <c r="AL1204">
        <v>100000</v>
      </c>
      <c r="AM1204">
        <v>12.5</v>
      </c>
    </row>
    <row r="1205" spans="1:46" x14ac:dyDescent="0.3">
      <c r="A1205">
        <v>14</v>
      </c>
      <c r="B1205" t="s">
        <v>4003</v>
      </c>
      <c r="C1205">
        <v>5</v>
      </c>
      <c r="D1205">
        <v>1204</v>
      </c>
      <c r="E1205" s="1">
        <v>44827</v>
      </c>
      <c r="F1205" s="1">
        <v>45065</v>
      </c>
      <c r="G1205" s="1">
        <v>44855</v>
      </c>
      <c r="H1205" t="s">
        <v>96</v>
      </c>
      <c r="I1205" t="s">
        <v>4004</v>
      </c>
      <c r="K1205" t="s">
        <v>57</v>
      </c>
      <c r="L1205" t="s">
        <v>2055</v>
      </c>
      <c r="O1205" t="s">
        <v>4005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6" x14ac:dyDescent="0.3">
      <c r="A1206">
        <v>14</v>
      </c>
      <c r="B1206" t="s">
        <v>4006</v>
      </c>
      <c r="C1206">
        <v>5</v>
      </c>
      <c r="D1206">
        <v>1205</v>
      </c>
      <c r="E1206" s="1">
        <v>44827</v>
      </c>
      <c r="F1206" s="1">
        <v>45065</v>
      </c>
      <c r="G1206" s="1">
        <v>44855</v>
      </c>
      <c r="H1206" t="s">
        <v>77</v>
      </c>
      <c r="I1206" t="s">
        <v>4007</v>
      </c>
      <c r="K1206" t="s">
        <v>65</v>
      </c>
      <c r="L1206" t="s">
        <v>338</v>
      </c>
      <c r="O1206" t="s">
        <v>4008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H1206">
        <v>100000</v>
      </c>
      <c r="AI1206">
        <v>7.5</v>
      </c>
      <c r="AJ1206">
        <v>100000</v>
      </c>
      <c r="AK1206">
        <v>7.5</v>
      </c>
    </row>
    <row r="1207" spans="1:46" x14ac:dyDescent="0.3">
      <c r="A1207">
        <v>14</v>
      </c>
      <c r="B1207" t="s">
        <v>4009</v>
      </c>
      <c r="C1207">
        <v>5</v>
      </c>
      <c r="D1207">
        <v>1206</v>
      </c>
      <c r="E1207" s="1">
        <v>44827</v>
      </c>
      <c r="F1207" s="1">
        <v>45065</v>
      </c>
      <c r="G1207" s="1">
        <v>44855</v>
      </c>
      <c r="H1207" t="s">
        <v>110</v>
      </c>
      <c r="I1207" t="s">
        <v>4010</v>
      </c>
      <c r="K1207" t="s">
        <v>206</v>
      </c>
      <c r="L1207" t="s">
        <v>338</v>
      </c>
      <c r="O1207" t="s">
        <v>4011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R1207">
        <v>250000</v>
      </c>
      <c r="AS1207">
        <v>20</v>
      </c>
      <c r="AT1207" t="s">
        <v>3640</v>
      </c>
    </row>
    <row r="1208" spans="1:46" x14ac:dyDescent="0.3">
      <c r="A1208">
        <v>14</v>
      </c>
      <c r="B1208" t="s">
        <v>4012</v>
      </c>
      <c r="C1208">
        <v>6</v>
      </c>
      <c r="D1208">
        <v>1207</v>
      </c>
      <c r="E1208" s="1">
        <v>44827</v>
      </c>
      <c r="F1208" s="1">
        <v>45065</v>
      </c>
      <c r="G1208" s="1">
        <v>44876</v>
      </c>
      <c r="H1208" t="s">
        <v>62</v>
      </c>
      <c r="I1208" t="s">
        <v>4013</v>
      </c>
      <c r="K1208" t="s">
        <v>65</v>
      </c>
      <c r="L1208" t="s">
        <v>338</v>
      </c>
      <c r="O1208" t="s">
        <v>4014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J1208">
        <v>75000</v>
      </c>
      <c r="AK1208">
        <v>10</v>
      </c>
      <c r="AR1208">
        <v>75000</v>
      </c>
      <c r="AS1208">
        <v>10</v>
      </c>
      <c r="AT1208" t="s">
        <v>3657</v>
      </c>
    </row>
    <row r="1209" spans="1:46" x14ac:dyDescent="0.3">
      <c r="A1209">
        <v>14</v>
      </c>
      <c r="B1209" t="s">
        <v>4015</v>
      </c>
      <c r="C1209">
        <v>6</v>
      </c>
      <c r="D1209">
        <v>1208</v>
      </c>
      <c r="E1209" s="1">
        <v>44827</v>
      </c>
      <c r="F1209" s="1">
        <v>45065</v>
      </c>
      <c r="G1209" s="1">
        <v>44876</v>
      </c>
      <c r="H1209" t="s">
        <v>62</v>
      </c>
      <c r="I1209" t="s">
        <v>4016</v>
      </c>
      <c r="K1209" t="s">
        <v>65</v>
      </c>
      <c r="L1209" t="s">
        <v>338</v>
      </c>
      <c r="O1209" t="s">
        <v>4017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P1209">
        <v>300000</v>
      </c>
      <c r="AQ1209">
        <v>20</v>
      </c>
    </row>
    <row r="1210" spans="1:46" x14ac:dyDescent="0.3">
      <c r="A1210">
        <v>14</v>
      </c>
      <c r="B1210" t="s">
        <v>4018</v>
      </c>
      <c r="C1210">
        <v>6</v>
      </c>
      <c r="D1210">
        <v>1209</v>
      </c>
      <c r="E1210" s="1">
        <v>44827</v>
      </c>
      <c r="F1210" s="1">
        <v>45065</v>
      </c>
      <c r="G1210" s="1">
        <v>44876</v>
      </c>
      <c r="H1210" t="s">
        <v>110</v>
      </c>
      <c r="I1210" t="s">
        <v>4019</v>
      </c>
      <c r="K1210" t="s">
        <v>65</v>
      </c>
      <c r="L1210" t="s">
        <v>338</v>
      </c>
      <c r="O1210" t="s">
        <v>4020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D1210">
        <v>700000</v>
      </c>
      <c r="AH1210">
        <v>500000</v>
      </c>
      <c r="AI1210">
        <v>5</v>
      </c>
      <c r="AR1210">
        <v>500000</v>
      </c>
      <c r="AS1210">
        <v>5</v>
      </c>
      <c r="AT1210" t="s">
        <v>3657</v>
      </c>
    </row>
    <row r="1211" spans="1:46" x14ac:dyDescent="0.3">
      <c r="A1211">
        <v>14</v>
      </c>
      <c r="B1211" t="s">
        <v>4021</v>
      </c>
      <c r="C1211">
        <v>6</v>
      </c>
      <c r="D1211">
        <v>1210</v>
      </c>
      <c r="E1211" s="1">
        <v>44827</v>
      </c>
      <c r="F1211" s="1">
        <v>45065</v>
      </c>
      <c r="G1211" s="1">
        <v>44876</v>
      </c>
      <c r="H1211" t="s">
        <v>62</v>
      </c>
      <c r="I1211" t="s">
        <v>4022</v>
      </c>
      <c r="K1211" t="s">
        <v>206</v>
      </c>
      <c r="L1211" t="s">
        <v>338</v>
      </c>
      <c r="O1211" t="s">
        <v>4023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H1211">
        <v>225000</v>
      </c>
      <c r="AI1211">
        <v>15</v>
      </c>
    </row>
    <row r="1212" spans="1:46" x14ac:dyDescent="0.3">
      <c r="A1212">
        <v>14</v>
      </c>
      <c r="B1212" t="s">
        <v>4024</v>
      </c>
      <c r="C1212">
        <v>7</v>
      </c>
      <c r="D1212">
        <v>1211</v>
      </c>
      <c r="E1212" s="1">
        <v>44827</v>
      </c>
      <c r="F1212" s="1">
        <v>45065</v>
      </c>
      <c r="G1212" s="1">
        <v>44883</v>
      </c>
      <c r="H1212" t="s">
        <v>110</v>
      </c>
      <c r="I1212" t="s">
        <v>4025</v>
      </c>
      <c r="K1212" t="s">
        <v>65</v>
      </c>
      <c r="L1212" t="s">
        <v>338</v>
      </c>
      <c r="O1212" t="s">
        <v>4026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F1212">
        <v>200000</v>
      </c>
      <c r="AG1212">
        <v>20</v>
      </c>
    </row>
    <row r="1213" spans="1:46" x14ac:dyDescent="0.3">
      <c r="A1213">
        <v>14</v>
      </c>
      <c r="B1213" t="s">
        <v>4027</v>
      </c>
      <c r="C1213">
        <v>7</v>
      </c>
      <c r="D1213">
        <v>1212</v>
      </c>
      <c r="E1213" s="1">
        <v>44827</v>
      </c>
      <c r="F1213" s="1">
        <v>45065</v>
      </c>
      <c r="G1213" s="1">
        <v>44883</v>
      </c>
      <c r="H1213" t="s">
        <v>177</v>
      </c>
      <c r="I1213" t="s">
        <v>4028</v>
      </c>
      <c r="K1213" t="s">
        <v>65</v>
      </c>
      <c r="L1213" t="s">
        <v>2055</v>
      </c>
      <c r="O1213" t="s">
        <v>4029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L1213">
        <v>200000</v>
      </c>
      <c r="AM1213">
        <v>30</v>
      </c>
    </row>
    <row r="1214" spans="1:46" x14ac:dyDescent="0.3">
      <c r="A1214">
        <v>14</v>
      </c>
      <c r="B1214" t="s">
        <v>4030</v>
      </c>
      <c r="C1214">
        <v>7</v>
      </c>
      <c r="D1214">
        <v>1213</v>
      </c>
      <c r="E1214" s="1">
        <v>44827</v>
      </c>
      <c r="F1214" s="1">
        <v>45065</v>
      </c>
      <c r="G1214" s="1">
        <v>44883</v>
      </c>
      <c r="H1214" t="s">
        <v>77</v>
      </c>
      <c r="I1214" t="s">
        <v>4031</v>
      </c>
      <c r="K1214" t="s">
        <v>65</v>
      </c>
      <c r="L1214" t="s">
        <v>338</v>
      </c>
      <c r="O1214" t="s">
        <v>4032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J1214">
        <v>700000</v>
      </c>
      <c r="AK1214">
        <v>95</v>
      </c>
    </row>
    <row r="1215" spans="1:46" x14ac:dyDescent="0.3">
      <c r="A1215">
        <v>14</v>
      </c>
      <c r="B1215" t="s">
        <v>4033</v>
      </c>
      <c r="C1215">
        <v>7</v>
      </c>
      <c r="D1215">
        <v>1214</v>
      </c>
      <c r="E1215" s="1">
        <v>44827</v>
      </c>
      <c r="F1215" s="1">
        <v>45065</v>
      </c>
      <c r="G1215" s="1">
        <v>44883</v>
      </c>
      <c r="H1215" t="s">
        <v>62</v>
      </c>
      <c r="I1215" t="s">
        <v>4034</v>
      </c>
      <c r="K1215" t="s">
        <v>206</v>
      </c>
      <c r="L1215" t="s">
        <v>338</v>
      </c>
      <c r="O1215" t="s">
        <v>4035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J1215">
        <v>300000</v>
      </c>
      <c r="AK1215">
        <v>9</v>
      </c>
    </row>
    <row r="1216" spans="1:46" x14ac:dyDescent="0.3">
      <c r="A1216">
        <v>14</v>
      </c>
      <c r="B1216" t="s">
        <v>4036</v>
      </c>
      <c r="C1216">
        <v>8</v>
      </c>
      <c r="D1216">
        <v>1215</v>
      </c>
      <c r="E1216" s="1">
        <v>44827</v>
      </c>
      <c r="F1216" s="1">
        <v>45065</v>
      </c>
      <c r="G1216" s="1">
        <v>44897</v>
      </c>
      <c r="H1216" t="s">
        <v>77</v>
      </c>
      <c r="I1216" t="s">
        <v>4037</v>
      </c>
      <c r="K1216" t="s">
        <v>206</v>
      </c>
      <c r="L1216" t="s">
        <v>338</v>
      </c>
      <c r="O1216" t="s">
        <v>4038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R1216">
        <v>75000</v>
      </c>
      <c r="AS1216">
        <v>35</v>
      </c>
      <c r="AT1216" t="s">
        <v>3083</v>
      </c>
    </row>
    <row r="1217" spans="1:46" x14ac:dyDescent="0.3">
      <c r="A1217">
        <v>14</v>
      </c>
      <c r="B1217" t="s">
        <v>4039</v>
      </c>
      <c r="C1217">
        <v>8</v>
      </c>
      <c r="D1217">
        <v>1216</v>
      </c>
      <c r="E1217" s="1">
        <v>44827</v>
      </c>
      <c r="F1217" s="1">
        <v>45065</v>
      </c>
      <c r="G1217" s="1">
        <v>44897</v>
      </c>
      <c r="H1217" t="s">
        <v>509</v>
      </c>
      <c r="I1217" t="s">
        <v>4040</v>
      </c>
      <c r="J1217" t="s">
        <v>4041</v>
      </c>
      <c r="K1217" t="s">
        <v>57</v>
      </c>
      <c r="L1217" t="s">
        <v>338</v>
      </c>
      <c r="N1217" t="s">
        <v>93</v>
      </c>
      <c r="O1217" t="s">
        <v>4042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H1217">
        <v>75000</v>
      </c>
      <c r="AI1217">
        <v>12.5</v>
      </c>
      <c r="AJ1217">
        <v>75000</v>
      </c>
      <c r="AK1217">
        <v>12.5</v>
      </c>
    </row>
    <row r="1218" spans="1:46" x14ac:dyDescent="0.3">
      <c r="A1218">
        <v>14</v>
      </c>
      <c r="B1218" t="s">
        <v>4043</v>
      </c>
      <c r="C1218">
        <v>8</v>
      </c>
      <c r="D1218">
        <v>1217</v>
      </c>
      <c r="E1218" s="1">
        <v>44827</v>
      </c>
      <c r="F1218" s="1">
        <v>45065</v>
      </c>
      <c r="G1218" s="1">
        <v>44897</v>
      </c>
      <c r="H1218" t="s">
        <v>77</v>
      </c>
      <c r="I1218" t="s">
        <v>4044</v>
      </c>
      <c r="K1218" t="s">
        <v>65</v>
      </c>
      <c r="L1218" t="s">
        <v>338</v>
      </c>
      <c r="O1218" t="s">
        <v>4045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H1218">
        <v>60000</v>
      </c>
      <c r="AI1218">
        <v>20</v>
      </c>
    </row>
    <row r="1219" spans="1:46" x14ac:dyDescent="0.3">
      <c r="A1219">
        <v>14</v>
      </c>
      <c r="B1219" t="s">
        <v>4046</v>
      </c>
      <c r="C1219">
        <v>8</v>
      </c>
      <c r="D1219">
        <v>1218</v>
      </c>
      <c r="E1219" s="1">
        <v>44827</v>
      </c>
      <c r="F1219" s="1">
        <v>45065</v>
      </c>
      <c r="G1219" s="1">
        <v>44897</v>
      </c>
      <c r="H1219" t="s">
        <v>77</v>
      </c>
      <c r="I1219" t="s">
        <v>4047</v>
      </c>
      <c r="J1219" t="s">
        <v>4048</v>
      </c>
      <c r="K1219" t="s">
        <v>65</v>
      </c>
      <c r="L1219" t="s">
        <v>338</v>
      </c>
      <c r="O1219" t="s">
        <v>4049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N1219">
        <v>150000</v>
      </c>
      <c r="AO1219">
        <v>20</v>
      </c>
    </row>
    <row r="1220" spans="1:46" x14ac:dyDescent="0.3">
      <c r="A1220">
        <v>14</v>
      </c>
      <c r="B1220" t="s">
        <v>4050</v>
      </c>
      <c r="C1220">
        <v>9</v>
      </c>
      <c r="D1220">
        <v>1219</v>
      </c>
      <c r="E1220" s="1">
        <v>44827</v>
      </c>
      <c r="F1220" s="1">
        <v>45065</v>
      </c>
      <c r="G1220" s="1">
        <v>44904</v>
      </c>
      <c r="H1220" t="s">
        <v>84</v>
      </c>
      <c r="I1220" t="s">
        <v>4051</v>
      </c>
      <c r="K1220" t="s">
        <v>65</v>
      </c>
      <c r="L1220" t="s">
        <v>338</v>
      </c>
      <c r="O1220" t="s">
        <v>4052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 t="s">
        <v>102</v>
      </c>
      <c r="AJ1220">
        <v>300000</v>
      </c>
      <c r="AK1220">
        <v>5</v>
      </c>
    </row>
    <row r="1221" spans="1:46" x14ac:dyDescent="0.3">
      <c r="A1221">
        <v>14</v>
      </c>
      <c r="B1221" t="s">
        <v>4053</v>
      </c>
      <c r="C1221">
        <v>9</v>
      </c>
      <c r="D1221">
        <v>1220</v>
      </c>
      <c r="E1221" s="1">
        <v>44827</v>
      </c>
      <c r="F1221" s="1">
        <v>45065</v>
      </c>
      <c r="G1221" s="1">
        <v>44904</v>
      </c>
      <c r="H1221" t="s">
        <v>96</v>
      </c>
      <c r="I1221" t="s">
        <v>4054</v>
      </c>
      <c r="K1221" t="s">
        <v>65</v>
      </c>
      <c r="L1221" t="s">
        <v>338</v>
      </c>
      <c r="O1221" t="s">
        <v>4055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L1221">
        <v>50000</v>
      </c>
      <c r="AM1221">
        <v>10</v>
      </c>
      <c r="AP1221">
        <v>50000</v>
      </c>
      <c r="AQ1221">
        <v>10</v>
      </c>
    </row>
    <row r="1222" spans="1:46" x14ac:dyDescent="0.3">
      <c r="A1222">
        <v>14</v>
      </c>
      <c r="B1222" t="s">
        <v>4056</v>
      </c>
      <c r="C1222">
        <v>9</v>
      </c>
      <c r="D1222">
        <v>1221</v>
      </c>
      <c r="E1222" s="1">
        <v>44827</v>
      </c>
      <c r="F1222" s="1">
        <v>45065</v>
      </c>
      <c r="G1222" s="1">
        <v>44904</v>
      </c>
      <c r="H1222" t="s">
        <v>77</v>
      </c>
      <c r="I1222" t="s">
        <v>4057</v>
      </c>
      <c r="K1222" t="s">
        <v>65</v>
      </c>
      <c r="L1222" t="s">
        <v>338</v>
      </c>
      <c r="O1222" t="s">
        <v>4058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H1222">
        <v>200000</v>
      </c>
      <c r="AI1222">
        <v>30</v>
      </c>
    </row>
    <row r="1223" spans="1:46" x14ac:dyDescent="0.3">
      <c r="A1223">
        <v>14</v>
      </c>
      <c r="B1223" t="s">
        <v>4059</v>
      </c>
      <c r="C1223">
        <v>9</v>
      </c>
      <c r="D1223">
        <v>1222</v>
      </c>
      <c r="E1223" s="1">
        <v>44827</v>
      </c>
      <c r="F1223" s="1">
        <v>45065</v>
      </c>
      <c r="G1223" s="1">
        <v>44904</v>
      </c>
      <c r="H1223" t="s">
        <v>77</v>
      </c>
      <c r="I1223" t="s">
        <v>4060</v>
      </c>
      <c r="K1223" t="s">
        <v>57</v>
      </c>
      <c r="L1223" t="s">
        <v>338</v>
      </c>
      <c r="O1223" t="s">
        <v>4061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L1223">
        <v>250000</v>
      </c>
      <c r="AM1223">
        <v>18</v>
      </c>
    </row>
    <row r="1224" spans="1:46" x14ac:dyDescent="0.3">
      <c r="A1224">
        <v>14</v>
      </c>
      <c r="B1224" t="s">
        <v>4062</v>
      </c>
      <c r="C1224">
        <v>10</v>
      </c>
      <c r="D1224">
        <v>1223</v>
      </c>
      <c r="E1224" s="1">
        <v>44827</v>
      </c>
      <c r="F1224" s="1">
        <v>45065</v>
      </c>
      <c r="G1224" s="1">
        <v>44932</v>
      </c>
      <c r="H1224" t="s">
        <v>62</v>
      </c>
      <c r="I1224" t="s">
        <v>4063</v>
      </c>
      <c r="K1224" t="s">
        <v>65</v>
      </c>
      <c r="L1224" t="s">
        <v>338</v>
      </c>
      <c r="O1224" t="s">
        <v>4064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6" x14ac:dyDescent="0.3">
      <c r="A1225">
        <v>14</v>
      </c>
      <c r="B1225" t="s">
        <v>4065</v>
      </c>
      <c r="C1225">
        <v>10</v>
      </c>
      <c r="D1225">
        <v>1224</v>
      </c>
      <c r="E1225" s="1">
        <v>44827</v>
      </c>
      <c r="F1225" s="1">
        <v>45065</v>
      </c>
      <c r="G1225" s="1">
        <v>44932</v>
      </c>
      <c r="H1225" t="s">
        <v>62</v>
      </c>
      <c r="I1225" t="s">
        <v>4066</v>
      </c>
      <c r="K1225" t="s">
        <v>206</v>
      </c>
      <c r="L1225" t="s">
        <v>338</v>
      </c>
      <c r="O1225" t="s">
        <v>4067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 t="s">
        <v>102</v>
      </c>
      <c r="AF1225">
        <v>300000</v>
      </c>
      <c r="AG1225">
        <v>6</v>
      </c>
    </row>
    <row r="1226" spans="1:46" x14ac:dyDescent="0.3">
      <c r="A1226">
        <v>14</v>
      </c>
      <c r="B1226" t="s">
        <v>4068</v>
      </c>
      <c r="C1226">
        <v>10</v>
      </c>
      <c r="D1226">
        <v>1225</v>
      </c>
      <c r="E1226" s="1">
        <v>44827</v>
      </c>
      <c r="F1226" s="1">
        <v>45065</v>
      </c>
      <c r="G1226" s="1">
        <v>44932</v>
      </c>
      <c r="H1226" t="s">
        <v>96</v>
      </c>
      <c r="I1226" t="s">
        <v>4069</v>
      </c>
      <c r="K1226" t="s">
        <v>57</v>
      </c>
      <c r="L1226" t="s">
        <v>338</v>
      </c>
      <c r="O1226" t="s">
        <v>4070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H1226">
        <v>125000</v>
      </c>
      <c r="AI1226">
        <v>6</v>
      </c>
      <c r="AR1226">
        <v>125000</v>
      </c>
      <c r="AS1226">
        <v>6</v>
      </c>
      <c r="AT1226" t="s">
        <v>4071</v>
      </c>
    </row>
    <row r="1227" spans="1:46" x14ac:dyDescent="0.3">
      <c r="A1227">
        <v>14</v>
      </c>
      <c r="B1227" t="s">
        <v>4072</v>
      </c>
      <c r="C1227">
        <v>10</v>
      </c>
      <c r="D1227">
        <v>1226</v>
      </c>
      <c r="E1227" s="1">
        <v>44827</v>
      </c>
      <c r="F1227" s="1">
        <v>45065</v>
      </c>
      <c r="G1227" s="1">
        <v>44932</v>
      </c>
      <c r="H1227" t="s">
        <v>77</v>
      </c>
      <c r="I1227" t="s">
        <v>4073</v>
      </c>
      <c r="K1227" t="s">
        <v>206</v>
      </c>
      <c r="L1227" t="s">
        <v>338</v>
      </c>
      <c r="O1227" t="s">
        <v>4074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6" x14ac:dyDescent="0.3">
      <c r="A1228">
        <v>14</v>
      </c>
      <c r="B1228" t="s">
        <v>4075</v>
      </c>
      <c r="C1228">
        <v>11</v>
      </c>
      <c r="D1228">
        <v>1227</v>
      </c>
      <c r="E1228" s="1">
        <v>44827</v>
      </c>
      <c r="F1228" s="1">
        <v>45065</v>
      </c>
      <c r="G1228" s="1">
        <v>44939</v>
      </c>
      <c r="H1228" t="s">
        <v>77</v>
      </c>
      <c r="I1228" t="s">
        <v>4076</v>
      </c>
      <c r="K1228" t="s">
        <v>57</v>
      </c>
      <c r="L1228" t="s">
        <v>338</v>
      </c>
      <c r="O1228" t="s">
        <v>4077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F1228">
        <v>125000</v>
      </c>
      <c r="AG1228">
        <v>5</v>
      </c>
      <c r="AR1228">
        <v>125000</v>
      </c>
      <c r="AS1228">
        <v>5</v>
      </c>
      <c r="AT1228" t="s">
        <v>4078</v>
      </c>
    </row>
    <row r="1229" spans="1:46" x14ac:dyDescent="0.3">
      <c r="A1229">
        <v>14</v>
      </c>
      <c r="B1229" t="s">
        <v>4079</v>
      </c>
      <c r="C1229">
        <v>11</v>
      </c>
      <c r="D1229">
        <v>1228</v>
      </c>
      <c r="E1229" s="1">
        <v>44827</v>
      </c>
      <c r="F1229" s="1">
        <v>45065</v>
      </c>
      <c r="G1229" s="1">
        <v>44939</v>
      </c>
      <c r="H1229" t="s">
        <v>54</v>
      </c>
      <c r="I1229" t="s">
        <v>4080</v>
      </c>
      <c r="K1229" t="s">
        <v>65</v>
      </c>
      <c r="L1229" t="s">
        <v>338</v>
      </c>
      <c r="O1229" t="s">
        <v>4081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6" x14ac:dyDescent="0.3">
      <c r="A1230">
        <v>14</v>
      </c>
      <c r="B1230" t="s">
        <v>4082</v>
      </c>
      <c r="C1230">
        <v>11</v>
      </c>
      <c r="D1230">
        <v>1229</v>
      </c>
      <c r="E1230" s="1">
        <v>44827</v>
      </c>
      <c r="F1230" s="1">
        <v>45065</v>
      </c>
      <c r="G1230" s="1">
        <v>44939</v>
      </c>
      <c r="H1230" t="s">
        <v>62</v>
      </c>
      <c r="I1230" t="s">
        <v>4083</v>
      </c>
      <c r="K1230" t="s">
        <v>57</v>
      </c>
      <c r="L1230" t="s">
        <v>338</v>
      </c>
      <c r="O1230" t="s">
        <v>4084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 t="s">
        <v>102</v>
      </c>
      <c r="AR1230">
        <v>500000</v>
      </c>
      <c r="AS1230">
        <v>6</v>
      </c>
      <c r="AT1230" t="s">
        <v>4078</v>
      </c>
    </row>
    <row r="1231" spans="1:46" x14ac:dyDescent="0.3">
      <c r="A1231">
        <v>14</v>
      </c>
      <c r="B1231" t="s">
        <v>4085</v>
      </c>
      <c r="C1231">
        <v>11</v>
      </c>
      <c r="D1231">
        <v>1230</v>
      </c>
      <c r="E1231" s="1">
        <v>44827</v>
      </c>
      <c r="F1231" s="1">
        <v>45065</v>
      </c>
      <c r="G1231" s="1">
        <v>44939</v>
      </c>
      <c r="H1231" t="s">
        <v>54</v>
      </c>
      <c r="I1231" t="s">
        <v>4086</v>
      </c>
      <c r="K1231" t="s">
        <v>65</v>
      </c>
      <c r="L1231" t="s">
        <v>338</v>
      </c>
      <c r="O1231" t="s">
        <v>4087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 t="s">
        <v>102</v>
      </c>
      <c r="AP1231">
        <v>250000</v>
      </c>
      <c r="AQ1231">
        <v>3.5</v>
      </c>
      <c r="AR1231">
        <v>250000</v>
      </c>
      <c r="AS1231">
        <v>3.5</v>
      </c>
      <c r="AT1231" t="s">
        <v>4078</v>
      </c>
    </row>
    <row r="1232" spans="1:46" x14ac:dyDescent="0.3">
      <c r="A1232">
        <v>14</v>
      </c>
      <c r="B1232" t="s">
        <v>4088</v>
      </c>
      <c r="C1232">
        <v>12</v>
      </c>
      <c r="D1232">
        <v>1231</v>
      </c>
      <c r="E1232" s="1">
        <v>44827</v>
      </c>
      <c r="F1232" s="1">
        <v>45065</v>
      </c>
      <c r="G1232" s="1">
        <v>44946</v>
      </c>
      <c r="H1232" t="s">
        <v>77</v>
      </c>
      <c r="I1232" t="s">
        <v>4089</v>
      </c>
      <c r="K1232" t="s">
        <v>206</v>
      </c>
      <c r="L1232" t="s">
        <v>338</v>
      </c>
      <c r="O1232" t="s">
        <v>4090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6" x14ac:dyDescent="0.3">
      <c r="A1233">
        <v>14</v>
      </c>
      <c r="B1233" t="s">
        <v>4091</v>
      </c>
      <c r="C1233">
        <v>12</v>
      </c>
      <c r="D1233">
        <v>1232</v>
      </c>
      <c r="E1233" s="1">
        <v>44827</v>
      </c>
      <c r="F1233" s="1">
        <v>45065</v>
      </c>
      <c r="G1233" s="1">
        <v>44946</v>
      </c>
      <c r="H1233" t="s">
        <v>62</v>
      </c>
      <c r="I1233" t="s">
        <v>4092</v>
      </c>
      <c r="K1233" t="s">
        <v>65</v>
      </c>
      <c r="L1233" t="s">
        <v>338</v>
      </c>
      <c r="O1233" t="s">
        <v>4093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R1233">
        <v>130000</v>
      </c>
      <c r="AS1233">
        <v>25</v>
      </c>
      <c r="AT1233" t="s">
        <v>3083</v>
      </c>
    </row>
    <row r="1234" spans="1:46" x14ac:dyDescent="0.3">
      <c r="A1234">
        <v>14</v>
      </c>
      <c r="B1234" t="s">
        <v>4094</v>
      </c>
      <c r="C1234">
        <v>12</v>
      </c>
      <c r="D1234">
        <v>1233</v>
      </c>
      <c r="E1234" s="1">
        <v>44827</v>
      </c>
      <c r="F1234" s="1">
        <v>45065</v>
      </c>
      <c r="G1234" s="1">
        <v>44946</v>
      </c>
      <c r="H1234" t="s">
        <v>62</v>
      </c>
      <c r="I1234" t="s">
        <v>4095</v>
      </c>
      <c r="K1234" t="s">
        <v>65</v>
      </c>
      <c r="L1234" t="s">
        <v>338</v>
      </c>
      <c r="O1234" t="s">
        <v>4096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6" x14ac:dyDescent="0.3">
      <c r="A1235">
        <v>14</v>
      </c>
      <c r="B1235" t="s">
        <v>4097</v>
      </c>
      <c r="C1235">
        <v>12</v>
      </c>
      <c r="D1235">
        <v>1234</v>
      </c>
      <c r="E1235" s="1">
        <v>44827</v>
      </c>
      <c r="F1235" s="1">
        <v>45065</v>
      </c>
      <c r="G1235" s="1">
        <v>44946</v>
      </c>
      <c r="H1235" t="s">
        <v>54</v>
      </c>
      <c r="I1235" t="s">
        <v>4098</v>
      </c>
      <c r="K1235" t="s">
        <v>57</v>
      </c>
      <c r="L1235" t="s">
        <v>338</v>
      </c>
      <c r="O1235" t="s">
        <v>4099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6" x14ac:dyDescent="0.3">
      <c r="A1236">
        <v>14</v>
      </c>
      <c r="B1236" t="s">
        <v>4100</v>
      </c>
      <c r="C1236">
        <v>13</v>
      </c>
      <c r="D1236">
        <v>1235</v>
      </c>
      <c r="E1236" s="1">
        <v>44827</v>
      </c>
      <c r="F1236" s="1">
        <v>45065</v>
      </c>
      <c r="G1236" s="1">
        <v>44953</v>
      </c>
      <c r="H1236" t="s">
        <v>77</v>
      </c>
      <c r="I1236" t="s">
        <v>4101</v>
      </c>
      <c r="K1236" t="s">
        <v>57</v>
      </c>
      <c r="L1236" t="s">
        <v>338</v>
      </c>
      <c r="O1236" t="s">
        <v>4102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H1236">
        <v>125000</v>
      </c>
      <c r="AI1236">
        <v>11</v>
      </c>
      <c r="AJ1236">
        <v>125000</v>
      </c>
      <c r="AK1236">
        <v>11</v>
      </c>
    </row>
    <row r="1237" spans="1:46" x14ac:dyDescent="0.3">
      <c r="A1237">
        <v>14</v>
      </c>
      <c r="B1237" t="s">
        <v>4103</v>
      </c>
      <c r="C1237">
        <v>13</v>
      </c>
      <c r="D1237">
        <v>1236</v>
      </c>
      <c r="E1237" s="1">
        <v>44827</v>
      </c>
      <c r="F1237" s="1">
        <v>45065</v>
      </c>
      <c r="G1237" s="1">
        <v>44953</v>
      </c>
      <c r="H1237" t="s">
        <v>77</v>
      </c>
      <c r="I1237" t="s">
        <v>4104</v>
      </c>
      <c r="K1237" t="s">
        <v>65</v>
      </c>
      <c r="L1237" t="s">
        <v>338</v>
      </c>
      <c r="O1237" t="s">
        <v>4105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N1237">
        <v>150000</v>
      </c>
      <c r="AO1237">
        <v>49</v>
      </c>
    </row>
    <row r="1238" spans="1:46" x14ac:dyDescent="0.3">
      <c r="A1238">
        <v>14</v>
      </c>
      <c r="B1238" t="s">
        <v>4106</v>
      </c>
      <c r="C1238">
        <v>13</v>
      </c>
      <c r="D1238">
        <v>1237</v>
      </c>
      <c r="E1238" s="1">
        <v>44827</v>
      </c>
      <c r="F1238" s="1">
        <v>45065</v>
      </c>
      <c r="G1238" s="1">
        <v>44953</v>
      </c>
      <c r="H1238" t="s">
        <v>84</v>
      </c>
      <c r="I1238" t="s">
        <v>4107</v>
      </c>
      <c r="K1238" t="s">
        <v>65</v>
      </c>
      <c r="L1238" t="s">
        <v>338</v>
      </c>
      <c r="O1238" t="s">
        <v>4108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6" x14ac:dyDescent="0.3">
      <c r="A1239">
        <v>14</v>
      </c>
      <c r="B1239" t="s">
        <v>4109</v>
      </c>
      <c r="C1239">
        <v>13</v>
      </c>
      <c r="D1239">
        <v>1238</v>
      </c>
      <c r="E1239" s="1">
        <v>44827</v>
      </c>
      <c r="F1239" s="1">
        <v>45065</v>
      </c>
      <c r="G1239" s="1">
        <v>44953</v>
      </c>
      <c r="H1239" t="s">
        <v>77</v>
      </c>
      <c r="I1239" t="s">
        <v>4110</v>
      </c>
      <c r="K1239" t="s">
        <v>65</v>
      </c>
      <c r="L1239" t="s">
        <v>338</v>
      </c>
      <c r="O1239" t="s">
        <v>4111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J1239">
        <v>500000</v>
      </c>
      <c r="AK1239">
        <v>15</v>
      </c>
    </row>
    <row r="1240" spans="1:46" x14ac:dyDescent="0.3">
      <c r="A1240">
        <v>14</v>
      </c>
      <c r="B1240" t="s">
        <v>4112</v>
      </c>
      <c r="C1240">
        <v>14</v>
      </c>
      <c r="D1240">
        <v>1239</v>
      </c>
      <c r="E1240" s="1">
        <v>44827</v>
      </c>
      <c r="F1240" s="1">
        <v>45065</v>
      </c>
      <c r="G1240" s="1">
        <v>44974</v>
      </c>
      <c r="H1240" t="s">
        <v>62</v>
      </c>
      <c r="I1240" t="s">
        <v>4113</v>
      </c>
      <c r="K1240" t="s">
        <v>57</v>
      </c>
      <c r="L1240" t="s">
        <v>338</v>
      </c>
      <c r="O1240" t="s">
        <v>4114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R1240">
        <v>350000</v>
      </c>
      <c r="AS1240">
        <v>8</v>
      </c>
      <c r="AT1240" t="s">
        <v>3640</v>
      </c>
    </row>
    <row r="1241" spans="1:46" x14ac:dyDescent="0.3">
      <c r="A1241">
        <v>14</v>
      </c>
      <c r="B1241" t="s">
        <v>4115</v>
      </c>
      <c r="C1241">
        <v>14</v>
      </c>
      <c r="D1241">
        <v>1240</v>
      </c>
      <c r="E1241" s="1">
        <v>44827</v>
      </c>
      <c r="F1241" s="1">
        <v>45065</v>
      </c>
      <c r="G1241" s="1">
        <v>44974</v>
      </c>
      <c r="H1241" t="s">
        <v>54</v>
      </c>
      <c r="I1241" t="s">
        <v>4116</v>
      </c>
      <c r="K1241" t="s">
        <v>57</v>
      </c>
      <c r="L1241" t="s">
        <v>338</v>
      </c>
      <c r="O1241" t="s">
        <v>4117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L1241">
        <v>250000</v>
      </c>
      <c r="AM1241">
        <v>12</v>
      </c>
    </row>
    <row r="1242" spans="1:46" x14ac:dyDescent="0.3">
      <c r="A1242">
        <v>14</v>
      </c>
      <c r="B1242" t="s">
        <v>4118</v>
      </c>
      <c r="C1242">
        <v>14</v>
      </c>
      <c r="D1242">
        <v>1241</v>
      </c>
      <c r="E1242" s="1">
        <v>44827</v>
      </c>
      <c r="F1242" s="1">
        <v>45065</v>
      </c>
      <c r="G1242" s="1">
        <v>44974</v>
      </c>
      <c r="H1242" t="s">
        <v>110</v>
      </c>
      <c r="I1242" t="s">
        <v>4119</v>
      </c>
      <c r="K1242" t="s">
        <v>206</v>
      </c>
      <c r="L1242" t="s">
        <v>338</v>
      </c>
      <c r="O1242" t="s">
        <v>4120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H1242">
        <v>300000</v>
      </c>
      <c r="AI1242">
        <v>25</v>
      </c>
    </row>
    <row r="1243" spans="1:46" x14ac:dyDescent="0.3">
      <c r="A1243">
        <v>14</v>
      </c>
      <c r="B1243" t="s">
        <v>4121</v>
      </c>
      <c r="C1243">
        <v>14</v>
      </c>
      <c r="D1243">
        <v>1242</v>
      </c>
      <c r="E1243" s="1">
        <v>44827</v>
      </c>
      <c r="F1243" s="1">
        <v>45065</v>
      </c>
      <c r="G1243" s="1">
        <v>44974</v>
      </c>
      <c r="H1243" t="s">
        <v>54</v>
      </c>
      <c r="I1243" t="s">
        <v>4122</v>
      </c>
      <c r="K1243" t="s">
        <v>57</v>
      </c>
      <c r="L1243" t="s">
        <v>338</v>
      </c>
      <c r="O1243" t="s">
        <v>4123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6" x14ac:dyDescent="0.3">
      <c r="A1244">
        <v>14</v>
      </c>
      <c r="B1244" t="s">
        <v>4124</v>
      </c>
      <c r="C1244">
        <v>15</v>
      </c>
      <c r="D1244">
        <v>1243</v>
      </c>
      <c r="E1244" s="1">
        <v>44827</v>
      </c>
      <c r="F1244" s="1">
        <v>45065</v>
      </c>
      <c r="G1244" s="1">
        <v>44988</v>
      </c>
      <c r="H1244" t="s">
        <v>110</v>
      </c>
      <c r="I1244" t="s">
        <v>4125</v>
      </c>
      <c r="K1244" t="s">
        <v>65</v>
      </c>
      <c r="L1244" t="s">
        <v>338</v>
      </c>
      <c r="O1244" t="s">
        <v>4126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6" x14ac:dyDescent="0.3">
      <c r="A1245">
        <v>14</v>
      </c>
      <c r="B1245" t="s">
        <v>4127</v>
      </c>
      <c r="C1245">
        <v>15</v>
      </c>
      <c r="D1245">
        <v>1244</v>
      </c>
      <c r="E1245" s="1">
        <v>44827</v>
      </c>
      <c r="F1245" s="1">
        <v>45065</v>
      </c>
      <c r="G1245" s="1">
        <v>44988</v>
      </c>
      <c r="H1245" t="s">
        <v>54</v>
      </c>
      <c r="I1245" t="s">
        <v>4128</v>
      </c>
      <c r="K1245" t="s">
        <v>57</v>
      </c>
      <c r="L1245" t="s">
        <v>338</v>
      </c>
      <c r="O1245" t="s">
        <v>4129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 t="s">
        <v>102</v>
      </c>
      <c r="AF1245">
        <v>150000</v>
      </c>
      <c r="AG1245">
        <v>20</v>
      </c>
    </row>
    <row r="1246" spans="1:46" x14ac:dyDescent="0.3">
      <c r="A1246">
        <v>14</v>
      </c>
      <c r="B1246" t="s">
        <v>4130</v>
      </c>
      <c r="C1246">
        <v>15</v>
      </c>
      <c r="D1246">
        <v>1245</v>
      </c>
      <c r="E1246" s="1">
        <v>44827</v>
      </c>
      <c r="F1246" s="1">
        <v>45065</v>
      </c>
      <c r="G1246" s="1">
        <v>44988</v>
      </c>
      <c r="H1246" t="s">
        <v>110</v>
      </c>
      <c r="I1246" t="s">
        <v>4131</v>
      </c>
      <c r="K1246" t="s">
        <v>57</v>
      </c>
      <c r="L1246" t="s">
        <v>338</v>
      </c>
      <c r="O1246" t="s">
        <v>4132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H1246">
        <v>400000</v>
      </c>
      <c r="AI1246">
        <v>8</v>
      </c>
    </row>
    <row r="1247" spans="1:46" x14ac:dyDescent="0.3">
      <c r="A1247">
        <v>14</v>
      </c>
      <c r="B1247" t="s">
        <v>4133</v>
      </c>
      <c r="C1247">
        <v>15</v>
      </c>
      <c r="D1247">
        <v>1246</v>
      </c>
      <c r="E1247" s="1">
        <v>44827</v>
      </c>
      <c r="F1247" s="1">
        <v>45065</v>
      </c>
      <c r="G1247" s="1">
        <v>44988</v>
      </c>
      <c r="H1247" t="s">
        <v>77</v>
      </c>
      <c r="I1247" t="s">
        <v>4134</v>
      </c>
      <c r="K1247" t="s">
        <v>57</v>
      </c>
      <c r="L1247" t="s">
        <v>338</v>
      </c>
      <c r="N1247" t="s">
        <v>93</v>
      </c>
      <c r="O1247" t="s">
        <v>4135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F1247">
        <v>250000</v>
      </c>
      <c r="AG1247">
        <v>15</v>
      </c>
    </row>
    <row r="1248" spans="1:46" x14ac:dyDescent="0.3">
      <c r="A1248">
        <v>14</v>
      </c>
      <c r="B1248" t="s">
        <v>4136</v>
      </c>
      <c r="C1248">
        <v>16</v>
      </c>
      <c r="D1248">
        <v>1247</v>
      </c>
      <c r="E1248" s="1">
        <v>44827</v>
      </c>
      <c r="F1248" s="1">
        <v>45065</v>
      </c>
      <c r="G1248" s="1">
        <v>44995</v>
      </c>
      <c r="H1248" t="s">
        <v>242</v>
      </c>
      <c r="I1248" t="s">
        <v>4137</v>
      </c>
      <c r="K1248" t="s">
        <v>65</v>
      </c>
      <c r="L1248" t="s">
        <v>338</v>
      </c>
      <c r="O1248" t="s">
        <v>4138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2" x14ac:dyDescent="0.3">
      <c r="A1249">
        <v>14</v>
      </c>
      <c r="B1249" t="s">
        <v>4139</v>
      </c>
      <c r="C1249">
        <v>16</v>
      </c>
      <c r="D1249">
        <v>1248</v>
      </c>
      <c r="E1249" s="1">
        <v>44827</v>
      </c>
      <c r="F1249" s="1">
        <v>45065</v>
      </c>
      <c r="G1249" s="1">
        <v>44995</v>
      </c>
      <c r="H1249" t="s">
        <v>62</v>
      </c>
      <c r="I1249" t="s">
        <v>4140</v>
      </c>
      <c r="K1249" t="s">
        <v>206</v>
      </c>
      <c r="L1249" t="s">
        <v>338</v>
      </c>
      <c r="O1249" t="s">
        <v>4141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L1249">
        <v>250000</v>
      </c>
      <c r="AM1249">
        <v>16</v>
      </c>
    </row>
    <row r="1250" spans="1:52" x14ac:dyDescent="0.3">
      <c r="A1250">
        <v>14</v>
      </c>
      <c r="B1250" t="s">
        <v>4142</v>
      </c>
      <c r="C1250">
        <v>16</v>
      </c>
      <c r="D1250">
        <v>1249</v>
      </c>
      <c r="E1250" s="1">
        <v>44827</v>
      </c>
      <c r="F1250" s="1">
        <v>45065</v>
      </c>
      <c r="G1250" s="1">
        <v>44995</v>
      </c>
      <c r="H1250" t="s">
        <v>96</v>
      </c>
      <c r="I1250" t="s">
        <v>4143</v>
      </c>
      <c r="K1250" t="s">
        <v>57</v>
      </c>
      <c r="L1250" t="s">
        <v>338</v>
      </c>
      <c r="O1250" t="s">
        <v>4144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2" x14ac:dyDescent="0.3">
      <c r="A1251">
        <v>14</v>
      </c>
      <c r="B1251" t="s">
        <v>4145</v>
      </c>
      <c r="C1251">
        <v>16</v>
      </c>
      <c r="D1251">
        <v>1250</v>
      </c>
      <c r="E1251" s="1">
        <v>44827</v>
      </c>
      <c r="F1251" s="1">
        <v>45065</v>
      </c>
      <c r="G1251" s="1">
        <v>44995</v>
      </c>
      <c r="H1251" t="s">
        <v>104</v>
      </c>
      <c r="I1251" t="s">
        <v>4146</v>
      </c>
      <c r="K1251" t="s">
        <v>206</v>
      </c>
      <c r="L1251" t="s">
        <v>338</v>
      </c>
      <c r="O1251" t="s">
        <v>4147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N1251">
        <v>350000</v>
      </c>
      <c r="AO1251">
        <v>8</v>
      </c>
    </row>
    <row r="1252" spans="1:52" x14ac:dyDescent="0.3">
      <c r="A1252">
        <v>14</v>
      </c>
      <c r="B1252" t="s">
        <v>4148</v>
      </c>
      <c r="C1252">
        <v>17</v>
      </c>
      <c r="D1252">
        <v>1251</v>
      </c>
      <c r="E1252" s="1">
        <v>44827</v>
      </c>
      <c r="F1252" s="1">
        <v>45065</v>
      </c>
      <c r="G1252" s="1">
        <v>45002</v>
      </c>
      <c r="H1252" t="s">
        <v>62</v>
      </c>
      <c r="I1252" t="s">
        <v>4149</v>
      </c>
      <c r="K1252" t="s">
        <v>206</v>
      </c>
      <c r="L1252" t="s">
        <v>338</v>
      </c>
      <c r="O1252" t="s">
        <v>4150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F1252">
        <v>200000</v>
      </c>
      <c r="AG1252">
        <v>20</v>
      </c>
    </row>
    <row r="1253" spans="1:52" x14ac:dyDescent="0.3">
      <c r="A1253">
        <v>14</v>
      </c>
      <c r="B1253" t="s">
        <v>4151</v>
      </c>
      <c r="C1253">
        <v>17</v>
      </c>
      <c r="D1253">
        <v>1252</v>
      </c>
      <c r="E1253" s="1">
        <v>44827</v>
      </c>
      <c r="F1253" s="1">
        <v>45065</v>
      </c>
      <c r="G1253" s="1">
        <v>45002</v>
      </c>
      <c r="H1253" t="s">
        <v>84</v>
      </c>
      <c r="I1253" t="s">
        <v>4152</v>
      </c>
      <c r="K1253" t="s">
        <v>65</v>
      </c>
      <c r="L1253" t="s">
        <v>338</v>
      </c>
      <c r="O1253" t="s">
        <v>4153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2" x14ac:dyDescent="0.3">
      <c r="A1254">
        <v>14</v>
      </c>
      <c r="B1254" t="s">
        <v>4154</v>
      </c>
      <c r="C1254">
        <v>17</v>
      </c>
      <c r="D1254">
        <v>1253</v>
      </c>
      <c r="E1254" s="1">
        <v>44827</v>
      </c>
      <c r="F1254" s="1">
        <v>45065</v>
      </c>
      <c r="G1254" s="1">
        <v>45002</v>
      </c>
      <c r="H1254" t="s">
        <v>104</v>
      </c>
      <c r="I1254" t="s">
        <v>4155</v>
      </c>
      <c r="K1254" t="s">
        <v>65</v>
      </c>
      <c r="L1254" t="s">
        <v>338</v>
      </c>
      <c r="O1254" t="s">
        <v>4156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L1254">
        <v>200000</v>
      </c>
      <c r="AM1254">
        <v>40</v>
      </c>
    </row>
    <row r="1255" spans="1:52" x14ac:dyDescent="0.3">
      <c r="A1255">
        <v>14</v>
      </c>
      <c r="B1255" t="s">
        <v>4157</v>
      </c>
      <c r="C1255">
        <v>17</v>
      </c>
      <c r="D1255">
        <v>1254</v>
      </c>
      <c r="E1255" s="1">
        <v>44827</v>
      </c>
      <c r="F1255" s="1">
        <v>45065</v>
      </c>
      <c r="G1255" s="1">
        <v>45002</v>
      </c>
      <c r="H1255" t="s">
        <v>84</v>
      </c>
      <c r="I1255" t="s">
        <v>4158</v>
      </c>
      <c r="K1255" t="s">
        <v>65</v>
      </c>
      <c r="L1255" t="s">
        <v>338</v>
      </c>
      <c r="O1255" t="s">
        <v>4159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2" x14ac:dyDescent="0.3">
      <c r="A1256">
        <v>14</v>
      </c>
      <c r="B1256" t="s">
        <v>4160</v>
      </c>
      <c r="C1256">
        <v>18</v>
      </c>
      <c r="D1256">
        <v>1255</v>
      </c>
      <c r="E1256" s="1">
        <v>44827</v>
      </c>
      <c r="F1256" s="1">
        <v>45065</v>
      </c>
      <c r="G1256" s="1">
        <v>45016</v>
      </c>
      <c r="H1256" t="s">
        <v>509</v>
      </c>
      <c r="I1256" t="s">
        <v>4161</v>
      </c>
      <c r="J1256" t="s">
        <v>4162</v>
      </c>
      <c r="K1256" t="s">
        <v>57</v>
      </c>
      <c r="L1256" t="s">
        <v>338</v>
      </c>
      <c r="O1256" t="s">
        <v>4163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2" x14ac:dyDescent="0.3">
      <c r="A1257">
        <v>14</v>
      </c>
      <c r="B1257" t="s">
        <v>4164</v>
      </c>
      <c r="C1257">
        <v>18</v>
      </c>
      <c r="D1257">
        <v>1256</v>
      </c>
      <c r="E1257" s="1">
        <v>44827</v>
      </c>
      <c r="F1257" s="1">
        <v>45065</v>
      </c>
      <c r="G1257" s="1">
        <v>45016</v>
      </c>
      <c r="H1257" t="s">
        <v>77</v>
      </c>
      <c r="I1257" t="s">
        <v>4165</v>
      </c>
      <c r="K1257" t="s">
        <v>65</v>
      </c>
      <c r="L1257" t="s">
        <v>338</v>
      </c>
      <c r="N1257" t="s">
        <v>208</v>
      </c>
      <c r="O1257" t="s">
        <v>4166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J1257">
        <v>200000</v>
      </c>
      <c r="AK1257">
        <v>12.5</v>
      </c>
    </row>
    <row r="1258" spans="1:52" x14ac:dyDescent="0.3">
      <c r="A1258">
        <v>14</v>
      </c>
      <c r="B1258" t="s">
        <v>4167</v>
      </c>
      <c r="C1258">
        <v>18</v>
      </c>
      <c r="D1258">
        <v>1257</v>
      </c>
      <c r="E1258" s="1">
        <v>44827</v>
      </c>
      <c r="F1258" s="1">
        <v>45065</v>
      </c>
      <c r="G1258" s="1">
        <v>45016</v>
      </c>
      <c r="H1258" t="s">
        <v>62</v>
      </c>
      <c r="I1258" t="s">
        <v>4168</v>
      </c>
      <c r="K1258" t="s">
        <v>65</v>
      </c>
      <c r="L1258" t="s">
        <v>338</v>
      </c>
      <c r="O1258" t="s">
        <v>4169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D1258">
        <v>500000</v>
      </c>
      <c r="AJ1258">
        <v>375000</v>
      </c>
      <c r="AK1258">
        <v>17.5</v>
      </c>
      <c r="AR1258">
        <v>375000</v>
      </c>
      <c r="AS1258">
        <v>17.5</v>
      </c>
      <c r="AT1258" t="s">
        <v>3083</v>
      </c>
    </row>
    <row r="1259" spans="1:52" x14ac:dyDescent="0.3">
      <c r="A1259">
        <v>14</v>
      </c>
      <c r="B1259" t="s">
        <v>4170</v>
      </c>
      <c r="C1259">
        <v>18</v>
      </c>
      <c r="D1259">
        <v>1258</v>
      </c>
      <c r="E1259" s="1">
        <v>44827</v>
      </c>
      <c r="F1259" s="1">
        <v>45065</v>
      </c>
      <c r="G1259" s="1">
        <v>45016</v>
      </c>
      <c r="H1259" t="s">
        <v>62</v>
      </c>
      <c r="I1259" t="s">
        <v>4171</v>
      </c>
      <c r="K1259" t="s">
        <v>65</v>
      </c>
      <c r="L1259" t="s">
        <v>338</v>
      </c>
      <c r="O1259" t="s">
        <v>4172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D1259">
        <v>100000</v>
      </c>
      <c r="AH1259">
        <v>50000</v>
      </c>
      <c r="AI1259">
        <v>10</v>
      </c>
      <c r="AJ1259">
        <v>50000</v>
      </c>
      <c r="AK1259">
        <v>10</v>
      </c>
    </row>
    <row r="1260" spans="1:52" x14ac:dyDescent="0.3">
      <c r="A1260">
        <v>14</v>
      </c>
      <c r="B1260" t="s">
        <v>4173</v>
      </c>
      <c r="C1260">
        <v>19</v>
      </c>
      <c r="D1260">
        <v>1259</v>
      </c>
      <c r="E1260" s="1">
        <v>44827</v>
      </c>
      <c r="F1260" s="1">
        <v>45065</v>
      </c>
      <c r="G1260" s="1">
        <v>45023</v>
      </c>
      <c r="H1260" t="s">
        <v>509</v>
      </c>
      <c r="I1260" t="s">
        <v>4174</v>
      </c>
      <c r="K1260" t="s">
        <v>65</v>
      </c>
      <c r="L1260" t="s">
        <v>338</v>
      </c>
      <c r="O1260" t="s">
        <v>4175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 t="s">
        <v>102</v>
      </c>
      <c r="AJ1260">
        <v>200000</v>
      </c>
      <c r="AK1260">
        <v>5</v>
      </c>
      <c r="AP1260">
        <v>200000</v>
      </c>
      <c r="AQ1260">
        <v>5</v>
      </c>
      <c r="AW1260">
        <v>1</v>
      </c>
      <c r="AZ1260">
        <v>1</v>
      </c>
    </row>
    <row r="1261" spans="1:52" x14ac:dyDescent="0.3">
      <c r="A1261">
        <v>14</v>
      </c>
      <c r="B1261" t="s">
        <v>4176</v>
      </c>
      <c r="C1261">
        <v>19</v>
      </c>
      <c r="D1261">
        <v>1260</v>
      </c>
      <c r="E1261" s="1">
        <v>44827</v>
      </c>
      <c r="F1261" s="1">
        <v>45065</v>
      </c>
      <c r="G1261" s="1">
        <v>45023</v>
      </c>
      <c r="H1261" t="s">
        <v>96</v>
      </c>
      <c r="I1261" t="s">
        <v>4177</v>
      </c>
      <c r="K1261" t="s">
        <v>206</v>
      </c>
      <c r="L1261" t="s">
        <v>338</v>
      </c>
      <c r="O1261" t="s">
        <v>4178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J1261">
        <v>200000</v>
      </c>
      <c r="AK1261">
        <v>10</v>
      </c>
      <c r="AR1261">
        <v>200000</v>
      </c>
      <c r="AS1261">
        <v>10</v>
      </c>
      <c r="AT1261" t="s">
        <v>4071</v>
      </c>
      <c r="AW1261">
        <v>1</v>
      </c>
    </row>
    <row r="1262" spans="1:52" x14ac:dyDescent="0.3">
      <c r="A1262">
        <v>14</v>
      </c>
      <c r="B1262" t="s">
        <v>4179</v>
      </c>
      <c r="C1262">
        <v>19</v>
      </c>
      <c r="D1262">
        <v>1261</v>
      </c>
      <c r="E1262" s="1">
        <v>44827</v>
      </c>
      <c r="F1262" s="1">
        <v>45065</v>
      </c>
      <c r="G1262" s="1">
        <v>45023</v>
      </c>
      <c r="H1262" t="s">
        <v>77</v>
      </c>
      <c r="I1262" t="s">
        <v>4180</v>
      </c>
      <c r="K1262" t="s">
        <v>206</v>
      </c>
      <c r="L1262" t="s">
        <v>338</v>
      </c>
      <c r="O1262" t="s">
        <v>4181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D1262">
        <v>100000</v>
      </c>
      <c r="AF1262">
        <v>100000</v>
      </c>
      <c r="AG1262">
        <v>25</v>
      </c>
      <c r="AU1262">
        <v>1</v>
      </c>
    </row>
    <row r="1263" spans="1:52" x14ac:dyDescent="0.3">
      <c r="A1263">
        <v>14</v>
      </c>
      <c r="B1263" t="s">
        <v>4182</v>
      </c>
      <c r="C1263">
        <v>19</v>
      </c>
      <c r="D1263">
        <v>1262</v>
      </c>
      <c r="E1263" s="1">
        <v>44827</v>
      </c>
      <c r="F1263" s="1">
        <v>45065</v>
      </c>
      <c r="G1263" s="1">
        <v>45023</v>
      </c>
      <c r="H1263" t="s">
        <v>62</v>
      </c>
      <c r="I1263" t="s">
        <v>4183</v>
      </c>
      <c r="K1263" t="s">
        <v>65</v>
      </c>
      <c r="L1263" t="s">
        <v>338</v>
      </c>
      <c r="O1263" t="s">
        <v>4184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2" x14ac:dyDescent="0.3">
      <c r="A1264">
        <v>14</v>
      </c>
      <c r="B1264" t="s">
        <v>4185</v>
      </c>
      <c r="C1264">
        <v>20</v>
      </c>
      <c r="D1264">
        <v>1263</v>
      </c>
      <c r="E1264" s="1">
        <v>44827</v>
      </c>
      <c r="F1264" s="1">
        <v>45065</v>
      </c>
      <c r="G1264" s="1">
        <v>45030</v>
      </c>
      <c r="H1264" t="s">
        <v>62</v>
      </c>
      <c r="I1264" t="s">
        <v>4186</v>
      </c>
      <c r="J1264" t="s">
        <v>4187</v>
      </c>
      <c r="K1264" t="s">
        <v>57</v>
      </c>
      <c r="L1264" t="s">
        <v>338</v>
      </c>
      <c r="M1264" t="s">
        <v>4188</v>
      </c>
      <c r="N1264" t="s">
        <v>208</v>
      </c>
      <c r="O1264" t="s">
        <v>4189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3" x14ac:dyDescent="0.3">
      <c r="A1265">
        <v>14</v>
      </c>
      <c r="B1265" t="s">
        <v>4190</v>
      </c>
      <c r="C1265">
        <v>20</v>
      </c>
      <c r="D1265">
        <v>1264</v>
      </c>
      <c r="E1265" s="1">
        <v>44827</v>
      </c>
      <c r="F1265" s="1">
        <v>45065</v>
      </c>
      <c r="G1265" s="1">
        <v>45030</v>
      </c>
      <c r="H1265" t="s">
        <v>96</v>
      </c>
      <c r="I1265" t="s">
        <v>4191</v>
      </c>
      <c r="J1265" t="s">
        <v>4192</v>
      </c>
      <c r="K1265" t="s">
        <v>57</v>
      </c>
      <c r="L1265" t="s">
        <v>338</v>
      </c>
      <c r="O1265" t="s">
        <v>4193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 t="s">
        <v>102</v>
      </c>
      <c r="AF1265">
        <v>150000</v>
      </c>
      <c r="AG1265">
        <v>20</v>
      </c>
      <c r="AU1265">
        <v>1</v>
      </c>
    </row>
    <row r="1266" spans="1:53" x14ac:dyDescent="0.3">
      <c r="A1266">
        <v>14</v>
      </c>
      <c r="B1266" t="s">
        <v>4194</v>
      </c>
      <c r="C1266">
        <v>20</v>
      </c>
      <c r="D1266">
        <v>1265</v>
      </c>
      <c r="E1266" s="1">
        <v>44827</v>
      </c>
      <c r="F1266" s="1">
        <v>45065</v>
      </c>
      <c r="G1266" s="1">
        <v>45030</v>
      </c>
      <c r="H1266" t="s">
        <v>62</v>
      </c>
      <c r="I1266" t="s">
        <v>4195</v>
      </c>
      <c r="J1266" t="s">
        <v>4196</v>
      </c>
      <c r="K1266" t="s">
        <v>65</v>
      </c>
      <c r="L1266" t="s">
        <v>338</v>
      </c>
      <c r="M1266" t="s">
        <v>121</v>
      </c>
      <c r="N1266" t="s">
        <v>93</v>
      </c>
      <c r="O1266" t="s">
        <v>4197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D1266">
        <v>500000</v>
      </c>
      <c r="AP1266">
        <v>500000</v>
      </c>
      <c r="AQ1266">
        <v>5</v>
      </c>
      <c r="AZ1266">
        <v>1</v>
      </c>
    </row>
    <row r="1267" spans="1:53" x14ac:dyDescent="0.3">
      <c r="A1267">
        <v>14</v>
      </c>
      <c r="B1267" t="s">
        <v>4198</v>
      </c>
      <c r="C1267">
        <v>20</v>
      </c>
      <c r="D1267">
        <v>1266</v>
      </c>
      <c r="E1267" s="1">
        <v>44827</v>
      </c>
      <c r="F1267" s="1">
        <v>45065</v>
      </c>
      <c r="G1267" s="1">
        <v>45030</v>
      </c>
      <c r="H1267" t="s">
        <v>110</v>
      </c>
      <c r="I1267" t="s">
        <v>4199</v>
      </c>
      <c r="J1267" t="s">
        <v>4200</v>
      </c>
      <c r="K1267" t="s">
        <v>57</v>
      </c>
      <c r="L1267" t="s">
        <v>338</v>
      </c>
      <c r="O1267" t="s">
        <v>4201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3" x14ac:dyDescent="0.3">
      <c r="A1268">
        <v>14</v>
      </c>
      <c r="B1268" t="s">
        <v>4202</v>
      </c>
      <c r="C1268">
        <v>21</v>
      </c>
      <c r="D1268">
        <v>1267</v>
      </c>
      <c r="E1268" s="1">
        <v>44827</v>
      </c>
      <c r="F1268" s="1">
        <v>45065</v>
      </c>
      <c r="G1268" s="1">
        <v>45051</v>
      </c>
      <c r="H1268" t="s">
        <v>62</v>
      </c>
      <c r="I1268" t="s">
        <v>4203</v>
      </c>
      <c r="J1268" t="s">
        <v>4204</v>
      </c>
      <c r="K1268" t="s">
        <v>65</v>
      </c>
      <c r="L1268" t="s">
        <v>338</v>
      </c>
      <c r="O1268" t="s">
        <v>4205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 t="s">
        <v>102</v>
      </c>
      <c r="AH1268">
        <v>40000</v>
      </c>
      <c r="AI1268">
        <v>10</v>
      </c>
      <c r="AJ1268">
        <v>40000</v>
      </c>
      <c r="AK1268">
        <v>10</v>
      </c>
      <c r="AV1268">
        <v>1</v>
      </c>
      <c r="AW1268">
        <v>1</v>
      </c>
    </row>
    <row r="1269" spans="1:53" x14ac:dyDescent="0.3">
      <c r="A1269">
        <v>14</v>
      </c>
      <c r="B1269" t="s">
        <v>4206</v>
      </c>
      <c r="C1269">
        <v>21</v>
      </c>
      <c r="D1269">
        <v>1268</v>
      </c>
      <c r="E1269" s="1">
        <v>44827</v>
      </c>
      <c r="F1269" s="1">
        <v>45065</v>
      </c>
      <c r="G1269" s="1">
        <v>45051</v>
      </c>
      <c r="H1269" t="s">
        <v>110</v>
      </c>
      <c r="I1269" t="s">
        <v>4207</v>
      </c>
      <c r="J1269" t="s">
        <v>4208</v>
      </c>
      <c r="K1269" t="s">
        <v>206</v>
      </c>
      <c r="L1269" t="s">
        <v>338</v>
      </c>
      <c r="O1269" t="s">
        <v>4209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 t="s">
        <v>102</v>
      </c>
      <c r="AH1269">
        <v>400000</v>
      </c>
      <c r="AI1269">
        <v>10</v>
      </c>
      <c r="AV1269">
        <v>1</v>
      </c>
    </row>
    <row r="1270" spans="1:53" x14ac:dyDescent="0.3">
      <c r="A1270">
        <v>14</v>
      </c>
      <c r="B1270" t="s">
        <v>4210</v>
      </c>
      <c r="C1270">
        <v>21</v>
      </c>
      <c r="D1270">
        <v>1269</v>
      </c>
      <c r="E1270" s="1">
        <v>44827</v>
      </c>
      <c r="F1270" s="1">
        <v>45065</v>
      </c>
      <c r="G1270" s="1">
        <v>45051</v>
      </c>
      <c r="H1270" t="s">
        <v>110</v>
      </c>
      <c r="I1270" t="s">
        <v>4211</v>
      </c>
      <c r="J1270" t="s">
        <v>4212</v>
      </c>
      <c r="K1270" t="s">
        <v>57</v>
      </c>
      <c r="L1270" t="s">
        <v>338</v>
      </c>
      <c r="O1270" t="s">
        <v>4213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3" x14ac:dyDescent="0.3">
      <c r="A1271">
        <v>14</v>
      </c>
      <c r="B1271" t="s">
        <v>4214</v>
      </c>
      <c r="C1271">
        <v>21</v>
      </c>
      <c r="D1271">
        <v>1270</v>
      </c>
      <c r="E1271" s="1">
        <v>44827</v>
      </c>
      <c r="F1271" s="1">
        <v>45065</v>
      </c>
      <c r="G1271" s="1">
        <v>45051</v>
      </c>
      <c r="H1271" t="s">
        <v>62</v>
      </c>
      <c r="I1271" t="s">
        <v>4215</v>
      </c>
      <c r="J1271" t="s">
        <v>4216</v>
      </c>
      <c r="K1271" t="s">
        <v>65</v>
      </c>
      <c r="L1271" t="s">
        <v>338</v>
      </c>
      <c r="O1271" t="s">
        <v>4217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H1271">
        <v>250000</v>
      </c>
      <c r="AI1271">
        <v>25</v>
      </c>
      <c r="AV1271">
        <v>1</v>
      </c>
    </row>
    <row r="1272" spans="1:53" x14ac:dyDescent="0.3">
      <c r="A1272">
        <v>14</v>
      </c>
      <c r="B1272" t="s">
        <v>4218</v>
      </c>
      <c r="C1272">
        <v>22</v>
      </c>
      <c r="D1272">
        <v>1271</v>
      </c>
      <c r="E1272" s="1">
        <v>44827</v>
      </c>
      <c r="F1272" s="1">
        <v>45065</v>
      </c>
      <c r="G1272" s="1">
        <v>45065</v>
      </c>
      <c r="H1272" t="s">
        <v>110</v>
      </c>
      <c r="I1272" t="s">
        <v>4219</v>
      </c>
      <c r="J1272" t="s">
        <v>4220</v>
      </c>
      <c r="K1272" t="s">
        <v>57</v>
      </c>
      <c r="L1272" t="s">
        <v>338</v>
      </c>
      <c r="O1272" t="s">
        <v>4221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N1272">
        <v>70000</v>
      </c>
      <c r="AO1272">
        <v>39</v>
      </c>
      <c r="AY1272">
        <v>1</v>
      </c>
    </row>
    <row r="1273" spans="1:53" x14ac:dyDescent="0.3">
      <c r="A1273">
        <v>14</v>
      </c>
      <c r="B1273" t="s">
        <v>4222</v>
      </c>
      <c r="C1273">
        <v>22</v>
      </c>
      <c r="D1273">
        <v>1272</v>
      </c>
      <c r="E1273" s="1">
        <v>44827</v>
      </c>
      <c r="F1273" s="1">
        <v>45065</v>
      </c>
      <c r="G1273" s="1">
        <v>45065</v>
      </c>
      <c r="H1273" t="s">
        <v>77</v>
      </c>
      <c r="I1273" t="s">
        <v>4223</v>
      </c>
      <c r="J1273" t="s">
        <v>4224</v>
      </c>
      <c r="K1273" t="s">
        <v>65</v>
      </c>
      <c r="L1273" t="s">
        <v>338</v>
      </c>
      <c r="O1273" t="s">
        <v>4225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3" x14ac:dyDescent="0.3">
      <c r="A1274">
        <v>14</v>
      </c>
      <c r="B1274" t="s">
        <v>4226</v>
      </c>
      <c r="C1274">
        <v>22</v>
      </c>
      <c r="D1274">
        <v>1273</v>
      </c>
      <c r="E1274" s="1">
        <v>44827</v>
      </c>
      <c r="F1274" s="1">
        <v>45065</v>
      </c>
      <c r="G1274" s="1">
        <v>45065</v>
      </c>
      <c r="H1274" t="s">
        <v>77</v>
      </c>
      <c r="I1274" t="s">
        <v>4227</v>
      </c>
      <c r="J1274" t="s">
        <v>4228</v>
      </c>
      <c r="K1274" t="s">
        <v>65</v>
      </c>
      <c r="L1274" t="s">
        <v>338</v>
      </c>
      <c r="O1274" t="s">
        <v>4229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F1274">
        <v>25000</v>
      </c>
      <c r="AG1274">
        <v>4</v>
      </c>
      <c r="AH1274">
        <v>25000</v>
      </c>
      <c r="AI1274">
        <v>4</v>
      </c>
      <c r="AJ1274">
        <v>25000</v>
      </c>
      <c r="AK1274">
        <v>4</v>
      </c>
      <c r="AN1274">
        <v>25000</v>
      </c>
      <c r="AO1274">
        <v>4</v>
      </c>
      <c r="AP1274">
        <v>25000</v>
      </c>
      <c r="AQ1274">
        <v>4</v>
      </c>
      <c r="AU1274">
        <v>1</v>
      </c>
      <c r="AV1274">
        <v>1</v>
      </c>
      <c r="AW1274">
        <v>1</v>
      </c>
      <c r="AY1274">
        <v>1</v>
      </c>
      <c r="AZ1274">
        <v>1</v>
      </c>
    </row>
    <row r="1275" spans="1:53" x14ac:dyDescent="0.3">
      <c r="A1275">
        <v>14</v>
      </c>
      <c r="B1275" t="s">
        <v>4230</v>
      </c>
      <c r="C1275">
        <v>22</v>
      </c>
      <c r="D1275">
        <v>1274</v>
      </c>
      <c r="E1275" s="1">
        <v>44827</v>
      </c>
      <c r="F1275" s="1">
        <v>45065</v>
      </c>
      <c r="G1275" s="1">
        <v>45065</v>
      </c>
      <c r="H1275" t="s">
        <v>110</v>
      </c>
      <c r="I1275" t="s">
        <v>4231</v>
      </c>
      <c r="J1275" t="s">
        <v>4232</v>
      </c>
      <c r="K1275" t="s">
        <v>57</v>
      </c>
      <c r="L1275" t="s">
        <v>338</v>
      </c>
      <c r="O1275" t="s">
        <v>4233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H1275">
        <v>300000</v>
      </c>
      <c r="AI1275">
        <v>12</v>
      </c>
      <c r="AV1275">
        <v>1</v>
      </c>
    </row>
    <row r="1276" spans="1:53" x14ac:dyDescent="0.3">
      <c r="A1276">
        <v>15</v>
      </c>
      <c r="B1276" t="s">
        <v>4234</v>
      </c>
      <c r="C1276">
        <v>1</v>
      </c>
      <c r="D1276">
        <v>1275</v>
      </c>
      <c r="E1276" s="1">
        <v>45198</v>
      </c>
      <c r="F1276" s="1">
        <v>45415</v>
      </c>
      <c r="G1276" s="1">
        <v>45198</v>
      </c>
      <c r="H1276" t="s">
        <v>62</v>
      </c>
      <c r="I1276" t="s">
        <v>4235</v>
      </c>
      <c r="J1276" t="s">
        <v>4236</v>
      </c>
      <c r="K1276" t="s">
        <v>65</v>
      </c>
      <c r="L1276" t="s">
        <v>338</v>
      </c>
      <c r="O1276" t="s">
        <v>4237</v>
      </c>
      <c r="P1276">
        <v>1</v>
      </c>
      <c r="Q1276">
        <v>3.47</v>
      </c>
      <c r="R1276">
        <v>500000</v>
      </c>
      <c r="S1276">
        <v>5</v>
      </c>
      <c r="T1276">
        <v>10000000</v>
      </c>
      <c r="U1276">
        <v>1</v>
      </c>
      <c r="V1276">
        <v>500000</v>
      </c>
      <c r="W1276">
        <v>20</v>
      </c>
      <c r="X1276">
        <v>2500000</v>
      </c>
      <c r="Y1276">
        <v>2</v>
      </c>
      <c r="Z1276">
        <v>250000</v>
      </c>
      <c r="AA1276">
        <v>10</v>
      </c>
      <c r="AD1276">
        <v>250000</v>
      </c>
      <c r="AH1276">
        <v>250000</v>
      </c>
      <c r="AI1276">
        <v>10</v>
      </c>
      <c r="AJ1276">
        <v>250000</v>
      </c>
      <c r="AK1276">
        <v>10</v>
      </c>
      <c r="AV1276">
        <v>1</v>
      </c>
      <c r="AW1276">
        <v>1</v>
      </c>
      <c r="AY1276">
        <v>1</v>
      </c>
      <c r="AZ1276">
        <v>1</v>
      </c>
      <c r="BA1276">
        <v>1</v>
      </c>
    </row>
    <row r="1277" spans="1:53" x14ac:dyDescent="0.3">
      <c r="A1277">
        <v>15</v>
      </c>
      <c r="B1277" t="s">
        <v>4238</v>
      </c>
      <c r="C1277">
        <v>1</v>
      </c>
      <c r="D1277">
        <v>1276</v>
      </c>
      <c r="E1277" s="1">
        <v>45198</v>
      </c>
      <c r="F1277" s="1">
        <v>45415</v>
      </c>
      <c r="G1277" s="1">
        <v>45198</v>
      </c>
      <c r="H1277" t="s">
        <v>77</v>
      </c>
      <c r="I1277" t="s">
        <v>4239</v>
      </c>
      <c r="J1277" t="s">
        <v>4240</v>
      </c>
      <c r="K1277" t="s">
        <v>57</v>
      </c>
      <c r="L1277" t="s">
        <v>2055</v>
      </c>
      <c r="M1277" t="s">
        <v>1789</v>
      </c>
      <c r="N1277" t="s">
        <v>59</v>
      </c>
      <c r="O1277" t="s">
        <v>4241</v>
      </c>
      <c r="P1277">
        <v>0</v>
      </c>
      <c r="Q1277">
        <v>3.47</v>
      </c>
      <c r="R1277">
        <v>75000</v>
      </c>
      <c r="S1277">
        <v>10</v>
      </c>
      <c r="T1277">
        <v>750000</v>
      </c>
      <c r="U1277">
        <v>1</v>
      </c>
      <c r="V1277">
        <v>75000</v>
      </c>
      <c r="W1277">
        <v>25</v>
      </c>
      <c r="X1277">
        <v>300000</v>
      </c>
      <c r="Y1277">
        <v>1</v>
      </c>
      <c r="Z1277">
        <v>75000</v>
      </c>
      <c r="AA1277">
        <v>25</v>
      </c>
      <c r="AR1277">
        <v>75000</v>
      </c>
      <c r="AS1277">
        <v>25</v>
      </c>
      <c r="AT1277" t="s">
        <v>4242</v>
      </c>
      <c r="AV1277">
        <v>1</v>
      </c>
      <c r="AW1277">
        <v>1</v>
      </c>
      <c r="AY1277">
        <v>1</v>
      </c>
      <c r="AZ1277">
        <v>1</v>
      </c>
      <c r="BA1277">
        <v>1</v>
      </c>
    </row>
    <row r="1278" spans="1:53" x14ac:dyDescent="0.3">
      <c r="A1278">
        <v>15</v>
      </c>
      <c r="B1278" t="s">
        <v>4243</v>
      </c>
      <c r="C1278">
        <v>1</v>
      </c>
      <c r="D1278">
        <v>1277</v>
      </c>
      <c r="E1278" s="1">
        <v>45198</v>
      </c>
      <c r="F1278" s="1">
        <v>45415</v>
      </c>
      <c r="G1278" s="1">
        <v>45198</v>
      </c>
      <c r="H1278" t="s">
        <v>54</v>
      </c>
      <c r="I1278" t="s">
        <v>4244</v>
      </c>
      <c r="J1278" t="s">
        <v>4245</v>
      </c>
      <c r="K1278" t="s">
        <v>57</v>
      </c>
      <c r="L1278" t="s">
        <v>338</v>
      </c>
      <c r="O1278" t="s">
        <v>4246</v>
      </c>
      <c r="P1278">
        <v>0</v>
      </c>
      <c r="Q1278">
        <v>3.47</v>
      </c>
      <c r="R1278">
        <v>250000</v>
      </c>
      <c r="S1278">
        <v>10</v>
      </c>
      <c r="T1278">
        <v>2500000</v>
      </c>
      <c r="U1278">
        <v>0</v>
      </c>
      <c r="AV1278">
        <v>1</v>
      </c>
      <c r="AW1278">
        <v>1</v>
      </c>
      <c r="AY1278">
        <v>1</v>
      </c>
      <c r="AZ1278">
        <v>1</v>
      </c>
      <c r="BA1278">
        <v>1</v>
      </c>
    </row>
    <row r="1279" spans="1:53" x14ac:dyDescent="0.3">
      <c r="A1279">
        <v>15</v>
      </c>
      <c r="B1279" t="s">
        <v>4247</v>
      </c>
      <c r="C1279">
        <v>1</v>
      </c>
      <c r="D1279">
        <v>1278</v>
      </c>
      <c r="E1279" s="1">
        <v>45198</v>
      </c>
      <c r="F1279" s="1">
        <v>45415</v>
      </c>
      <c r="G1279" s="1">
        <v>45198</v>
      </c>
      <c r="H1279" t="s">
        <v>62</v>
      </c>
      <c r="I1279" t="s">
        <v>4248</v>
      </c>
      <c r="J1279" t="s">
        <v>4249</v>
      </c>
      <c r="K1279" t="s">
        <v>65</v>
      </c>
      <c r="L1279" t="s">
        <v>338</v>
      </c>
      <c r="O1279" t="s">
        <v>4250</v>
      </c>
      <c r="P1279">
        <v>1</v>
      </c>
      <c r="Q1279">
        <v>3.47</v>
      </c>
      <c r="R1279">
        <v>200000</v>
      </c>
      <c r="S1279">
        <v>7.5</v>
      </c>
      <c r="T1279">
        <v>2666667</v>
      </c>
      <c r="U1279">
        <v>0</v>
      </c>
      <c r="AV1279">
        <v>1</v>
      </c>
      <c r="AW1279">
        <v>1</v>
      </c>
      <c r="AY1279">
        <v>1</v>
      </c>
      <c r="AZ1279">
        <v>1</v>
      </c>
      <c r="BA1279">
        <v>1</v>
      </c>
    </row>
    <row r="1280" spans="1:53" x14ac:dyDescent="0.3">
      <c r="A1280">
        <v>15</v>
      </c>
      <c r="B1280" t="s">
        <v>4251</v>
      </c>
      <c r="C1280">
        <v>2</v>
      </c>
      <c r="D1280">
        <v>1279</v>
      </c>
      <c r="E1280" s="1">
        <v>45198</v>
      </c>
      <c r="F1280" s="1">
        <v>45415</v>
      </c>
      <c r="G1280" s="1">
        <v>45205</v>
      </c>
      <c r="H1280" t="s">
        <v>509</v>
      </c>
      <c r="I1280" t="s">
        <v>4252</v>
      </c>
      <c r="J1280" t="s">
        <v>4253</v>
      </c>
      <c r="K1280" t="s">
        <v>65</v>
      </c>
      <c r="L1280" t="s">
        <v>338</v>
      </c>
      <c r="M1280" t="s">
        <v>4254</v>
      </c>
      <c r="N1280" t="s">
        <v>93</v>
      </c>
      <c r="O1280" t="s">
        <v>4255</v>
      </c>
      <c r="P1280">
        <v>1</v>
      </c>
      <c r="Q1280">
        <v>3.6</v>
      </c>
      <c r="R1280">
        <v>200000</v>
      </c>
      <c r="S1280">
        <v>10</v>
      </c>
      <c r="T1280">
        <v>2000000</v>
      </c>
      <c r="U1280">
        <v>1</v>
      </c>
      <c r="V1280">
        <v>200000</v>
      </c>
      <c r="W1280">
        <v>30</v>
      </c>
      <c r="X1280">
        <v>666667</v>
      </c>
      <c r="Y1280">
        <v>2</v>
      </c>
      <c r="Z1280">
        <v>100000</v>
      </c>
      <c r="AA1280">
        <v>15</v>
      </c>
      <c r="AH1280">
        <v>100000</v>
      </c>
      <c r="AI1280">
        <v>15</v>
      </c>
      <c r="AJ1280">
        <v>100000</v>
      </c>
      <c r="AK1280">
        <v>15</v>
      </c>
      <c r="AV1280">
        <v>1</v>
      </c>
      <c r="AW1280">
        <v>1</v>
      </c>
      <c r="AY1280">
        <v>1</v>
      </c>
      <c r="AZ1280">
        <v>1</v>
      </c>
      <c r="BA1280">
        <v>1</v>
      </c>
    </row>
    <row r="1281" spans="1:53" x14ac:dyDescent="0.3">
      <c r="A1281">
        <v>15</v>
      </c>
      <c r="B1281" t="s">
        <v>4256</v>
      </c>
      <c r="C1281">
        <v>2</v>
      </c>
      <c r="D1281">
        <v>1280</v>
      </c>
      <c r="E1281" s="1">
        <v>45198</v>
      </c>
      <c r="F1281" s="1">
        <v>45415</v>
      </c>
      <c r="G1281" s="1">
        <v>45205</v>
      </c>
      <c r="H1281" t="s">
        <v>110</v>
      </c>
      <c r="I1281" t="s">
        <v>4257</v>
      </c>
      <c r="J1281" t="s">
        <v>4258</v>
      </c>
      <c r="K1281" t="s">
        <v>65</v>
      </c>
      <c r="L1281" t="s">
        <v>338</v>
      </c>
      <c r="O1281" t="s">
        <v>4259</v>
      </c>
      <c r="P1281">
        <v>0</v>
      </c>
      <c r="Q1281">
        <v>3.6</v>
      </c>
      <c r="R1281">
        <v>250000</v>
      </c>
      <c r="S1281">
        <v>10</v>
      </c>
      <c r="T1281">
        <v>2500000</v>
      </c>
      <c r="U1281">
        <v>0</v>
      </c>
      <c r="AV1281">
        <v>1</v>
      </c>
      <c r="AW1281">
        <v>1</v>
      </c>
      <c r="AY1281">
        <v>1</v>
      </c>
      <c r="AZ1281">
        <v>1</v>
      </c>
      <c r="BA1281">
        <v>1</v>
      </c>
    </row>
    <row r="1282" spans="1:53" x14ac:dyDescent="0.3">
      <c r="A1282">
        <v>15</v>
      </c>
      <c r="B1282" t="s">
        <v>4260</v>
      </c>
      <c r="C1282">
        <v>2</v>
      </c>
      <c r="D1282">
        <v>1281</v>
      </c>
      <c r="E1282" s="1">
        <v>45198</v>
      </c>
      <c r="F1282" s="1">
        <v>45415</v>
      </c>
      <c r="G1282" s="1">
        <v>45205</v>
      </c>
      <c r="H1282" t="s">
        <v>70</v>
      </c>
      <c r="I1282" t="s">
        <v>4261</v>
      </c>
      <c r="J1282" t="s">
        <v>4262</v>
      </c>
      <c r="K1282" t="s">
        <v>206</v>
      </c>
      <c r="L1282" t="s">
        <v>338</v>
      </c>
      <c r="O1282" t="s">
        <v>4263</v>
      </c>
      <c r="P1282">
        <v>1</v>
      </c>
      <c r="Q1282">
        <v>3.6</v>
      </c>
      <c r="R1282">
        <v>2000000</v>
      </c>
      <c r="S1282">
        <v>5</v>
      </c>
      <c r="T1282">
        <v>2000000</v>
      </c>
      <c r="U1282">
        <v>0</v>
      </c>
      <c r="AV1282">
        <v>1</v>
      </c>
      <c r="AW1282">
        <v>1</v>
      </c>
      <c r="AY1282">
        <v>1</v>
      </c>
      <c r="AZ1282">
        <v>1</v>
      </c>
      <c r="BA1282">
        <v>1</v>
      </c>
    </row>
    <row r="1283" spans="1:53" x14ac:dyDescent="0.3">
      <c r="A1283">
        <v>15</v>
      </c>
      <c r="B1283" t="s">
        <v>4264</v>
      </c>
      <c r="C1283">
        <v>2</v>
      </c>
      <c r="D1283">
        <v>1282</v>
      </c>
      <c r="E1283" s="1">
        <v>45198</v>
      </c>
      <c r="F1283" s="1">
        <v>45415</v>
      </c>
      <c r="G1283" s="1">
        <v>45205</v>
      </c>
      <c r="H1283" t="s">
        <v>62</v>
      </c>
      <c r="I1283" t="s">
        <v>4265</v>
      </c>
      <c r="J1283" t="s">
        <v>4266</v>
      </c>
      <c r="K1283" t="s">
        <v>57</v>
      </c>
      <c r="L1283" t="s">
        <v>2055</v>
      </c>
      <c r="O1283" t="s">
        <v>4267</v>
      </c>
      <c r="P1283">
        <v>1</v>
      </c>
      <c r="Q1283">
        <v>3.6</v>
      </c>
      <c r="R1283">
        <v>100000</v>
      </c>
      <c r="S1283">
        <v>5</v>
      </c>
      <c r="T1283">
        <v>2000000</v>
      </c>
      <c r="U1283">
        <v>1</v>
      </c>
      <c r="V1283">
        <v>150000</v>
      </c>
      <c r="W1283">
        <v>20</v>
      </c>
      <c r="X1283">
        <v>750000</v>
      </c>
      <c r="Y1283">
        <v>1</v>
      </c>
      <c r="Z1283">
        <v>150000</v>
      </c>
      <c r="AA1283">
        <v>20</v>
      </c>
      <c r="AR1283">
        <v>150000</v>
      </c>
      <c r="AS1283">
        <v>20</v>
      </c>
      <c r="AT1283" t="s">
        <v>3083</v>
      </c>
      <c r="AV1283">
        <v>1</v>
      </c>
      <c r="AW1283">
        <v>1</v>
      </c>
      <c r="AY1283">
        <v>1</v>
      </c>
      <c r="AZ1283">
        <v>1</v>
      </c>
      <c r="BA1283">
        <v>1</v>
      </c>
    </row>
    <row r="1284" spans="1:53" x14ac:dyDescent="0.3">
      <c r="A1284">
        <v>15</v>
      </c>
      <c r="B1284" t="s">
        <v>4268</v>
      </c>
      <c r="C1284">
        <v>3</v>
      </c>
      <c r="D1284">
        <v>1283</v>
      </c>
      <c r="E1284" s="1">
        <v>45198</v>
      </c>
      <c r="F1284" s="1">
        <v>45415</v>
      </c>
      <c r="G1284" s="1">
        <v>45212</v>
      </c>
      <c r="H1284" t="s">
        <v>84</v>
      </c>
      <c r="I1284" t="s">
        <v>4269</v>
      </c>
      <c r="J1284" t="s">
        <v>4270</v>
      </c>
      <c r="K1284" t="s">
        <v>65</v>
      </c>
      <c r="L1284" t="s">
        <v>338</v>
      </c>
      <c r="M1284" t="s">
        <v>584</v>
      </c>
      <c r="N1284" t="s">
        <v>169</v>
      </c>
      <c r="O1284" t="s">
        <v>4271</v>
      </c>
      <c r="P1284">
        <v>1</v>
      </c>
      <c r="Q1284">
        <v>3.33</v>
      </c>
      <c r="R1284">
        <v>150000</v>
      </c>
      <c r="S1284">
        <v>10</v>
      </c>
      <c r="T1284">
        <v>1500000</v>
      </c>
      <c r="U1284">
        <v>1</v>
      </c>
      <c r="V1284">
        <v>300000</v>
      </c>
      <c r="W1284">
        <v>30</v>
      </c>
      <c r="X1284">
        <v>1000000</v>
      </c>
      <c r="Y1284">
        <v>2</v>
      </c>
      <c r="Z1284">
        <v>150000</v>
      </c>
      <c r="AA1284">
        <v>15</v>
      </c>
      <c r="AH1284">
        <v>150000</v>
      </c>
      <c r="AI1284">
        <v>15</v>
      </c>
      <c r="AR1284">
        <v>150000</v>
      </c>
      <c r="AS1284">
        <v>15</v>
      </c>
      <c r="AT1284" t="s">
        <v>4272</v>
      </c>
      <c r="AU1284">
        <v>1</v>
      </c>
      <c r="AV1284">
        <v>1</v>
      </c>
      <c r="AW1284">
        <v>1</v>
      </c>
      <c r="AZ1284">
        <v>1</v>
      </c>
      <c r="BA1284">
        <v>1</v>
      </c>
    </row>
    <row r="1285" spans="1:53" x14ac:dyDescent="0.3">
      <c r="A1285">
        <v>15</v>
      </c>
      <c r="B1285" t="s">
        <v>4273</v>
      </c>
      <c r="C1285">
        <v>3</v>
      </c>
      <c r="D1285">
        <v>1284</v>
      </c>
      <c r="E1285" s="1">
        <v>45198</v>
      </c>
      <c r="F1285" s="1">
        <v>45415</v>
      </c>
      <c r="G1285" s="1">
        <v>45212</v>
      </c>
      <c r="H1285" t="s">
        <v>62</v>
      </c>
      <c r="I1285" t="s">
        <v>4274</v>
      </c>
      <c r="J1285" t="s">
        <v>4275</v>
      </c>
      <c r="K1285" t="s">
        <v>206</v>
      </c>
      <c r="L1285" t="s">
        <v>338</v>
      </c>
      <c r="M1285" t="s">
        <v>156</v>
      </c>
      <c r="N1285" t="s">
        <v>93</v>
      </c>
      <c r="O1285" t="s">
        <v>4276</v>
      </c>
      <c r="P1285">
        <v>1</v>
      </c>
      <c r="Q1285">
        <v>3.33</v>
      </c>
      <c r="R1285">
        <v>200000</v>
      </c>
      <c r="S1285">
        <v>10</v>
      </c>
      <c r="T1285">
        <v>2000000</v>
      </c>
      <c r="U1285">
        <v>0</v>
      </c>
      <c r="AU1285">
        <v>1</v>
      </c>
      <c r="AV1285">
        <v>1</v>
      </c>
      <c r="AW1285">
        <v>1</v>
      </c>
      <c r="AZ1285">
        <v>1</v>
      </c>
      <c r="BA1285">
        <v>1</v>
      </c>
    </row>
    <row r="1286" spans="1:53" x14ac:dyDescent="0.3">
      <c r="A1286">
        <v>15</v>
      </c>
      <c r="B1286" t="s">
        <v>4277</v>
      </c>
      <c r="C1286">
        <v>3</v>
      </c>
      <c r="D1286">
        <v>1285</v>
      </c>
      <c r="E1286" s="1">
        <v>45198</v>
      </c>
      <c r="F1286" s="1">
        <v>45415</v>
      </c>
      <c r="G1286" s="1">
        <v>45212</v>
      </c>
      <c r="H1286" t="s">
        <v>177</v>
      </c>
      <c r="I1286" t="s">
        <v>4278</v>
      </c>
      <c r="J1286" t="s">
        <v>4279</v>
      </c>
      <c r="K1286" t="s">
        <v>206</v>
      </c>
      <c r="L1286" t="s">
        <v>2055</v>
      </c>
      <c r="M1286" t="s">
        <v>4280</v>
      </c>
      <c r="N1286" t="s">
        <v>93</v>
      </c>
      <c r="O1286" t="s">
        <v>4281</v>
      </c>
      <c r="P1286">
        <v>1</v>
      </c>
      <c r="Q1286">
        <v>3.33</v>
      </c>
      <c r="R1286">
        <v>50000</v>
      </c>
      <c r="S1286">
        <v>20</v>
      </c>
      <c r="T1286">
        <v>250000</v>
      </c>
      <c r="U1286">
        <v>1</v>
      </c>
      <c r="V1286">
        <v>50000</v>
      </c>
      <c r="W1286">
        <v>22</v>
      </c>
      <c r="X1286">
        <v>227273</v>
      </c>
      <c r="Y1286">
        <v>2</v>
      </c>
      <c r="Z1286">
        <v>25000</v>
      </c>
      <c r="AA1286">
        <v>11</v>
      </c>
      <c r="AH1286">
        <v>25000</v>
      </c>
      <c r="AI1286">
        <v>11</v>
      </c>
      <c r="AR1286">
        <v>25000</v>
      </c>
      <c r="AS1286">
        <v>11</v>
      </c>
      <c r="AT1286" t="s">
        <v>4272</v>
      </c>
      <c r="AU1286">
        <v>1</v>
      </c>
      <c r="AV1286">
        <v>1</v>
      </c>
      <c r="AW1286">
        <v>1</v>
      </c>
      <c r="AZ1286">
        <v>1</v>
      </c>
      <c r="BA1286">
        <v>1</v>
      </c>
    </row>
    <row r="1287" spans="1:53" x14ac:dyDescent="0.3">
      <c r="A1287">
        <v>15</v>
      </c>
      <c r="B1287" t="s">
        <v>4282</v>
      </c>
      <c r="C1287">
        <v>3</v>
      </c>
      <c r="D1287">
        <v>1286</v>
      </c>
      <c r="E1287" s="1">
        <v>45198</v>
      </c>
      <c r="F1287" s="1">
        <v>45415</v>
      </c>
      <c r="G1287" s="1">
        <v>45212</v>
      </c>
      <c r="H1287" t="s">
        <v>70</v>
      </c>
      <c r="I1287" t="s">
        <v>4283</v>
      </c>
      <c r="J1287" t="s">
        <v>4284</v>
      </c>
      <c r="K1287" t="s">
        <v>57</v>
      </c>
      <c r="L1287" t="s">
        <v>338</v>
      </c>
      <c r="M1287" t="s">
        <v>1285</v>
      </c>
      <c r="N1287" t="s">
        <v>418</v>
      </c>
      <c r="O1287" t="s">
        <v>4285</v>
      </c>
      <c r="P1287">
        <v>0</v>
      </c>
      <c r="Q1287">
        <v>3.33</v>
      </c>
      <c r="R1287">
        <v>100000</v>
      </c>
      <c r="S1287">
        <v>2</v>
      </c>
      <c r="T1287">
        <v>5000000</v>
      </c>
      <c r="U1287">
        <v>1</v>
      </c>
      <c r="V1287">
        <v>100000</v>
      </c>
      <c r="W1287">
        <v>10</v>
      </c>
      <c r="X1287">
        <v>1000000</v>
      </c>
      <c r="Y1287">
        <v>1</v>
      </c>
      <c r="Z1287">
        <v>100000</v>
      </c>
      <c r="AA1287">
        <v>10</v>
      </c>
      <c r="AH1287">
        <v>100000</v>
      </c>
      <c r="AI1287">
        <v>10</v>
      </c>
      <c r="AU1287">
        <v>1</v>
      </c>
      <c r="AV1287">
        <v>1</v>
      </c>
      <c r="AW1287">
        <v>1</v>
      </c>
      <c r="AZ1287">
        <v>1</v>
      </c>
      <c r="BA1287">
        <v>1</v>
      </c>
    </row>
    <row r="1288" spans="1:53" x14ac:dyDescent="0.3">
      <c r="A1288">
        <v>15</v>
      </c>
      <c r="B1288" t="s">
        <v>4286</v>
      </c>
      <c r="C1288">
        <v>4</v>
      </c>
      <c r="D1288">
        <v>1287</v>
      </c>
      <c r="E1288" s="1">
        <v>45198</v>
      </c>
      <c r="F1288" s="1">
        <v>45415</v>
      </c>
      <c r="G1288" s="1">
        <v>45219</v>
      </c>
      <c r="H1288" t="s">
        <v>62</v>
      </c>
      <c r="I1288" t="s">
        <v>4287</v>
      </c>
      <c r="J1288" t="s">
        <v>4288</v>
      </c>
      <c r="K1288" t="s">
        <v>206</v>
      </c>
      <c r="L1288" t="s">
        <v>338</v>
      </c>
      <c r="O1288" t="s">
        <v>4289</v>
      </c>
      <c r="P1288">
        <v>1</v>
      </c>
      <c r="Q1288">
        <v>2.93</v>
      </c>
      <c r="R1288">
        <v>400000</v>
      </c>
      <c r="S1288">
        <v>7</v>
      </c>
      <c r="T1288">
        <v>5714286</v>
      </c>
      <c r="U1288">
        <v>1</v>
      </c>
      <c r="V1288">
        <v>400000</v>
      </c>
      <c r="W1288">
        <v>19</v>
      </c>
      <c r="X1288">
        <v>2105263</v>
      </c>
      <c r="Y1288">
        <v>1</v>
      </c>
      <c r="Z1288">
        <v>400000</v>
      </c>
      <c r="AA1288">
        <v>19</v>
      </c>
      <c r="AL1288">
        <v>400000</v>
      </c>
      <c r="AM1288">
        <v>19</v>
      </c>
      <c r="AU1288">
        <v>1</v>
      </c>
      <c r="AV1288">
        <v>1</v>
      </c>
      <c r="AW1288">
        <v>1</v>
      </c>
      <c r="AX1288">
        <v>1</v>
      </c>
      <c r="AZ1288">
        <v>1</v>
      </c>
    </row>
    <row r="1289" spans="1:53" x14ac:dyDescent="0.3">
      <c r="A1289">
        <v>15</v>
      </c>
      <c r="B1289" t="s">
        <v>4290</v>
      </c>
      <c r="C1289">
        <v>4</v>
      </c>
      <c r="D1289">
        <v>1288</v>
      </c>
      <c r="E1289" s="1">
        <v>45198</v>
      </c>
      <c r="F1289" s="1">
        <v>45415</v>
      </c>
      <c r="G1289" s="1">
        <v>45219</v>
      </c>
      <c r="H1289" t="s">
        <v>177</v>
      </c>
      <c r="I1289" t="s">
        <v>4291</v>
      </c>
      <c r="J1289" t="s">
        <v>4292</v>
      </c>
      <c r="K1289" t="s">
        <v>65</v>
      </c>
      <c r="L1289" t="s">
        <v>338</v>
      </c>
      <c r="O1289" t="s">
        <v>4293</v>
      </c>
      <c r="P1289">
        <v>1</v>
      </c>
      <c r="Q1289">
        <v>2.93</v>
      </c>
      <c r="R1289">
        <v>250000</v>
      </c>
      <c r="S1289">
        <v>10</v>
      </c>
      <c r="T1289">
        <v>2500000</v>
      </c>
      <c r="U1289">
        <v>1</v>
      </c>
      <c r="V1289">
        <v>250000</v>
      </c>
      <c r="W1289">
        <v>20</v>
      </c>
      <c r="X1289">
        <v>1250000</v>
      </c>
      <c r="Y1289">
        <v>2</v>
      </c>
      <c r="Z1289">
        <v>125000</v>
      </c>
      <c r="AA1289">
        <v>10</v>
      </c>
      <c r="AH1289">
        <v>125000</v>
      </c>
      <c r="AI1289">
        <v>10</v>
      </c>
      <c r="AL1289">
        <v>125000</v>
      </c>
      <c r="AM1289">
        <v>10</v>
      </c>
      <c r="AU1289">
        <v>1</v>
      </c>
      <c r="AV1289">
        <v>1</v>
      </c>
      <c r="AW1289">
        <v>1</v>
      </c>
      <c r="AX1289">
        <v>1</v>
      </c>
      <c r="AZ1289">
        <v>1</v>
      </c>
    </row>
    <row r="1290" spans="1:53" x14ac:dyDescent="0.3">
      <c r="A1290">
        <v>15</v>
      </c>
      <c r="B1290" t="s">
        <v>4294</v>
      </c>
      <c r="C1290">
        <v>4</v>
      </c>
      <c r="D1290">
        <v>1289</v>
      </c>
      <c r="E1290" s="1">
        <v>45198</v>
      </c>
      <c r="F1290" s="1">
        <v>45415</v>
      </c>
      <c r="G1290" s="1">
        <v>45219</v>
      </c>
      <c r="H1290" t="s">
        <v>177</v>
      </c>
      <c r="I1290" t="s">
        <v>4295</v>
      </c>
      <c r="J1290" t="s">
        <v>4296</v>
      </c>
      <c r="K1290" t="s">
        <v>57</v>
      </c>
      <c r="L1290" t="s">
        <v>338</v>
      </c>
      <c r="N1290" t="s">
        <v>239</v>
      </c>
      <c r="O1290" t="s">
        <v>4297</v>
      </c>
      <c r="P1290">
        <v>0</v>
      </c>
      <c r="Q1290">
        <v>2.93</v>
      </c>
      <c r="R1290">
        <v>150000</v>
      </c>
      <c r="S1290">
        <v>5</v>
      </c>
      <c r="T1290">
        <v>3000000</v>
      </c>
      <c r="U1290">
        <v>0</v>
      </c>
      <c r="AU1290">
        <v>1</v>
      </c>
      <c r="AV1290">
        <v>1</v>
      </c>
      <c r="AW1290">
        <v>1</v>
      </c>
      <c r="AX1290">
        <v>1</v>
      </c>
      <c r="AZ1290">
        <v>1</v>
      </c>
    </row>
    <row r="1291" spans="1:53" x14ac:dyDescent="0.3">
      <c r="A1291">
        <v>15</v>
      </c>
      <c r="B1291" t="s">
        <v>4298</v>
      </c>
      <c r="C1291">
        <v>4</v>
      </c>
      <c r="D1291">
        <v>1290</v>
      </c>
      <c r="E1291" s="1">
        <v>45198</v>
      </c>
      <c r="F1291" s="1">
        <v>45415</v>
      </c>
      <c r="G1291" s="1">
        <v>45219</v>
      </c>
      <c r="H1291" t="s">
        <v>242</v>
      </c>
      <c r="I1291" t="s">
        <v>4299</v>
      </c>
      <c r="J1291" t="s">
        <v>4300</v>
      </c>
      <c r="K1291" t="s">
        <v>57</v>
      </c>
      <c r="L1291" t="s">
        <v>338</v>
      </c>
      <c r="O1291" t="s">
        <v>4301</v>
      </c>
      <c r="P1291">
        <v>1</v>
      </c>
      <c r="Q1291">
        <v>2.93</v>
      </c>
      <c r="R1291">
        <v>75000</v>
      </c>
      <c r="S1291">
        <v>10</v>
      </c>
      <c r="T1291">
        <v>750000</v>
      </c>
      <c r="U1291">
        <v>1</v>
      </c>
      <c r="V1291">
        <v>75000</v>
      </c>
      <c r="W1291">
        <v>22</v>
      </c>
      <c r="X1291">
        <v>340909</v>
      </c>
      <c r="Y1291">
        <v>1</v>
      </c>
      <c r="Z1291">
        <v>75000</v>
      </c>
      <c r="AA1291">
        <v>22</v>
      </c>
      <c r="AF1291">
        <v>75000</v>
      </c>
      <c r="AG1291">
        <v>22</v>
      </c>
      <c r="AU1291">
        <v>1</v>
      </c>
      <c r="AV1291">
        <v>1</v>
      </c>
      <c r="AW1291">
        <v>1</v>
      </c>
      <c r="AX1291">
        <v>1</v>
      </c>
      <c r="AZ1291">
        <v>1</v>
      </c>
    </row>
    <row r="1292" spans="1:53" x14ac:dyDescent="0.3">
      <c r="A1292">
        <v>15</v>
      </c>
      <c r="B1292" t="s">
        <v>4302</v>
      </c>
      <c r="C1292">
        <v>5</v>
      </c>
      <c r="D1292">
        <v>1291</v>
      </c>
      <c r="E1292" s="1">
        <v>45198</v>
      </c>
      <c r="F1292" s="1">
        <v>45415</v>
      </c>
      <c r="G1292" s="1">
        <v>45226</v>
      </c>
      <c r="H1292" t="s">
        <v>509</v>
      </c>
      <c r="I1292" t="s">
        <v>4303</v>
      </c>
      <c r="J1292" t="s">
        <v>4304</v>
      </c>
      <c r="K1292" t="s">
        <v>65</v>
      </c>
      <c r="L1292" t="s">
        <v>338</v>
      </c>
      <c r="N1292" t="s">
        <v>239</v>
      </c>
      <c r="O1292" t="s">
        <v>4305</v>
      </c>
      <c r="P1292">
        <v>1</v>
      </c>
      <c r="Q1292">
        <v>2.94</v>
      </c>
      <c r="R1292">
        <v>150000</v>
      </c>
      <c r="S1292">
        <v>8</v>
      </c>
      <c r="T1292">
        <v>1875000</v>
      </c>
      <c r="U1292">
        <v>0</v>
      </c>
      <c r="AU1292">
        <v>1</v>
      </c>
      <c r="AV1292">
        <v>1</v>
      </c>
      <c r="AW1292">
        <v>1</v>
      </c>
      <c r="AZ1292">
        <v>1</v>
      </c>
      <c r="BA1292">
        <v>1</v>
      </c>
    </row>
    <row r="1293" spans="1:53" x14ac:dyDescent="0.3">
      <c r="A1293">
        <v>15</v>
      </c>
      <c r="B1293" t="s">
        <v>4306</v>
      </c>
      <c r="C1293">
        <v>5</v>
      </c>
      <c r="D1293">
        <v>1292</v>
      </c>
      <c r="E1293" s="1">
        <v>45198</v>
      </c>
      <c r="F1293" s="1">
        <v>45415</v>
      </c>
      <c r="G1293" s="1">
        <v>45226</v>
      </c>
      <c r="H1293" t="s">
        <v>177</v>
      </c>
      <c r="I1293" t="s">
        <v>4307</v>
      </c>
      <c r="J1293" t="s">
        <v>4308</v>
      </c>
      <c r="K1293" t="s">
        <v>65</v>
      </c>
      <c r="L1293" t="s">
        <v>338</v>
      </c>
      <c r="O1293" t="s">
        <v>4309</v>
      </c>
      <c r="P1293">
        <v>0</v>
      </c>
      <c r="Q1293">
        <v>2.94</v>
      </c>
      <c r="R1293">
        <v>250000</v>
      </c>
      <c r="S1293">
        <v>20</v>
      </c>
      <c r="T1293">
        <v>1250000</v>
      </c>
      <c r="U1293">
        <v>1</v>
      </c>
      <c r="V1293">
        <v>300000</v>
      </c>
      <c r="W1293">
        <v>30</v>
      </c>
      <c r="X1293">
        <v>1000000</v>
      </c>
      <c r="Y1293">
        <v>3</v>
      </c>
      <c r="Z1293">
        <v>100000</v>
      </c>
      <c r="AA1293">
        <v>10</v>
      </c>
      <c r="AJ1293">
        <v>100000</v>
      </c>
      <c r="AK1293">
        <v>10</v>
      </c>
      <c r="AP1293">
        <v>100000</v>
      </c>
      <c r="AQ1293">
        <v>10</v>
      </c>
      <c r="AR1293">
        <v>100000</v>
      </c>
      <c r="AS1293">
        <v>10</v>
      </c>
      <c r="AT1293" t="s">
        <v>4310</v>
      </c>
      <c r="AU1293">
        <v>1</v>
      </c>
      <c r="AV1293">
        <v>1</v>
      </c>
      <c r="AW1293">
        <v>1</v>
      </c>
      <c r="AZ1293">
        <v>1</v>
      </c>
      <c r="BA1293">
        <v>1</v>
      </c>
    </row>
    <row r="1294" spans="1:53" x14ac:dyDescent="0.3">
      <c r="A1294">
        <v>15</v>
      </c>
      <c r="B1294" t="s">
        <v>4311</v>
      </c>
      <c r="C1294">
        <v>5</v>
      </c>
      <c r="D1294">
        <v>1293</v>
      </c>
      <c r="E1294" s="1">
        <v>45198</v>
      </c>
      <c r="F1294" s="1">
        <v>45415</v>
      </c>
      <c r="G1294" s="1">
        <v>45226</v>
      </c>
      <c r="H1294" t="s">
        <v>177</v>
      </c>
      <c r="I1294" t="s">
        <v>4312</v>
      </c>
      <c r="J1294" t="s">
        <v>4313</v>
      </c>
      <c r="K1294" t="s">
        <v>206</v>
      </c>
      <c r="L1294" t="s">
        <v>338</v>
      </c>
      <c r="M1294" t="s">
        <v>1110</v>
      </c>
      <c r="N1294" t="s">
        <v>1816</v>
      </c>
      <c r="O1294" t="s">
        <v>4314</v>
      </c>
      <c r="P1294">
        <v>1</v>
      </c>
      <c r="Q1294">
        <v>2.94</v>
      </c>
      <c r="R1294">
        <v>250000</v>
      </c>
      <c r="S1294">
        <v>15</v>
      </c>
      <c r="T1294">
        <v>1666667</v>
      </c>
      <c r="U1294">
        <v>0</v>
      </c>
      <c r="AU1294">
        <v>1</v>
      </c>
      <c r="AV1294">
        <v>1</v>
      </c>
      <c r="AW1294">
        <v>1</v>
      </c>
      <c r="AZ1294">
        <v>1</v>
      </c>
      <c r="BA1294">
        <v>1</v>
      </c>
    </row>
    <row r="1295" spans="1:53" x14ac:dyDescent="0.3">
      <c r="A1295">
        <v>15</v>
      </c>
      <c r="B1295" t="s">
        <v>4315</v>
      </c>
      <c r="C1295">
        <v>5</v>
      </c>
      <c r="D1295">
        <v>1294</v>
      </c>
      <c r="E1295" s="1">
        <v>45198</v>
      </c>
      <c r="F1295" s="1">
        <v>45415</v>
      </c>
      <c r="G1295" s="1">
        <v>45226</v>
      </c>
      <c r="H1295" t="s">
        <v>62</v>
      </c>
      <c r="I1295" t="s">
        <v>4316</v>
      </c>
      <c r="J1295" t="s">
        <v>4317</v>
      </c>
      <c r="K1295" t="s">
        <v>57</v>
      </c>
      <c r="L1295" t="s">
        <v>338</v>
      </c>
      <c r="N1295" t="s">
        <v>2759</v>
      </c>
      <c r="O1295" t="s">
        <v>4318</v>
      </c>
      <c r="P1295">
        <v>0</v>
      </c>
      <c r="Q1295">
        <v>2.94</v>
      </c>
      <c r="R1295">
        <v>300000</v>
      </c>
      <c r="S1295">
        <v>5</v>
      </c>
      <c r="T1295">
        <v>6000000</v>
      </c>
      <c r="U1295">
        <v>0</v>
      </c>
      <c r="AU1295">
        <v>1</v>
      </c>
      <c r="AV1295">
        <v>1</v>
      </c>
      <c r="AW1295">
        <v>1</v>
      </c>
      <c r="AZ1295">
        <v>1</v>
      </c>
      <c r="BA1295">
        <v>1</v>
      </c>
    </row>
    <row r="1296" spans="1:53" x14ac:dyDescent="0.3">
      <c r="A1296">
        <v>15</v>
      </c>
      <c r="B1296" t="s">
        <v>4319</v>
      </c>
      <c r="C1296">
        <v>6</v>
      </c>
      <c r="D1296">
        <v>1295</v>
      </c>
      <c r="E1296" s="1">
        <v>45198</v>
      </c>
      <c r="F1296" s="1">
        <v>45415</v>
      </c>
      <c r="G1296" s="1">
        <v>45233</v>
      </c>
      <c r="H1296" t="s">
        <v>177</v>
      </c>
      <c r="I1296" t="s">
        <v>4320</v>
      </c>
      <c r="J1296" t="s">
        <v>4321</v>
      </c>
      <c r="K1296" t="s">
        <v>65</v>
      </c>
      <c r="L1296" t="s">
        <v>2273</v>
      </c>
      <c r="N1296" t="s">
        <v>139</v>
      </c>
      <c r="O1296" t="s">
        <v>4322</v>
      </c>
      <c r="P1296">
        <v>1</v>
      </c>
      <c r="Q1296">
        <v>3.47</v>
      </c>
      <c r="R1296">
        <v>65000</v>
      </c>
      <c r="S1296">
        <v>10</v>
      </c>
      <c r="T1296">
        <v>650000</v>
      </c>
      <c r="U1296">
        <v>1</v>
      </c>
      <c r="V1296">
        <v>65000</v>
      </c>
      <c r="W1296">
        <v>33.299999999999997</v>
      </c>
      <c r="X1296">
        <v>195195</v>
      </c>
      <c r="Y1296">
        <v>2</v>
      </c>
      <c r="Z1296">
        <v>32500</v>
      </c>
      <c r="AA1296">
        <v>16.649999999999999</v>
      </c>
      <c r="AJ1296">
        <v>32500</v>
      </c>
      <c r="AK1296">
        <v>16.649999999999999</v>
      </c>
      <c r="AN1296">
        <v>32500</v>
      </c>
      <c r="AO1296">
        <v>16.649999999999999</v>
      </c>
      <c r="AV1296">
        <v>1</v>
      </c>
      <c r="AW1296">
        <v>1</v>
      </c>
      <c r="AX1296">
        <v>1</v>
      </c>
      <c r="AY1296">
        <v>1</v>
      </c>
      <c r="AZ1296">
        <v>1</v>
      </c>
    </row>
    <row r="1297" spans="1:53" x14ac:dyDescent="0.3">
      <c r="A1297">
        <v>15</v>
      </c>
      <c r="B1297" t="s">
        <v>4323</v>
      </c>
      <c r="C1297">
        <v>6</v>
      </c>
      <c r="D1297">
        <v>1296</v>
      </c>
      <c r="E1297" s="1">
        <v>45198</v>
      </c>
      <c r="F1297" s="1">
        <v>45415</v>
      </c>
      <c r="G1297" s="1">
        <v>45233</v>
      </c>
      <c r="H1297" t="s">
        <v>142</v>
      </c>
      <c r="I1297" t="s">
        <v>4324</v>
      </c>
      <c r="J1297" t="s">
        <v>4325</v>
      </c>
      <c r="K1297" t="s">
        <v>65</v>
      </c>
      <c r="L1297" t="s">
        <v>338</v>
      </c>
      <c r="N1297" t="s">
        <v>185</v>
      </c>
      <c r="O1297" t="s">
        <v>4326</v>
      </c>
      <c r="P1297">
        <v>1</v>
      </c>
      <c r="Q1297">
        <v>3.47</v>
      </c>
      <c r="R1297">
        <v>75000</v>
      </c>
      <c r="S1297">
        <v>10</v>
      </c>
      <c r="T1297">
        <v>750000</v>
      </c>
      <c r="U1297">
        <v>1</v>
      </c>
      <c r="V1297">
        <v>75000</v>
      </c>
      <c r="W1297">
        <v>16</v>
      </c>
      <c r="X1297">
        <v>468750</v>
      </c>
      <c r="Y1297">
        <v>1</v>
      </c>
      <c r="Z1297">
        <v>75000</v>
      </c>
      <c r="AA1297">
        <v>16</v>
      </c>
      <c r="AH1297">
        <v>75000</v>
      </c>
      <c r="AI1297">
        <v>16</v>
      </c>
      <c r="AV1297">
        <v>1</v>
      </c>
      <c r="AW1297">
        <v>1</v>
      </c>
      <c r="AX1297">
        <v>1</v>
      </c>
      <c r="AY1297">
        <v>1</v>
      </c>
      <c r="AZ1297">
        <v>1</v>
      </c>
    </row>
    <row r="1298" spans="1:53" x14ac:dyDescent="0.3">
      <c r="A1298">
        <v>15</v>
      </c>
      <c r="B1298" t="s">
        <v>4327</v>
      </c>
      <c r="C1298">
        <v>6</v>
      </c>
      <c r="D1298">
        <v>1297</v>
      </c>
      <c r="E1298" s="1">
        <v>45198</v>
      </c>
      <c r="F1298" s="1">
        <v>45415</v>
      </c>
      <c r="G1298" s="1">
        <v>45233</v>
      </c>
      <c r="H1298" t="s">
        <v>110</v>
      </c>
      <c r="I1298" t="s">
        <v>4328</v>
      </c>
      <c r="J1298" t="s">
        <v>4329</v>
      </c>
      <c r="K1298" t="s">
        <v>57</v>
      </c>
      <c r="L1298" t="s">
        <v>338</v>
      </c>
      <c r="N1298" t="s">
        <v>239</v>
      </c>
      <c r="O1298" t="s">
        <v>4330</v>
      </c>
      <c r="P1298">
        <v>0</v>
      </c>
      <c r="Q1298">
        <v>3.47</v>
      </c>
      <c r="R1298">
        <v>250000</v>
      </c>
      <c r="S1298">
        <v>10</v>
      </c>
      <c r="T1298">
        <v>2500000</v>
      </c>
      <c r="U1298">
        <v>1</v>
      </c>
      <c r="V1298">
        <v>250000</v>
      </c>
      <c r="W1298">
        <v>20</v>
      </c>
      <c r="X1298">
        <v>1250000</v>
      </c>
      <c r="Y1298">
        <v>2</v>
      </c>
      <c r="Z1298">
        <v>125000</v>
      </c>
      <c r="AA1298">
        <v>10</v>
      </c>
      <c r="AB1298" t="s">
        <v>102</v>
      </c>
      <c r="AJ1298">
        <v>125000</v>
      </c>
      <c r="AK1298">
        <v>10</v>
      </c>
      <c r="AL1298">
        <v>125000</v>
      </c>
      <c r="AM1298">
        <v>10</v>
      </c>
      <c r="AV1298">
        <v>1</v>
      </c>
      <c r="AW1298">
        <v>1</v>
      </c>
      <c r="AX1298">
        <v>1</v>
      </c>
      <c r="AY1298">
        <v>1</v>
      </c>
      <c r="AZ1298">
        <v>1</v>
      </c>
    </row>
    <row r="1299" spans="1:53" x14ac:dyDescent="0.3">
      <c r="A1299">
        <v>15</v>
      </c>
      <c r="B1299" t="s">
        <v>4331</v>
      </c>
      <c r="C1299">
        <v>6</v>
      </c>
      <c r="D1299">
        <v>1298</v>
      </c>
      <c r="E1299" s="1">
        <v>45198</v>
      </c>
      <c r="F1299" s="1">
        <v>45415</v>
      </c>
      <c r="G1299" s="1">
        <v>45233</v>
      </c>
      <c r="H1299" t="s">
        <v>509</v>
      </c>
      <c r="I1299" t="s">
        <v>4332</v>
      </c>
      <c r="J1299" t="s">
        <v>4333</v>
      </c>
      <c r="K1299" t="s">
        <v>65</v>
      </c>
      <c r="L1299" t="s">
        <v>338</v>
      </c>
      <c r="M1299" t="s">
        <v>161</v>
      </c>
      <c r="N1299" t="s">
        <v>133</v>
      </c>
      <c r="O1299" t="s">
        <v>4334</v>
      </c>
      <c r="P1299">
        <v>0</v>
      </c>
      <c r="Q1299">
        <v>3.47</v>
      </c>
      <c r="R1299">
        <v>100000</v>
      </c>
      <c r="S1299">
        <v>20</v>
      </c>
      <c r="T1299">
        <v>500000</v>
      </c>
      <c r="U1299">
        <v>0</v>
      </c>
      <c r="AV1299">
        <v>1</v>
      </c>
      <c r="AW1299">
        <v>1</v>
      </c>
      <c r="AX1299">
        <v>1</v>
      </c>
      <c r="AY1299">
        <v>1</v>
      </c>
      <c r="AZ1299">
        <v>1</v>
      </c>
    </row>
    <row r="1300" spans="1:53" x14ac:dyDescent="0.3">
      <c r="A1300">
        <v>15</v>
      </c>
      <c r="B1300" t="s">
        <v>4335</v>
      </c>
      <c r="C1300">
        <v>7</v>
      </c>
      <c r="D1300">
        <v>1299</v>
      </c>
      <c r="E1300" s="1">
        <v>45198</v>
      </c>
      <c r="F1300" s="1">
        <v>45415</v>
      </c>
      <c r="G1300" s="1">
        <v>45247</v>
      </c>
      <c r="H1300" t="s">
        <v>177</v>
      </c>
      <c r="I1300" t="s">
        <v>4336</v>
      </c>
      <c r="J1300" t="s">
        <v>4337</v>
      </c>
      <c r="K1300" t="s">
        <v>65</v>
      </c>
      <c r="L1300" t="s">
        <v>338</v>
      </c>
      <c r="O1300" t="s">
        <v>4338</v>
      </c>
      <c r="P1300">
        <v>1</v>
      </c>
      <c r="Q1300">
        <v>3.36</v>
      </c>
      <c r="R1300">
        <v>300000</v>
      </c>
      <c r="S1300">
        <v>10</v>
      </c>
      <c r="T1300">
        <v>3000000</v>
      </c>
      <c r="U1300">
        <v>1</v>
      </c>
      <c r="V1300">
        <v>300000</v>
      </c>
      <c r="W1300">
        <v>12.5</v>
      </c>
      <c r="X1300">
        <v>2400000</v>
      </c>
      <c r="Y1300">
        <v>1</v>
      </c>
      <c r="Z1300">
        <v>300000</v>
      </c>
      <c r="AA1300">
        <v>12.5</v>
      </c>
      <c r="AH1300">
        <v>300000</v>
      </c>
      <c r="AI1300">
        <v>12.5</v>
      </c>
      <c r="AU1300">
        <v>1</v>
      </c>
      <c r="AV1300">
        <v>1</v>
      </c>
      <c r="AW1300">
        <v>1</v>
      </c>
      <c r="AY1300">
        <v>1</v>
      </c>
      <c r="AZ1300">
        <v>1</v>
      </c>
    </row>
    <row r="1301" spans="1:53" x14ac:dyDescent="0.3">
      <c r="A1301">
        <v>15</v>
      </c>
      <c r="B1301" t="s">
        <v>4339</v>
      </c>
      <c r="C1301">
        <v>7</v>
      </c>
      <c r="D1301">
        <v>1300</v>
      </c>
      <c r="E1301" s="1">
        <v>45198</v>
      </c>
      <c r="F1301" s="1">
        <v>45415</v>
      </c>
      <c r="G1301" s="1">
        <v>45247</v>
      </c>
      <c r="H1301" t="s">
        <v>96</v>
      </c>
      <c r="I1301" t="s">
        <v>4340</v>
      </c>
      <c r="J1301" t="s">
        <v>4341</v>
      </c>
      <c r="K1301" t="s">
        <v>57</v>
      </c>
      <c r="L1301" t="s">
        <v>338</v>
      </c>
      <c r="O1301" t="s">
        <v>4342</v>
      </c>
      <c r="P1301">
        <v>0</v>
      </c>
      <c r="Q1301">
        <v>3.36</v>
      </c>
      <c r="R1301">
        <v>500000</v>
      </c>
      <c r="S1301">
        <v>10</v>
      </c>
      <c r="T1301">
        <v>5000000</v>
      </c>
      <c r="U1301">
        <v>1</v>
      </c>
      <c r="V1301">
        <v>500000</v>
      </c>
      <c r="W1301">
        <v>15</v>
      </c>
      <c r="X1301">
        <v>3333333</v>
      </c>
      <c r="Y1301">
        <v>1</v>
      </c>
      <c r="Z1301">
        <v>500000</v>
      </c>
      <c r="AA1301">
        <v>15</v>
      </c>
      <c r="AF1301">
        <v>500000</v>
      </c>
      <c r="AG1301">
        <v>15</v>
      </c>
      <c r="AU1301">
        <v>1</v>
      </c>
      <c r="AV1301">
        <v>1</v>
      </c>
      <c r="AW1301">
        <v>1</v>
      </c>
      <c r="AY1301">
        <v>1</v>
      </c>
      <c r="AZ1301">
        <v>1</v>
      </c>
    </row>
    <row r="1302" spans="1:53" x14ac:dyDescent="0.3">
      <c r="A1302">
        <v>15</v>
      </c>
      <c r="B1302" t="s">
        <v>4343</v>
      </c>
      <c r="C1302">
        <v>7</v>
      </c>
      <c r="D1302">
        <v>1301</v>
      </c>
      <c r="E1302" s="1">
        <v>45198</v>
      </c>
      <c r="F1302" s="1">
        <v>45415</v>
      </c>
      <c r="G1302" s="1">
        <v>45247</v>
      </c>
      <c r="H1302" t="s">
        <v>110</v>
      </c>
      <c r="I1302" t="s">
        <v>4344</v>
      </c>
      <c r="J1302" t="s">
        <v>4345</v>
      </c>
      <c r="K1302" t="s">
        <v>57</v>
      </c>
      <c r="L1302" t="s">
        <v>338</v>
      </c>
      <c r="O1302" t="s">
        <v>4346</v>
      </c>
      <c r="P1302">
        <v>1</v>
      </c>
      <c r="Q1302">
        <v>3.36</v>
      </c>
      <c r="R1302">
        <v>200000</v>
      </c>
      <c r="S1302">
        <v>10</v>
      </c>
      <c r="T1302">
        <v>2000000</v>
      </c>
      <c r="U1302">
        <v>1</v>
      </c>
      <c r="V1302">
        <v>200000</v>
      </c>
      <c r="W1302">
        <v>20</v>
      </c>
      <c r="X1302">
        <v>1000000</v>
      </c>
      <c r="Y1302">
        <v>1</v>
      </c>
      <c r="Z1302">
        <v>200000</v>
      </c>
      <c r="AA1302">
        <v>20</v>
      </c>
      <c r="AB1302" t="s">
        <v>102</v>
      </c>
      <c r="AN1302">
        <v>200000</v>
      </c>
      <c r="AO1302">
        <v>20</v>
      </c>
      <c r="AU1302">
        <v>1</v>
      </c>
      <c r="AV1302">
        <v>1</v>
      </c>
      <c r="AW1302">
        <v>1</v>
      </c>
      <c r="AY1302">
        <v>1</v>
      </c>
      <c r="AZ1302">
        <v>1</v>
      </c>
    </row>
    <row r="1303" spans="1:53" x14ac:dyDescent="0.3">
      <c r="A1303">
        <v>15</v>
      </c>
      <c r="B1303" t="s">
        <v>4347</v>
      </c>
      <c r="C1303">
        <v>7</v>
      </c>
      <c r="D1303">
        <v>1302</v>
      </c>
      <c r="E1303" s="1">
        <v>45198</v>
      </c>
      <c r="F1303" s="1">
        <v>45415</v>
      </c>
      <c r="G1303" s="1">
        <v>45247</v>
      </c>
      <c r="H1303" t="s">
        <v>62</v>
      </c>
      <c r="I1303" t="s">
        <v>4348</v>
      </c>
      <c r="J1303" t="s">
        <v>4349</v>
      </c>
      <c r="K1303" t="s">
        <v>65</v>
      </c>
      <c r="L1303" t="s">
        <v>2055</v>
      </c>
      <c r="N1303" t="s">
        <v>81</v>
      </c>
      <c r="O1303" t="s">
        <v>4350</v>
      </c>
      <c r="P1303">
        <v>1</v>
      </c>
      <c r="Q1303">
        <v>3.36</v>
      </c>
      <c r="R1303">
        <v>100000</v>
      </c>
      <c r="S1303">
        <v>10</v>
      </c>
      <c r="T1303">
        <v>1000000</v>
      </c>
      <c r="U1303">
        <v>1</v>
      </c>
      <c r="V1303">
        <v>100000</v>
      </c>
      <c r="W1303">
        <v>20</v>
      </c>
      <c r="X1303">
        <v>500000</v>
      </c>
      <c r="Y1303">
        <v>2</v>
      </c>
      <c r="Z1303">
        <v>50000</v>
      </c>
      <c r="AA1303">
        <v>10</v>
      </c>
      <c r="AF1303">
        <v>50000</v>
      </c>
      <c r="AG1303">
        <v>10</v>
      </c>
      <c r="AN1303">
        <v>50000</v>
      </c>
      <c r="AO1303">
        <v>10</v>
      </c>
      <c r="AU1303">
        <v>1</v>
      </c>
      <c r="AV1303">
        <v>1</v>
      </c>
      <c r="AW1303">
        <v>1</v>
      </c>
      <c r="AY1303">
        <v>1</v>
      </c>
      <c r="AZ1303">
        <v>1</v>
      </c>
    </row>
    <row r="1304" spans="1:53" x14ac:dyDescent="0.3">
      <c r="A1304">
        <v>15</v>
      </c>
      <c r="B1304" t="s">
        <v>4351</v>
      </c>
      <c r="C1304">
        <v>8</v>
      </c>
      <c r="D1304">
        <v>1303</v>
      </c>
      <c r="E1304" s="1">
        <v>45198</v>
      </c>
      <c r="F1304" s="1">
        <v>45415</v>
      </c>
      <c r="G1304" s="1">
        <v>45268</v>
      </c>
      <c r="H1304" t="s">
        <v>62</v>
      </c>
      <c r="I1304" t="s">
        <v>4352</v>
      </c>
      <c r="J1304" t="s">
        <v>4353</v>
      </c>
      <c r="K1304" t="s">
        <v>57</v>
      </c>
      <c r="L1304" t="s">
        <v>338</v>
      </c>
      <c r="O1304" t="s">
        <v>4354</v>
      </c>
      <c r="P1304">
        <v>0</v>
      </c>
      <c r="Q1304">
        <v>3.28</v>
      </c>
      <c r="R1304">
        <v>200000</v>
      </c>
      <c r="S1304">
        <v>10</v>
      </c>
      <c r="T1304">
        <v>2000000</v>
      </c>
      <c r="U1304">
        <v>1</v>
      </c>
      <c r="V1304">
        <v>200000</v>
      </c>
      <c r="W1304">
        <v>15</v>
      </c>
      <c r="X1304">
        <v>1333333</v>
      </c>
      <c r="Y1304">
        <v>1</v>
      </c>
      <c r="Z1304">
        <v>200000</v>
      </c>
      <c r="AA1304">
        <v>15</v>
      </c>
      <c r="AP1304">
        <v>200000</v>
      </c>
      <c r="AQ1304">
        <v>15</v>
      </c>
      <c r="AU1304">
        <v>1</v>
      </c>
      <c r="AV1304">
        <v>1</v>
      </c>
      <c r="AW1304">
        <v>1</v>
      </c>
      <c r="AY1304">
        <v>1</v>
      </c>
      <c r="AZ1304">
        <v>1</v>
      </c>
    </row>
    <row r="1305" spans="1:53" x14ac:dyDescent="0.3">
      <c r="A1305">
        <v>15</v>
      </c>
      <c r="B1305" t="s">
        <v>4355</v>
      </c>
      <c r="C1305">
        <v>8</v>
      </c>
      <c r="D1305">
        <v>1304</v>
      </c>
      <c r="E1305" s="1">
        <v>45198</v>
      </c>
      <c r="F1305" s="1">
        <v>45415</v>
      </c>
      <c r="G1305" s="1">
        <v>45268</v>
      </c>
      <c r="H1305" t="s">
        <v>142</v>
      </c>
      <c r="I1305" t="s">
        <v>4356</v>
      </c>
      <c r="J1305" t="s">
        <v>4357</v>
      </c>
      <c r="K1305" t="s">
        <v>65</v>
      </c>
      <c r="L1305" t="s">
        <v>338</v>
      </c>
      <c r="N1305" t="s">
        <v>87</v>
      </c>
      <c r="O1305" t="s">
        <v>4358</v>
      </c>
      <c r="P1305">
        <v>0</v>
      </c>
      <c r="Q1305">
        <v>3.28</v>
      </c>
      <c r="R1305">
        <v>50000</v>
      </c>
      <c r="S1305">
        <v>10</v>
      </c>
      <c r="T1305">
        <v>500000</v>
      </c>
      <c r="U1305">
        <v>1</v>
      </c>
      <c r="V1305">
        <v>50000</v>
      </c>
      <c r="W1305">
        <v>33.299999999999997</v>
      </c>
      <c r="X1305">
        <v>150150</v>
      </c>
      <c r="Y1305">
        <v>1</v>
      </c>
      <c r="Z1305">
        <v>50000</v>
      </c>
      <c r="AA1305">
        <v>33.299999999999997</v>
      </c>
      <c r="AF1305">
        <v>50000</v>
      </c>
      <c r="AG1305">
        <v>33.299999999999997</v>
      </c>
      <c r="AU1305">
        <v>1</v>
      </c>
      <c r="AV1305">
        <v>1</v>
      </c>
      <c r="AW1305">
        <v>1</v>
      </c>
      <c r="AY1305">
        <v>1</v>
      </c>
      <c r="AZ1305">
        <v>1</v>
      </c>
    </row>
    <row r="1306" spans="1:53" x14ac:dyDescent="0.3">
      <c r="A1306">
        <v>15</v>
      </c>
      <c r="B1306" t="s">
        <v>4359</v>
      </c>
      <c r="C1306">
        <v>8</v>
      </c>
      <c r="D1306">
        <v>1305</v>
      </c>
      <c r="E1306" s="1">
        <v>45198</v>
      </c>
      <c r="F1306" s="1">
        <v>45415</v>
      </c>
      <c r="G1306" s="1">
        <v>45268</v>
      </c>
      <c r="H1306" t="s">
        <v>96</v>
      </c>
      <c r="I1306" t="s">
        <v>4360</v>
      </c>
      <c r="J1306" t="s">
        <v>4361</v>
      </c>
      <c r="K1306" t="s">
        <v>206</v>
      </c>
      <c r="L1306" t="s">
        <v>338</v>
      </c>
      <c r="O1306" t="s">
        <v>4362</v>
      </c>
      <c r="P1306">
        <v>1</v>
      </c>
      <c r="Q1306">
        <v>3.28</v>
      </c>
      <c r="R1306">
        <v>200000</v>
      </c>
      <c r="S1306">
        <v>10</v>
      </c>
      <c r="T1306">
        <v>2000000</v>
      </c>
      <c r="U1306">
        <v>1</v>
      </c>
      <c r="V1306">
        <v>200000</v>
      </c>
      <c r="W1306">
        <v>16</v>
      </c>
      <c r="X1306">
        <v>1250000</v>
      </c>
      <c r="Y1306">
        <v>2</v>
      </c>
      <c r="Z1306">
        <v>100000</v>
      </c>
      <c r="AA1306">
        <v>8</v>
      </c>
      <c r="AH1306">
        <v>100000</v>
      </c>
      <c r="AI1306">
        <v>8</v>
      </c>
      <c r="AJ1306">
        <v>100000</v>
      </c>
      <c r="AK1306">
        <v>8</v>
      </c>
      <c r="AU1306">
        <v>1</v>
      </c>
      <c r="AV1306">
        <v>1</v>
      </c>
      <c r="AW1306">
        <v>1</v>
      </c>
      <c r="AY1306">
        <v>1</v>
      </c>
      <c r="AZ1306">
        <v>1</v>
      </c>
    </row>
    <row r="1307" spans="1:53" x14ac:dyDescent="0.3">
      <c r="A1307">
        <v>15</v>
      </c>
      <c r="B1307" t="s">
        <v>4363</v>
      </c>
      <c r="C1307">
        <v>8</v>
      </c>
      <c r="D1307">
        <v>1306</v>
      </c>
      <c r="E1307" s="1">
        <v>45198</v>
      </c>
      <c r="F1307" s="1">
        <v>45415</v>
      </c>
      <c r="G1307" s="1">
        <v>45268</v>
      </c>
      <c r="H1307" t="s">
        <v>509</v>
      </c>
      <c r="I1307" t="s">
        <v>4364</v>
      </c>
      <c r="J1307" t="s">
        <v>4365</v>
      </c>
      <c r="K1307" t="s">
        <v>57</v>
      </c>
      <c r="L1307" t="s">
        <v>338</v>
      </c>
      <c r="N1307" t="s">
        <v>4366</v>
      </c>
      <c r="O1307" t="s">
        <v>4367</v>
      </c>
      <c r="P1307">
        <v>1</v>
      </c>
      <c r="Q1307">
        <v>3.28</v>
      </c>
      <c r="R1307">
        <v>250000</v>
      </c>
      <c r="S1307">
        <v>5</v>
      </c>
      <c r="T1307">
        <v>5000000</v>
      </c>
      <c r="U1307">
        <v>1</v>
      </c>
      <c r="V1307">
        <v>250000</v>
      </c>
      <c r="W1307">
        <v>10</v>
      </c>
      <c r="X1307">
        <v>2500000</v>
      </c>
      <c r="Y1307">
        <v>1</v>
      </c>
      <c r="Z1307">
        <v>250000</v>
      </c>
      <c r="AA1307">
        <v>10</v>
      </c>
      <c r="AF1307">
        <v>250000</v>
      </c>
      <c r="AG1307">
        <v>10</v>
      </c>
      <c r="AU1307">
        <v>1</v>
      </c>
      <c r="AV1307">
        <v>1</v>
      </c>
      <c r="AW1307">
        <v>1</v>
      </c>
      <c r="AY1307">
        <v>1</v>
      </c>
      <c r="AZ1307">
        <v>1</v>
      </c>
    </row>
    <row r="1308" spans="1:53" x14ac:dyDescent="0.3">
      <c r="A1308">
        <v>15</v>
      </c>
      <c r="B1308" t="s">
        <v>4368</v>
      </c>
      <c r="C1308">
        <v>9</v>
      </c>
      <c r="D1308">
        <v>1307</v>
      </c>
      <c r="E1308" s="1">
        <v>45198</v>
      </c>
      <c r="F1308" s="1">
        <v>45415</v>
      </c>
      <c r="G1308" s="1">
        <v>45275</v>
      </c>
      <c r="H1308" t="s">
        <v>815</v>
      </c>
      <c r="I1308" t="s">
        <v>4369</v>
      </c>
      <c r="J1308" t="s">
        <v>4370</v>
      </c>
      <c r="K1308" t="s">
        <v>65</v>
      </c>
      <c r="L1308" t="s">
        <v>338</v>
      </c>
      <c r="N1308" t="s">
        <v>93</v>
      </c>
      <c r="O1308" t="s">
        <v>4371</v>
      </c>
      <c r="P1308">
        <v>1</v>
      </c>
      <c r="Q1308">
        <v>3.27</v>
      </c>
      <c r="R1308">
        <v>500000</v>
      </c>
      <c r="S1308">
        <v>8</v>
      </c>
      <c r="T1308">
        <v>6250000</v>
      </c>
      <c r="U1308">
        <v>0</v>
      </c>
      <c r="AV1308">
        <v>1</v>
      </c>
      <c r="AW1308">
        <v>1</v>
      </c>
      <c r="AX1308">
        <v>1</v>
      </c>
      <c r="AZ1308">
        <v>1</v>
      </c>
      <c r="BA1308">
        <v>1</v>
      </c>
    </row>
    <row r="1309" spans="1:53" x14ac:dyDescent="0.3">
      <c r="A1309">
        <v>15</v>
      </c>
      <c r="B1309" t="s">
        <v>4372</v>
      </c>
      <c r="C1309">
        <v>9</v>
      </c>
      <c r="D1309">
        <v>1308</v>
      </c>
      <c r="E1309" s="1">
        <v>45198</v>
      </c>
      <c r="F1309" s="1">
        <v>45415</v>
      </c>
      <c r="G1309" s="1">
        <v>45275</v>
      </c>
      <c r="H1309" t="s">
        <v>62</v>
      </c>
      <c r="I1309" t="s">
        <v>4373</v>
      </c>
      <c r="J1309" t="s">
        <v>4374</v>
      </c>
      <c r="K1309" t="s">
        <v>206</v>
      </c>
      <c r="L1309" t="s">
        <v>338</v>
      </c>
      <c r="N1309" t="s">
        <v>139</v>
      </c>
      <c r="O1309" t="s">
        <v>4375</v>
      </c>
      <c r="P1309">
        <v>1</v>
      </c>
      <c r="Q1309">
        <v>3.27</v>
      </c>
      <c r="R1309">
        <v>750000</v>
      </c>
      <c r="S1309">
        <v>5</v>
      </c>
      <c r="T1309">
        <v>15000000</v>
      </c>
      <c r="U1309">
        <v>1</v>
      </c>
      <c r="V1309">
        <v>750000</v>
      </c>
      <c r="W1309">
        <v>10</v>
      </c>
      <c r="X1309">
        <v>7500000</v>
      </c>
      <c r="Y1309">
        <v>2</v>
      </c>
      <c r="Z1309">
        <v>375000</v>
      </c>
      <c r="AA1309">
        <v>5</v>
      </c>
      <c r="AH1309">
        <v>375000</v>
      </c>
      <c r="AI1309">
        <v>5</v>
      </c>
      <c r="AJ1309">
        <v>375000</v>
      </c>
      <c r="AK1309">
        <v>5</v>
      </c>
      <c r="AV1309">
        <v>1</v>
      </c>
      <c r="AW1309">
        <v>1</v>
      </c>
      <c r="AX1309">
        <v>1</v>
      </c>
      <c r="AZ1309">
        <v>1</v>
      </c>
      <c r="BA1309">
        <v>1</v>
      </c>
    </row>
    <row r="1310" spans="1:53" x14ac:dyDescent="0.3">
      <c r="A1310">
        <v>15</v>
      </c>
      <c r="B1310" t="s">
        <v>4376</v>
      </c>
      <c r="C1310">
        <v>9</v>
      </c>
      <c r="D1310">
        <v>1309</v>
      </c>
      <c r="E1310" s="1">
        <v>45198</v>
      </c>
      <c r="F1310" s="1">
        <v>45415</v>
      </c>
      <c r="G1310" s="1">
        <v>45275</v>
      </c>
      <c r="H1310" t="s">
        <v>110</v>
      </c>
      <c r="I1310" t="s">
        <v>4377</v>
      </c>
      <c r="J1310" t="s">
        <v>4378</v>
      </c>
      <c r="K1310" t="s">
        <v>57</v>
      </c>
      <c r="L1310" t="s">
        <v>338</v>
      </c>
      <c r="O1310" t="s">
        <v>4379</v>
      </c>
      <c r="P1310">
        <v>0</v>
      </c>
      <c r="Q1310">
        <v>3.27</v>
      </c>
      <c r="R1310">
        <v>80000</v>
      </c>
      <c r="S1310">
        <v>10</v>
      </c>
      <c r="T1310">
        <v>800000</v>
      </c>
      <c r="U1310">
        <v>0</v>
      </c>
      <c r="AV1310">
        <v>1</v>
      </c>
      <c r="AW1310">
        <v>1</v>
      </c>
      <c r="AX1310">
        <v>1</v>
      </c>
      <c r="AZ1310">
        <v>1</v>
      </c>
      <c r="BA1310">
        <v>1</v>
      </c>
    </row>
    <row r="1311" spans="1:53" x14ac:dyDescent="0.3">
      <c r="A1311">
        <v>15</v>
      </c>
      <c r="B1311" t="s">
        <v>4380</v>
      </c>
      <c r="C1311">
        <v>9</v>
      </c>
      <c r="D1311">
        <v>1310</v>
      </c>
      <c r="E1311" s="1">
        <v>45198</v>
      </c>
      <c r="F1311" s="1">
        <v>45415</v>
      </c>
      <c r="G1311" s="1">
        <v>45275</v>
      </c>
      <c r="H1311" t="s">
        <v>110</v>
      </c>
      <c r="I1311" t="s">
        <v>4381</v>
      </c>
      <c r="J1311" t="s">
        <v>4382</v>
      </c>
      <c r="K1311" t="s">
        <v>57</v>
      </c>
      <c r="L1311" t="s">
        <v>338</v>
      </c>
      <c r="N1311" t="s">
        <v>239</v>
      </c>
      <c r="O1311" t="s">
        <v>4383</v>
      </c>
      <c r="P1311">
        <v>1</v>
      </c>
      <c r="Q1311">
        <v>3.27</v>
      </c>
      <c r="R1311">
        <v>300000</v>
      </c>
      <c r="S1311">
        <v>5</v>
      </c>
      <c r="T1311">
        <v>6000000</v>
      </c>
      <c r="U1311">
        <v>1</v>
      </c>
      <c r="V1311">
        <v>300000</v>
      </c>
      <c r="W1311">
        <v>10</v>
      </c>
      <c r="X1311">
        <v>3000000</v>
      </c>
      <c r="Y1311">
        <v>1</v>
      </c>
      <c r="Z1311">
        <v>300000</v>
      </c>
      <c r="AA1311">
        <v>10</v>
      </c>
      <c r="AR1311">
        <v>300000</v>
      </c>
      <c r="AS1311">
        <v>10</v>
      </c>
      <c r="AT1311" t="s">
        <v>3640</v>
      </c>
      <c r="AV1311">
        <v>1</v>
      </c>
      <c r="AW1311">
        <v>1</v>
      </c>
      <c r="AX1311">
        <v>1</v>
      </c>
      <c r="AZ1311">
        <v>1</v>
      </c>
      <c r="BA1311">
        <v>1</v>
      </c>
    </row>
    <row r="1312" spans="1:53" x14ac:dyDescent="0.3">
      <c r="A1312">
        <v>15</v>
      </c>
      <c r="B1312" t="s">
        <v>4384</v>
      </c>
      <c r="C1312">
        <v>10</v>
      </c>
      <c r="D1312">
        <v>1311</v>
      </c>
      <c r="E1312" s="1">
        <v>45198</v>
      </c>
      <c r="F1312" s="1">
        <v>45415</v>
      </c>
      <c r="G1312" s="1">
        <v>45303</v>
      </c>
      <c r="H1312" t="s">
        <v>177</v>
      </c>
      <c r="I1312" t="s">
        <v>4385</v>
      </c>
      <c r="J1312" t="s">
        <v>4386</v>
      </c>
      <c r="K1312" t="s">
        <v>65</v>
      </c>
      <c r="L1312" t="s">
        <v>2055</v>
      </c>
      <c r="N1312" t="s">
        <v>662</v>
      </c>
      <c r="O1312" t="s">
        <v>4387</v>
      </c>
      <c r="P1312">
        <v>1</v>
      </c>
      <c r="Q1312">
        <v>3.62</v>
      </c>
      <c r="R1312">
        <v>250000</v>
      </c>
      <c r="S1312">
        <v>10</v>
      </c>
      <c r="T1312">
        <v>2500000</v>
      </c>
      <c r="U1312">
        <v>1</v>
      </c>
      <c r="V1312">
        <v>250000</v>
      </c>
      <c r="W1312">
        <v>12</v>
      </c>
      <c r="X1312">
        <v>2083333</v>
      </c>
      <c r="Y1312">
        <v>1</v>
      </c>
      <c r="Z1312">
        <v>250000</v>
      </c>
      <c r="AA1312">
        <v>12</v>
      </c>
      <c r="AH1312">
        <v>250000</v>
      </c>
      <c r="AI1312">
        <v>12</v>
      </c>
      <c r="AV1312">
        <v>1</v>
      </c>
      <c r="AW1312">
        <v>1</v>
      </c>
      <c r="AY1312">
        <v>1</v>
      </c>
      <c r="AZ1312">
        <v>1</v>
      </c>
      <c r="BA1312">
        <v>1</v>
      </c>
    </row>
    <row r="1313" spans="1:53" x14ac:dyDescent="0.3">
      <c r="A1313">
        <v>15</v>
      </c>
      <c r="B1313" t="s">
        <v>4388</v>
      </c>
      <c r="C1313">
        <v>10</v>
      </c>
      <c r="D1313">
        <v>1312</v>
      </c>
      <c r="E1313" s="1">
        <v>45198</v>
      </c>
      <c r="F1313" s="1">
        <v>45415</v>
      </c>
      <c r="G1313" s="1">
        <v>45303</v>
      </c>
      <c r="H1313" t="s">
        <v>96</v>
      </c>
      <c r="I1313" t="s">
        <v>4389</v>
      </c>
      <c r="J1313" t="s">
        <v>4390</v>
      </c>
      <c r="K1313" t="s">
        <v>65</v>
      </c>
      <c r="L1313" t="s">
        <v>338</v>
      </c>
      <c r="N1313" t="s">
        <v>81</v>
      </c>
      <c r="O1313" t="s">
        <v>4391</v>
      </c>
      <c r="P1313">
        <v>0</v>
      </c>
      <c r="Q1313">
        <v>3.62</v>
      </c>
      <c r="R1313">
        <v>75000</v>
      </c>
      <c r="S1313">
        <v>20</v>
      </c>
      <c r="T1313">
        <v>375000</v>
      </c>
      <c r="U1313">
        <v>1</v>
      </c>
      <c r="V1313">
        <v>75000</v>
      </c>
      <c r="W1313">
        <v>20</v>
      </c>
      <c r="X1313">
        <v>375000</v>
      </c>
      <c r="Y1313">
        <v>1</v>
      </c>
      <c r="Z1313">
        <v>75000</v>
      </c>
      <c r="AA1313">
        <v>20</v>
      </c>
      <c r="AB1313" t="s">
        <v>102</v>
      </c>
      <c r="AP1313">
        <v>75000</v>
      </c>
      <c r="AQ1313">
        <v>20</v>
      </c>
      <c r="AV1313">
        <v>1</v>
      </c>
      <c r="AW1313">
        <v>1</v>
      </c>
      <c r="AY1313">
        <v>1</v>
      </c>
      <c r="AZ1313">
        <v>1</v>
      </c>
      <c r="BA1313">
        <v>1</v>
      </c>
    </row>
    <row r="1314" spans="1:53" x14ac:dyDescent="0.3">
      <c r="A1314">
        <v>15</v>
      </c>
      <c r="B1314" t="s">
        <v>4392</v>
      </c>
      <c r="C1314">
        <v>10</v>
      </c>
      <c r="D1314">
        <v>1313</v>
      </c>
      <c r="E1314" s="1">
        <v>45198</v>
      </c>
      <c r="F1314" s="1">
        <v>45415</v>
      </c>
      <c r="G1314" s="1">
        <v>45303</v>
      </c>
      <c r="H1314" t="s">
        <v>62</v>
      </c>
      <c r="I1314" t="s">
        <v>4393</v>
      </c>
      <c r="J1314" t="s">
        <v>4394</v>
      </c>
      <c r="K1314" t="s">
        <v>57</v>
      </c>
      <c r="L1314" t="s">
        <v>338</v>
      </c>
      <c r="N1314" t="s">
        <v>862</v>
      </c>
      <c r="O1314" t="s">
        <v>4395</v>
      </c>
      <c r="P1314">
        <v>0</v>
      </c>
      <c r="Q1314">
        <v>3.62</v>
      </c>
      <c r="R1314">
        <v>350000</v>
      </c>
      <c r="S1314">
        <v>4</v>
      </c>
      <c r="T1314">
        <v>8750000</v>
      </c>
      <c r="U1314">
        <v>1</v>
      </c>
      <c r="V1314">
        <v>350000</v>
      </c>
      <c r="W1314">
        <v>6</v>
      </c>
      <c r="X1314">
        <v>5833333</v>
      </c>
      <c r="Y1314">
        <v>2</v>
      </c>
      <c r="Z1314">
        <v>175000</v>
      </c>
      <c r="AA1314">
        <v>3</v>
      </c>
      <c r="AJ1314">
        <v>175000</v>
      </c>
      <c r="AK1314">
        <v>3</v>
      </c>
      <c r="AR1314">
        <v>175000</v>
      </c>
      <c r="AS1314">
        <v>3</v>
      </c>
      <c r="AT1314" t="s">
        <v>4242</v>
      </c>
      <c r="AV1314">
        <v>1</v>
      </c>
      <c r="AW1314">
        <v>1</v>
      </c>
      <c r="AY1314">
        <v>1</v>
      </c>
      <c r="AZ1314">
        <v>1</v>
      </c>
      <c r="BA1314">
        <v>1</v>
      </c>
    </row>
    <row r="1315" spans="1:53" x14ac:dyDescent="0.3">
      <c r="A1315">
        <v>15</v>
      </c>
      <c r="B1315" t="s">
        <v>4396</v>
      </c>
      <c r="C1315">
        <v>10</v>
      </c>
      <c r="D1315">
        <v>1314</v>
      </c>
      <c r="E1315" s="1">
        <v>45198</v>
      </c>
      <c r="F1315" s="1">
        <v>45415</v>
      </c>
      <c r="G1315" s="1">
        <v>45303</v>
      </c>
      <c r="H1315" t="s">
        <v>62</v>
      </c>
      <c r="I1315" t="s">
        <v>4397</v>
      </c>
      <c r="J1315" t="s">
        <v>4398</v>
      </c>
      <c r="K1315" t="s">
        <v>57</v>
      </c>
      <c r="L1315" t="s">
        <v>338</v>
      </c>
      <c r="O1315" t="s">
        <v>4399</v>
      </c>
      <c r="P1315">
        <v>0</v>
      </c>
      <c r="Q1315">
        <v>3.62</v>
      </c>
      <c r="R1315">
        <v>250000</v>
      </c>
      <c r="S1315">
        <v>10</v>
      </c>
      <c r="T1315">
        <v>2500000</v>
      </c>
      <c r="U1315">
        <v>0</v>
      </c>
      <c r="AV1315">
        <v>1</v>
      </c>
      <c r="AW1315">
        <v>1</v>
      </c>
      <c r="AY1315">
        <v>1</v>
      </c>
      <c r="AZ1315">
        <v>1</v>
      </c>
      <c r="BA1315">
        <v>1</v>
      </c>
    </row>
    <row r="1316" spans="1:53" x14ac:dyDescent="0.3">
      <c r="A1316">
        <v>15</v>
      </c>
      <c r="B1316" t="s">
        <v>4400</v>
      </c>
      <c r="C1316">
        <v>11</v>
      </c>
      <c r="D1316">
        <v>1315</v>
      </c>
      <c r="E1316" s="1">
        <v>45198</v>
      </c>
      <c r="F1316" s="1">
        <v>45415</v>
      </c>
      <c r="G1316" s="1">
        <v>45310</v>
      </c>
      <c r="H1316" t="s">
        <v>62</v>
      </c>
      <c r="I1316" t="s">
        <v>4401</v>
      </c>
      <c r="J1316" t="s">
        <v>4402</v>
      </c>
      <c r="K1316" t="s">
        <v>206</v>
      </c>
      <c r="L1316" t="s">
        <v>338</v>
      </c>
      <c r="M1316" t="s">
        <v>1110</v>
      </c>
      <c r="N1316" t="s">
        <v>67</v>
      </c>
      <c r="O1316" t="s">
        <v>4403</v>
      </c>
      <c r="P1316">
        <v>1</v>
      </c>
      <c r="Q1316">
        <v>3.88</v>
      </c>
      <c r="R1316">
        <v>300000</v>
      </c>
      <c r="S1316">
        <v>3.5</v>
      </c>
      <c r="T1316">
        <v>8571429</v>
      </c>
      <c r="U1316">
        <v>1</v>
      </c>
      <c r="V1316">
        <v>300000</v>
      </c>
      <c r="W1316">
        <v>10</v>
      </c>
      <c r="X1316">
        <v>3000000</v>
      </c>
      <c r="Y1316">
        <v>2</v>
      </c>
      <c r="Z1316">
        <v>150000</v>
      </c>
      <c r="AA1316">
        <v>5</v>
      </c>
      <c r="AH1316">
        <v>150000</v>
      </c>
      <c r="AI1316">
        <v>5</v>
      </c>
      <c r="AJ1316">
        <v>150000</v>
      </c>
      <c r="AK1316">
        <v>5</v>
      </c>
      <c r="AU1316">
        <v>1</v>
      </c>
      <c r="AV1316">
        <v>1</v>
      </c>
      <c r="AW1316">
        <v>1</v>
      </c>
      <c r="AX1316">
        <v>1</v>
      </c>
      <c r="AZ1316">
        <v>1</v>
      </c>
    </row>
    <row r="1317" spans="1:53" x14ac:dyDescent="0.3">
      <c r="A1317">
        <v>15</v>
      </c>
      <c r="B1317" t="s">
        <v>4404</v>
      </c>
      <c r="C1317">
        <v>11</v>
      </c>
      <c r="D1317">
        <v>1316</v>
      </c>
      <c r="E1317" s="1">
        <v>45198</v>
      </c>
      <c r="F1317" s="1">
        <v>45415</v>
      </c>
      <c r="G1317" s="1">
        <v>45310</v>
      </c>
      <c r="H1317" t="s">
        <v>77</v>
      </c>
      <c r="I1317" t="s">
        <v>4405</v>
      </c>
      <c r="J1317" t="s">
        <v>4406</v>
      </c>
      <c r="K1317" t="s">
        <v>57</v>
      </c>
      <c r="L1317" t="s">
        <v>338</v>
      </c>
      <c r="M1317" t="s">
        <v>818</v>
      </c>
      <c r="N1317" t="s">
        <v>208</v>
      </c>
      <c r="O1317" t="s">
        <v>4407</v>
      </c>
      <c r="P1317">
        <v>1</v>
      </c>
      <c r="Q1317">
        <v>3.88</v>
      </c>
      <c r="R1317">
        <v>150000</v>
      </c>
      <c r="S1317">
        <v>8</v>
      </c>
      <c r="T1317">
        <v>1875000</v>
      </c>
      <c r="U1317">
        <v>1</v>
      </c>
      <c r="V1317">
        <v>150000</v>
      </c>
      <c r="W1317">
        <v>8</v>
      </c>
      <c r="X1317">
        <v>1875000</v>
      </c>
      <c r="Y1317">
        <v>1</v>
      </c>
      <c r="Z1317">
        <v>150000</v>
      </c>
      <c r="AA1317">
        <v>8</v>
      </c>
      <c r="AB1317" t="s">
        <v>102</v>
      </c>
      <c r="AP1317">
        <v>150000</v>
      </c>
      <c r="AQ1317">
        <v>8</v>
      </c>
      <c r="AU1317">
        <v>1</v>
      </c>
      <c r="AV1317">
        <v>1</v>
      </c>
      <c r="AW1317">
        <v>1</v>
      </c>
      <c r="AX1317">
        <v>1</v>
      </c>
      <c r="AZ1317">
        <v>1</v>
      </c>
    </row>
    <row r="1318" spans="1:53" x14ac:dyDescent="0.3">
      <c r="A1318">
        <v>15</v>
      </c>
      <c r="B1318" t="s">
        <v>4408</v>
      </c>
      <c r="C1318">
        <v>11</v>
      </c>
      <c r="D1318">
        <v>1317</v>
      </c>
      <c r="E1318" s="1">
        <v>45198</v>
      </c>
      <c r="F1318" s="1">
        <v>45415</v>
      </c>
      <c r="G1318" s="1">
        <v>45310</v>
      </c>
      <c r="H1318" t="s">
        <v>77</v>
      </c>
      <c r="I1318" t="s">
        <v>4409</v>
      </c>
      <c r="J1318" t="s">
        <v>4410</v>
      </c>
      <c r="K1318" t="s">
        <v>65</v>
      </c>
      <c r="L1318" t="s">
        <v>2055</v>
      </c>
      <c r="N1318" t="s">
        <v>93</v>
      </c>
      <c r="O1318" t="s">
        <v>4411</v>
      </c>
      <c r="P1318">
        <v>0</v>
      </c>
      <c r="Q1318">
        <v>3.88</v>
      </c>
      <c r="R1318">
        <v>100000</v>
      </c>
      <c r="S1318">
        <v>10</v>
      </c>
      <c r="T1318">
        <v>1000000</v>
      </c>
      <c r="U1318">
        <v>1</v>
      </c>
      <c r="V1318">
        <v>100000</v>
      </c>
      <c r="W1318">
        <v>18</v>
      </c>
      <c r="X1318">
        <v>555556</v>
      </c>
      <c r="Y1318">
        <v>1</v>
      </c>
      <c r="Z1318">
        <v>100000</v>
      </c>
      <c r="AA1318">
        <v>18</v>
      </c>
      <c r="AL1318">
        <v>100000</v>
      </c>
      <c r="AM1318">
        <v>18</v>
      </c>
      <c r="AU1318">
        <v>1</v>
      </c>
      <c r="AV1318">
        <v>1</v>
      </c>
      <c r="AW1318">
        <v>1</v>
      </c>
      <c r="AX1318">
        <v>1</v>
      </c>
      <c r="AZ1318">
        <v>1</v>
      </c>
    </row>
    <row r="1319" spans="1:53" x14ac:dyDescent="0.3">
      <c r="A1319">
        <v>15</v>
      </c>
      <c r="B1319" t="s">
        <v>4412</v>
      </c>
      <c r="C1319">
        <v>11</v>
      </c>
      <c r="D1319">
        <v>1318</v>
      </c>
      <c r="E1319" s="1">
        <v>45198</v>
      </c>
      <c r="F1319" s="1">
        <v>45415</v>
      </c>
      <c r="G1319" s="1">
        <v>45310</v>
      </c>
      <c r="H1319" t="s">
        <v>77</v>
      </c>
      <c r="I1319" t="s">
        <v>4413</v>
      </c>
      <c r="J1319" t="s">
        <v>4414</v>
      </c>
      <c r="K1319" t="s">
        <v>57</v>
      </c>
      <c r="L1319" t="s">
        <v>338</v>
      </c>
      <c r="M1319" t="s">
        <v>4415</v>
      </c>
      <c r="N1319" t="s">
        <v>93</v>
      </c>
      <c r="O1319" t="s">
        <v>4416</v>
      </c>
      <c r="P1319">
        <v>0</v>
      </c>
      <c r="Q1319">
        <v>3.88</v>
      </c>
      <c r="R1319">
        <v>100000</v>
      </c>
      <c r="S1319">
        <v>10</v>
      </c>
      <c r="T1319">
        <v>1000000</v>
      </c>
      <c r="U1319">
        <v>0</v>
      </c>
      <c r="AU1319">
        <v>1</v>
      </c>
      <c r="AV1319">
        <v>1</v>
      </c>
      <c r="AW1319">
        <v>1</v>
      </c>
      <c r="AX1319">
        <v>1</v>
      </c>
      <c r="AZ1319">
        <v>1</v>
      </c>
    </row>
    <row r="1320" spans="1:53" x14ac:dyDescent="0.3">
      <c r="A1320">
        <v>15</v>
      </c>
      <c r="B1320" t="s">
        <v>4417</v>
      </c>
      <c r="C1320">
        <v>12</v>
      </c>
      <c r="D1320">
        <v>1319</v>
      </c>
      <c r="E1320" s="1">
        <v>45198</v>
      </c>
      <c r="F1320" s="1">
        <v>45415</v>
      </c>
      <c r="G1320" s="1">
        <v>45317</v>
      </c>
      <c r="H1320" t="s">
        <v>242</v>
      </c>
      <c r="I1320" t="s">
        <v>4418</v>
      </c>
      <c r="J1320" t="s">
        <v>4419</v>
      </c>
      <c r="K1320" t="s">
        <v>65</v>
      </c>
      <c r="L1320" t="s">
        <v>338</v>
      </c>
      <c r="O1320" t="s">
        <v>4420</v>
      </c>
      <c r="P1320">
        <v>1</v>
      </c>
      <c r="Q1320">
        <v>3.83</v>
      </c>
      <c r="R1320">
        <v>50000</v>
      </c>
      <c r="S1320">
        <v>10</v>
      </c>
      <c r="T1320">
        <v>500000</v>
      </c>
      <c r="U1320">
        <v>0</v>
      </c>
      <c r="AV1320">
        <v>1</v>
      </c>
      <c r="AW1320">
        <v>1</v>
      </c>
      <c r="AY1320">
        <v>1</v>
      </c>
      <c r="AZ1320">
        <v>1</v>
      </c>
      <c r="BA1320">
        <v>1</v>
      </c>
    </row>
    <row r="1321" spans="1:53" x14ac:dyDescent="0.3">
      <c r="A1321">
        <v>15</v>
      </c>
      <c r="B1321" t="s">
        <v>4421</v>
      </c>
      <c r="C1321">
        <v>12</v>
      </c>
      <c r="D1321">
        <v>1320</v>
      </c>
      <c r="E1321" s="1">
        <v>45198</v>
      </c>
      <c r="F1321" s="1">
        <v>45415</v>
      </c>
      <c r="G1321" s="1">
        <v>45317</v>
      </c>
      <c r="H1321" t="s">
        <v>96</v>
      </c>
      <c r="I1321" t="s">
        <v>4422</v>
      </c>
      <c r="J1321" t="s">
        <v>4423</v>
      </c>
      <c r="K1321" t="s">
        <v>206</v>
      </c>
      <c r="L1321" t="s">
        <v>338</v>
      </c>
      <c r="M1321" t="s">
        <v>468</v>
      </c>
      <c r="N1321" t="s">
        <v>224</v>
      </c>
      <c r="O1321" t="s">
        <v>4424</v>
      </c>
      <c r="P1321">
        <v>1</v>
      </c>
      <c r="Q1321">
        <v>3.83</v>
      </c>
      <c r="R1321">
        <v>125000</v>
      </c>
      <c r="S1321">
        <v>10</v>
      </c>
      <c r="T1321">
        <v>1250000</v>
      </c>
      <c r="U1321">
        <v>1</v>
      </c>
      <c r="V1321">
        <v>150000</v>
      </c>
      <c r="W1321">
        <v>33.299999999999997</v>
      </c>
      <c r="X1321">
        <v>450450</v>
      </c>
      <c r="Y1321">
        <v>3</v>
      </c>
      <c r="Z1321">
        <v>50000</v>
      </c>
      <c r="AA1321">
        <v>11.1</v>
      </c>
      <c r="AJ1321">
        <v>50000</v>
      </c>
      <c r="AK1321">
        <v>11.1</v>
      </c>
      <c r="AN1321">
        <v>50000</v>
      </c>
      <c r="AO1321">
        <v>11.1</v>
      </c>
      <c r="AR1321">
        <v>50000</v>
      </c>
      <c r="AS1321">
        <v>11.1</v>
      </c>
      <c r="AT1321" t="s">
        <v>3083</v>
      </c>
      <c r="AV1321">
        <v>1</v>
      </c>
      <c r="AW1321">
        <v>1</v>
      </c>
      <c r="AY1321">
        <v>1</v>
      </c>
      <c r="AZ1321">
        <v>1</v>
      </c>
      <c r="BA1321">
        <v>1</v>
      </c>
    </row>
    <row r="1322" spans="1:53" x14ac:dyDescent="0.3">
      <c r="A1322">
        <v>15</v>
      </c>
      <c r="B1322" t="s">
        <v>4425</v>
      </c>
      <c r="C1322">
        <v>12</v>
      </c>
      <c r="D1322">
        <v>1321</v>
      </c>
      <c r="E1322" s="1">
        <v>45198</v>
      </c>
      <c r="F1322" s="1">
        <v>45415</v>
      </c>
      <c r="G1322" s="1">
        <v>45317</v>
      </c>
      <c r="H1322" t="s">
        <v>815</v>
      </c>
      <c r="I1322" t="s">
        <v>4426</v>
      </c>
      <c r="J1322" t="s">
        <v>4427</v>
      </c>
      <c r="K1322" t="s">
        <v>57</v>
      </c>
      <c r="L1322" t="s">
        <v>338</v>
      </c>
      <c r="M1322" t="s">
        <v>390</v>
      </c>
      <c r="N1322" t="s">
        <v>307</v>
      </c>
      <c r="O1322" t="s">
        <v>4428</v>
      </c>
      <c r="P1322">
        <v>1</v>
      </c>
      <c r="Q1322">
        <v>3.83</v>
      </c>
      <c r="R1322">
        <v>75000</v>
      </c>
      <c r="S1322">
        <v>10</v>
      </c>
      <c r="T1322">
        <v>750000</v>
      </c>
      <c r="U1322">
        <v>1</v>
      </c>
      <c r="V1322">
        <v>75000</v>
      </c>
      <c r="W1322">
        <v>20</v>
      </c>
      <c r="X1322">
        <v>375000</v>
      </c>
      <c r="Y1322">
        <v>1</v>
      </c>
      <c r="Z1322">
        <v>75000</v>
      </c>
      <c r="AA1322">
        <v>20</v>
      </c>
      <c r="AR1322">
        <v>75000</v>
      </c>
      <c r="AS1322">
        <v>20</v>
      </c>
      <c r="AT1322" t="s">
        <v>3083</v>
      </c>
      <c r="AV1322">
        <v>1</v>
      </c>
      <c r="AW1322">
        <v>1</v>
      </c>
      <c r="AY1322">
        <v>1</v>
      </c>
      <c r="AZ1322">
        <v>1</v>
      </c>
      <c r="BA1322">
        <v>1</v>
      </c>
    </row>
    <row r="1323" spans="1:53" x14ac:dyDescent="0.3">
      <c r="A1323">
        <v>15</v>
      </c>
      <c r="B1323" t="s">
        <v>4429</v>
      </c>
      <c r="C1323">
        <v>12</v>
      </c>
      <c r="D1323">
        <v>1322</v>
      </c>
      <c r="E1323" s="1">
        <v>45198</v>
      </c>
      <c r="F1323" s="1">
        <v>45415</v>
      </c>
      <c r="G1323" s="1">
        <v>45317</v>
      </c>
      <c r="H1323" t="s">
        <v>62</v>
      </c>
      <c r="I1323" t="s">
        <v>4430</v>
      </c>
      <c r="J1323" t="s">
        <v>4431</v>
      </c>
      <c r="K1323" t="s">
        <v>206</v>
      </c>
      <c r="L1323" t="s">
        <v>338</v>
      </c>
      <c r="M1323" t="s">
        <v>4432</v>
      </c>
      <c r="N1323" t="s">
        <v>151</v>
      </c>
      <c r="O1323" t="s">
        <v>4433</v>
      </c>
      <c r="P1323">
        <v>1</v>
      </c>
      <c r="Q1323">
        <v>3.83</v>
      </c>
      <c r="R1323">
        <v>150000</v>
      </c>
      <c r="S1323">
        <v>7.5</v>
      </c>
      <c r="T1323">
        <v>2000000</v>
      </c>
      <c r="U1323">
        <v>1</v>
      </c>
      <c r="V1323">
        <v>150000</v>
      </c>
      <c r="W1323">
        <v>33.299999999999997</v>
      </c>
      <c r="X1323">
        <v>450450</v>
      </c>
      <c r="Y1323">
        <v>2</v>
      </c>
      <c r="Z1323">
        <v>75000</v>
      </c>
      <c r="AA1323">
        <v>16.649999999999999</v>
      </c>
      <c r="AJ1323">
        <v>75000</v>
      </c>
      <c r="AK1323">
        <v>16.649999999999999</v>
      </c>
      <c r="AP1323">
        <v>75000</v>
      </c>
      <c r="AQ1323">
        <v>16.649999999999999</v>
      </c>
      <c r="AV1323">
        <v>1</v>
      </c>
      <c r="AW1323">
        <v>1</v>
      </c>
      <c r="AY1323">
        <v>1</v>
      </c>
      <c r="AZ1323">
        <v>1</v>
      </c>
      <c r="BA1323">
        <v>1</v>
      </c>
    </row>
    <row r="1324" spans="1:53" x14ac:dyDescent="0.3">
      <c r="A1324">
        <v>15</v>
      </c>
      <c r="B1324" t="s">
        <v>4434</v>
      </c>
      <c r="C1324">
        <v>13</v>
      </c>
      <c r="D1324">
        <v>1323</v>
      </c>
      <c r="E1324" s="1">
        <v>45198</v>
      </c>
      <c r="F1324" s="1">
        <v>45415</v>
      </c>
      <c r="G1324" s="1">
        <v>45324</v>
      </c>
      <c r="H1324" t="s">
        <v>77</v>
      </c>
      <c r="I1324" t="s">
        <v>4435</v>
      </c>
      <c r="J1324" t="s">
        <v>4436</v>
      </c>
      <c r="K1324" t="s">
        <v>57</v>
      </c>
      <c r="L1324" t="s">
        <v>338</v>
      </c>
      <c r="O1324" t="s">
        <v>4437</v>
      </c>
      <c r="P1324">
        <v>0</v>
      </c>
      <c r="Q1324">
        <v>3.45</v>
      </c>
      <c r="R1324">
        <v>80000</v>
      </c>
      <c r="S1324">
        <v>25</v>
      </c>
      <c r="T1324">
        <v>320000</v>
      </c>
      <c r="U1324">
        <v>1</v>
      </c>
      <c r="V1324">
        <v>80000</v>
      </c>
      <c r="W1324">
        <v>35</v>
      </c>
      <c r="X1324">
        <v>228571</v>
      </c>
      <c r="Y1324">
        <v>1</v>
      </c>
      <c r="Z1324">
        <v>80000</v>
      </c>
      <c r="AA1324">
        <v>35</v>
      </c>
      <c r="AP1324">
        <v>80000</v>
      </c>
      <c r="AQ1324">
        <v>35</v>
      </c>
      <c r="AV1324">
        <v>1</v>
      </c>
      <c r="AW1324">
        <v>1</v>
      </c>
      <c r="AX1324">
        <v>1</v>
      </c>
      <c r="AZ1324">
        <v>1</v>
      </c>
      <c r="BA1324">
        <v>1</v>
      </c>
    </row>
    <row r="1325" spans="1:53" x14ac:dyDescent="0.3">
      <c r="A1325">
        <v>15</v>
      </c>
      <c r="B1325" t="s">
        <v>4438</v>
      </c>
      <c r="C1325">
        <v>13</v>
      </c>
      <c r="D1325">
        <v>1324</v>
      </c>
      <c r="E1325" s="1">
        <v>45198</v>
      </c>
      <c r="F1325" s="1">
        <v>45415</v>
      </c>
      <c r="G1325" s="1">
        <v>45324</v>
      </c>
      <c r="H1325" t="s">
        <v>242</v>
      </c>
      <c r="I1325" t="s">
        <v>4439</v>
      </c>
      <c r="J1325" t="s">
        <v>4440</v>
      </c>
      <c r="K1325" t="s">
        <v>65</v>
      </c>
      <c r="L1325" t="s">
        <v>338</v>
      </c>
      <c r="M1325" t="s">
        <v>156</v>
      </c>
      <c r="N1325" t="s">
        <v>93</v>
      </c>
      <c r="O1325" t="s">
        <v>4441</v>
      </c>
      <c r="P1325">
        <v>0</v>
      </c>
      <c r="Q1325">
        <v>3.45</v>
      </c>
      <c r="R1325">
        <v>250000</v>
      </c>
      <c r="S1325">
        <v>4</v>
      </c>
      <c r="T1325">
        <v>6250000</v>
      </c>
      <c r="U1325">
        <v>1</v>
      </c>
      <c r="V1325">
        <v>250000</v>
      </c>
      <c r="W1325">
        <v>8</v>
      </c>
      <c r="X1325">
        <v>3125000</v>
      </c>
      <c r="Y1325">
        <v>3</v>
      </c>
      <c r="Z1325">
        <v>83333.333329999994</v>
      </c>
      <c r="AA1325">
        <v>2.6666666669999999</v>
      </c>
      <c r="AH1325">
        <v>83333.333329999994</v>
      </c>
      <c r="AI1325">
        <v>2.6666666669999999</v>
      </c>
      <c r="AJ1325">
        <v>83333.333329999994</v>
      </c>
      <c r="AK1325">
        <v>2.6666666669999999</v>
      </c>
      <c r="AL1325">
        <v>83333.333329999994</v>
      </c>
      <c r="AM1325">
        <v>2.6666666669999999</v>
      </c>
      <c r="AV1325">
        <v>1</v>
      </c>
      <c r="AW1325">
        <v>1</v>
      </c>
      <c r="AX1325">
        <v>1</v>
      </c>
      <c r="AZ1325">
        <v>1</v>
      </c>
      <c r="BA1325">
        <v>1</v>
      </c>
    </row>
    <row r="1326" spans="1:53" x14ac:dyDescent="0.3">
      <c r="A1326">
        <v>15</v>
      </c>
      <c r="B1326" t="s">
        <v>4442</v>
      </c>
      <c r="C1326">
        <v>13</v>
      </c>
      <c r="D1326">
        <v>1325</v>
      </c>
      <c r="E1326" s="1">
        <v>45198</v>
      </c>
      <c r="F1326" s="1">
        <v>45415</v>
      </c>
      <c r="G1326" s="1">
        <v>45324</v>
      </c>
      <c r="H1326" t="s">
        <v>77</v>
      </c>
      <c r="I1326" t="s">
        <v>4443</v>
      </c>
      <c r="J1326" t="s">
        <v>4444</v>
      </c>
      <c r="K1326" t="s">
        <v>57</v>
      </c>
      <c r="L1326" t="s">
        <v>338</v>
      </c>
      <c r="N1326" t="s">
        <v>239</v>
      </c>
      <c r="O1326" t="s">
        <v>4445</v>
      </c>
      <c r="P1326">
        <v>0</v>
      </c>
      <c r="Q1326">
        <v>3.45</v>
      </c>
      <c r="R1326">
        <v>400000</v>
      </c>
      <c r="S1326">
        <v>6.5</v>
      </c>
      <c r="T1326">
        <v>6153846</v>
      </c>
      <c r="U1326">
        <v>0</v>
      </c>
      <c r="AV1326">
        <v>1</v>
      </c>
      <c r="AW1326">
        <v>1</v>
      </c>
      <c r="AX1326">
        <v>1</v>
      </c>
      <c r="AZ1326">
        <v>1</v>
      </c>
      <c r="BA1326">
        <v>1</v>
      </c>
    </row>
    <row r="1327" spans="1:53" x14ac:dyDescent="0.3">
      <c r="A1327">
        <v>15</v>
      </c>
      <c r="B1327" t="s">
        <v>4446</v>
      </c>
      <c r="C1327">
        <v>14</v>
      </c>
      <c r="D1327">
        <v>1326</v>
      </c>
      <c r="E1327" s="1">
        <v>45198</v>
      </c>
      <c r="F1327" s="1">
        <v>45415</v>
      </c>
      <c r="G1327" s="1">
        <v>45338</v>
      </c>
      <c r="H1327" t="s">
        <v>77</v>
      </c>
      <c r="I1327" t="s">
        <v>4447</v>
      </c>
      <c r="J1327" t="s">
        <v>4448</v>
      </c>
      <c r="K1327" t="s">
        <v>57</v>
      </c>
      <c r="L1327" t="s">
        <v>338</v>
      </c>
      <c r="O1327" t="s">
        <v>4449</v>
      </c>
      <c r="P1327">
        <v>1</v>
      </c>
      <c r="Q1327">
        <v>3.2</v>
      </c>
      <c r="R1327">
        <v>350000</v>
      </c>
      <c r="S1327">
        <v>10</v>
      </c>
      <c r="T1327">
        <v>3500000</v>
      </c>
      <c r="U1327">
        <v>1</v>
      </c>
      <c r="V1327">
        <v>350000</v>
      </c>
      <c r="W1327">
        <v>15</v>
      </c>
      <c r="X1327">
        <v>2333333</v>
      </c>
      <c r="Y1327">
        <v>1</v>
      </c>
      <c r="Z1327">
        <v>350000</v>
      </c>
      <c r="AA1327">
        <v>15</v>
      </c>
      <c r="AH1327">
        <v>350000</v>
      </c>
      <c r="AI1327">
        <v>15</v>
      </c>
      <c r="AU1327">
        <v>1</v>
      </c>
      <c r="AV1327">
        <v>1</v>
      </c>
      <c r="AW1327">
        <v>1</v>
      </c>
      <c r="AX1327">
        <v>1</v>
      </c>
      <c r="AZ1327">
        <v>1</v>
      </c>
    </row>
    <row r="1328" spans="1:53" x14ac:dyDescent="0.3">
      <c r="A1328">
        <v>15</v>
      </c>
      <c r="B1328" t="s">
        <v>4450</v>
      </c>
      <c r="C1328">
        <v>14</v>
      </c>
      <c r="D1328">
        <v>1327</v>
      </c>
      <c r="E1328" s="1">
        <v>45198</v>
      </c>
      <c r="F1328" s="1">
        <v>45415</v>
      </c>
      <c r="G1328" s="1">
        <v>45338</v>
      </c>
      <c r="H1328" t="s">
        <v>84</v>
      </c>
      <c r="I1328" t="s">
        <v>4451</v>
      </c>
      <c r="J1328" t="s">
        <v>4452</v>
      </c>
      <c r="K1328" t="s">
        <v>65</v>
      </c>
      <c r="L1328" t="s">
        <v>338</v>
      </c>
      <c r="M1328" t="s">
        <v>99</v>
      </c>
      <c r="N1328" t="s">
        <v>100</v>
      </c>
      <c r="O1328" t="s">
        <v>4453</v>
      </c>
      <c r="P1328">
        <v>0</v>
      </c>
      <c r="Q1328">
        <v>3.2</v>
      </c>
      <c r="R1328">
        <v>300000</v>
      </c>
      <c r="S1328">
        <v>10</v>
      </c>
      <c r="T1328">
        <v>3000000</v>
      </c>
      <c r="U1328">
        <v>1</v>
      </c>
      <c r="V1328">
        <v>300000</v>
      </c>
      <c r="W1328">
        <v>15</v>
      </c>
      <c r="X1328">
        <v>2000000</v>
      </c>
      <c r="Y1328">
        <v>1</v>
      </c>
      <c r="Z1328">
        <v>300000</v>
      </c>
      <c r="AA1328">
        <v>15</v>
      </c>
      <c r="AB1328" t="s">
        <v>102</v>
      </c>
      <c r="AC1328">
        <v>5</v>
      </c>
      <c r="AJ1328">
        <v>300000</v>
      </c>
      <c r="AK1328">
        <v>15</v>
      </c>
      <c r="AU1328">
        <v>1</v>
      </c>
      <c r="AV1328">
        <v>1</v>
      </c>
      <c r="AW1328">
        <v>1</v>
      </c>
      <c r="AX1328">
        <v>1</v>
      </c>
      <c r="AZ1328">
        <v>1</v>
      </c>
    </row>
    <row r="1329" spans="1:53" x14ac:dyDescent="0.3">
      <c r="A1329">
        <v>15</v>
      </c>
      <c r="B1329" t="s">
        <v>4454</v>
      </c>
      <c r="C1329">
        <v>14</v>
      </c>
      <c r="D1329">
        <v>1328</v>
      </c>
      <c r="E1329" s="1">
        <v>45198</v>
      </c>
      <c r="F1329" s="1">
        <v>45415</v>
      </c>
      <c r="G1329" s="1">
        <v>45338</v>
      </c>
      <c r="H1329" t="s">
        <v>77</v>
      </c>
      <c r="I1329" t="s">
        <v>4455</v>
      </c>
      <c r="J1329" t="s">
        <v>4456</v>
      </c>
      <c r="K1329" t="s">
        <v>206</v>
      </c>
      <c r="L1329" t="s">
        <v>338</v>
      </c>
      <c r="O1329" t="s">
        <v>4457</v>
      </c>
      <c r="P1329">
        <v>1</v>
      </c>
      <c r="Q1329">
        <v>3.2</v>
      </c>
      <c r="R1329">
        <v>100000</v>
      </c>
      <c r="S1329">
        <v>10</v>
      </c>
      <c r="T1329">
        <v>1000000</v>
      </c>
      <c r="U1329">
        <v>1</v>
      </c>
      <c r="V1329">
        <v>100000</v>
      </c>
      <c r="W1329">
        <v>14</v>
      </c>
      <c r="X1329">
        <v>714286</v>
      </c>
      <c r="Y1329">
        <v>1</v>
      </c>
      <c r="Z1329">
        <v>100000</v>
      </c>
      <c r="AA1329">
        <v>14</v>
      </c>
      <c r="AD1329">
        <v>100000</v>
      </c>
      <c r="AF1329">
        <v>100000</v>
      </c>
      <c r="AG1329">
        <v>14</v>
      </c>
      <c r="AU1329">
        <v>1</v>
      </c>
      <c r="AV1329">
        <v>1</v>
      </c>
      <c r="AW1329">
        <v>1</v>
      </c>
      <c r="AX1329">
        <v>1</v>
      </c>
      <c r="AZ1329">
        <v>1</v>
      </c>
    </row>
    <row r="1330" spans="1:53" x14ac:dyDescent="0.3">
      <c r="A1330">
        <v>15</v>
      </c>
      <c r="B1330" t="s">
        <v>4458</v>
      </c>
      <c r="C1330">
        <v>14</v>
      </c>
      <c r="D1330">
        <v>1329</v>
      </c>
      <c r="E1330" s="1">
        <v>45198</v>
      </c>
      <c r="F1330" s="1">
        <v>45415</v>
      </c>
      <c r="G1330" s="1">
        <v>45338</v>
      </c>
      <c r="H1330" t="s">
        <v>242</v>
      </c>
      <c r="I1330" t="s">
        <v>4459</v>
      </c>
      <c r="J1330" t="s">
        <v>4460</v>
      </c>
      <c r="K1330" t="s">
        <v>65</v>
      </c>
      <c r="L1330" t="s">
        <v>338</v>
      </c>
      <c r="M1330" t="s">
        <v>901</v>
      </c>
      <c r="N1330" t="s">
        <v>434</v>
      </c>
      <c r="O1330" t="s">
        <v>4461</v>
      </c>
      <c r="P1330">
        <v>0</v>
      </c>
      <c r="Q1330">
        <v>3.2</v>
      </c>
      <c r="R1330">
        <v>250000</v>
      </c>
      <c r="S1330">
        <v>20</v>
      </c>
      <c r="T1330">
        <v>1250000</v>
      </c>
      <c r="U1330">
        <v>0</v>
      </c>
      <c r="AU1330">
        <v>1</v>
      </c>
      <c r="AV1330">
        <v>1</v>
      </c>
      <c r="AW1330">
        <v>1</v>
      </c>
      <c r="AX1330">
        <v>1</v>
      </c>
      <c r="AZ1330">
        <v>1</v>
      </c>
    </row>
    <row r="1331" spans="1:53" x14ac:dyDescent="0.3">
      <c r="A1331">
        <v>15</v>
      </c>
      <c r="B1331" t="s">
        <v>4462</v>
      </c>
      <c r="C1331">
        <v>15</v>
      </c>
      <c r="D1331">
        <v>1330</v>
      </c>
      <c r="E1331" s="1">
        <v>45198</v>
      </c>
      <c r="F1331" s="1">
        <v>45415</v>
      </c>
      <c r="G1331" s="1">
        <v>45345</v>
      </c>
      <c r="H1331" t="s">
        <v>242</v>
      </c>
      <c r="I1331" t="s">
        <v>4463</v>
      </c>
      <c r="J1331" t="s">
        <v>4464</v>
      </c>
      <c r="K1331" t="s">
        <v>206</v>
      </c>
      <c r="L1331" t="s">
        <v>338</v>
      </c>
      <c r="M1331" t="s">
        <v>121</v>
      </c>
      <c r="N1331" t="s">
        <v>93</v>
      </c>
      <c r="O1331" t="s">
        <v>4465</v>
      </c>
      <c r="P1331">
        <v>1</v>
      </c>
      <c r="Q1331">
        <v>3.52</v>
      </c>
      <c r="R1331">
        <v>100000</v>
      </c>
      <c r="S1331">
        <v>20</v>
      </c>
      <c r="T1331">
        <v>500000</v>
      </c>
      <c r="U1331">
        <v>0</v>
      </c>
      <c r="AV1331">
        <v>1</v>
      </c>
      <c r="AW1331">
        <v>1</v>
      </c>
      <c r="AX1331">
        <v>1</v>
      </c>
      <c r="AY1331">
        <v>1</v>
      </c>
      <c r="AZ1331">
        <v>1</v>
      </c>
    </row>
    <row r="1332" spans="1:53" x14ac:dyDescent="0.3">
      <c r="A1332">
        <v>15</v>
      </c>
      <c r="B1332" t="s">
        <v>4466</v>
      </c>
      <c r="C1332">
        <v>15</v>
      </c>
      <c r="D1332">
        <v>1331</v>
      </c>
      <c r="E1332" s="1">
        <v>45198</v>
      </c>
      <c r="F1332" s="1">
        <v>45415</v>
      </c>
      <c r="G1332" s="1">
        <v>45345</v>
      </c>
      <c r="H1332" t="s">
        <v>77</v>
      </c>
      <c r="I1332" t="s">
        <v>4467</v>
      </c>
      <c r="J1332" t="s">
        <v>4468</v>
      </c>
      <c r="K1332" t="s">
        <v>65</v>
      </c>
      <c r="L1332" t="s">
        <v>338</v>
      </c>
      <c r="O1332" t="s">
        <v>4469</v>
      </c>
      <c r="P1332">
        <v>0</v>
      </c>
      <c r="Q1332">
        <v>3.52</v>
      </c>
      <c r="R1332">
        <v>50000</v>
      </c>
      <c r="S1332">
        <v>10</v>
      </c>
      <c r="T1332">
        <v>500000</v>
      </c>
      <c r="U1332">
        <v>1</v>
      </c>
      <c r="V1332">
        <v>75000</v>
      </c>
      <c r="W1332">
        <v>20</v>
      </c>
      <c r="X1332">
        <v>375000</v>
      </c>
      <c r="Y1332">
        <v>1</v>
      </c>
      <c r="Z1332">
        <v>75000</v>
      </c>
      <c r="AA1332">
        <v>20</v>
      </c>
      <c r="AH1332">
        <v>75000</v>
      </c>
      <c r="AI1332">
        <v>20</v>
      </c>
      <c r="AV1332">
        <v>1</v>
      </c>
      <c r="AW1332">
        <v>1</v>
      </c>
      <c r="AX1332">
        <v>1</v>
      </c>
      <c r="AY1332">
        <v>1</v>
      </c>
      <c r="AZ1332">
        <v>1</v>
      </c>
    </row>
    <row r="1333" spans="1:53" x14ac:dyDescent="0.3">
      <c r="A1333">
        <v>15</v>
      </c>
      <c r="B1333" t="s">
        <v>4470</v>
      </c>
      <c r="C1333">
        <v>15</v>
      </c>
      <c r="D1333">
        <v>1332</v>
      </c>
      <c r="E1333" s="1">
        <v>45198</v>
      </c>
      <c r="F1333" s="1">
        <v>45415</v>
      </c>
      <c r="G1333" s="1">
        <v>45345</v>
      </c>
      <c r="H1333" t="s">
        <v>54</v>
      </c>
      <c r="I1333" t="s">
        <v>4471</v>
      </c>
      <c r="J1333" t="s">
        <v>4472</v>
      </c>
      <c r="K1333" t="s">
        <v>65</v>
      </c>
      <c r="L1333" t="s">
        <v>338</v>
      </c>
      <c r="M1333" t="s">
        <v>99</v>
      </c>
      <c r="N1333" t="s">
        <v>100</v>
      </c>
      <c r="O1333" t="s">
        <v>4473</v>
      </c>
      <c r="P1333">
        <v>0</v>
      </c>
      <c r="Q1333">
        <v>3.52</v>
      </c>
      <c r="R1333">
        <v>1000000</v>
      </c>
      <c r="S1333">
        <v>2</v>
      </c>
      <c r="T1333">
        <v>2000000</v>
      </c>
      <c r="U1333">
        <v>1</v>
      </c>
      <c r="V1333">
        <v>1000000</v>
      </c>
      <c r="W1333">
        <v>6</v>
      </c>
      <c r="X1333">
        <v>2000000</v>
      </c>
      <c r="Y1333">
        <v>3</v>
      </c>
      <c r="Z1333">
        <v>333333.3333</v>
      </c>
      <c r="AA1333">
        <v>2</v>
      </c>
      <c r="AJ1333">
        <v>333333.3333</v>
      </c>
      <c r="AK1333">
        <v>2</v>
      </c>
      <c r="AN1333">
        <v>333333.3333</v>
      </c>
      <c r="AO1333">
        <v>2</v>
      </c>
      <c r="AP1333">
        <v>333333.3333</v>
      </c>
      <c r="AQ1333">
        <v>2</v>
      </c>
      <c r="AV1333">
        <v>1</v>
      </c>
      <c r="AW1333">
        <v>1</v>
      </c>
      <c r="AX1333">
        <v>1</v>
      </c>
      <c r="AY1333">
        <v>1</v>
      </c>
      <c r="AZ1333">
        <v>1</v>
      </c>
    </row>
    <row r="1334" spans="1:53" x14ac:dyDescent="0.3">
      <c r="A1334">
        <v>15</v>
      </c>
      <c r="B1334" t="s">
        <v>4474</v>
      </c>
      <c r="C1334">
        <v>15</v>
      </c>
      <c r="D1334">
        <v>1333</v>
      </c>
      <c r="E1334" s="1">
        <v>45198</v>
      </c>
      <c r="F1334" s="1">
        <v>45415</v>
      </c>
      <c r="G1334" s="1">
        <v>45345</v>
      </c>
      <c r="H1334" t="s">
        <v>77</v>
      </c>
      <c r="I1334" t="s">
        <v>4475</v>
      </c>
      <c r="J1334" t="s">
        <v>4476</v>
      </c>
      <c r="K1334" t="s">
        <v>65</v>
      </c>
      <c r="L1334" t="s">
        <v>338</v>
      </c>
      <c r="N1334" t="s">
        <v>81</v>
      </c>
      <c r="O1334" t="s">
        <v>4477</v>
      </c>
      <c r="P1334">
        <v>1</v>
      </c>
      <c r="Q1334">
        <v>3.52</v>
      </c>
      <c r="R1334">
        <v>600000</v>
      </c>
      <c r="S1334">
        <v>2</v>
      </c>
      <c r="T1334">
        <v>30000000</v>
      </c>
      <c r="U1334">
        <v>0</v>
      </c>
      <c r="AV1334">
        <v>1</v>
      </c>
      <c r="AW1334">
        <v>1</v>
      </c>
      <c r="AX1334">
        <v>1</v>
      </c>
      <c r="AY1334">
        <v>1</v>
      </c>
      <c r="AZ1334">
        <v>1</v>
      </c>
    </row>
    <row r="1335" spans="1:53" x14ac:dyDescent="0.3">
      <c r="A1335">
        <v>15</v>
      </c>
      <c r="B1335" t="s">
        <v>4478</v>
      </c>
      <c r="C1335">
        <v>16</v>
      </c>
      <c r="D1335">
        <v>1334</v>
      </c>
      <c r="E1335" s="1">
        <v>45198</v>
      </c>
      <c r="F1335" s="1">
        <v>45415</v>
      </c>
      <c r="G1335" s="1">
        <v>45352</v>
      </c>
      <c r="H1335" t="s">
        <v>242</v>
      </c>
      <c r="I1335" t="s">
        <v>4479</v>
      </c>
      <c r="J1335" t="s">
        <v>4480</v>
      </c>
      <c r="K1335" t="s">
        <v>206</v>
      </c>
      <c r="L1335" t="s">
        <v>338</v>
      </c>
      <c r="M1335" t="s">
        <v>121</v>
      </c>
      <c r="N1335" t="s">
        <v>93</v>
      </c>
      <c r="O1335" t="s">
        <v>4481</v>
      </c>
      <c r="P1335">
        <v>1</v>
      </c>
      <c r="Q1335">
        <v>3.12</v>
      </c>
      <c r="R1335">
        <v>250000</v>
      </c>
      <c r="S1335">
        <v>2.5</v>
      </c>
      <c r="T1335">
        <v>10000000</v>
      </c>
      <c r="U1335">
        <v>1</v>
      </c>
      <c r="V1335">
        <v>250000</v>
      </c>
      <c r="W1335">
        <v>6</v>
      </c>
      <c r="X1335">
        <v>4166667</v>
      </c>
      <c r="Y1335">
        <v>1</v>
      </c>
      <c r="Z1335">
        <v>250000</v>
      </c>
      <c r="AA1335">
        <v>6</v>
      </c>
      <c r="AH1335">
        <v>250000</v>
      </c>
      <c r="AI1335">
        <v>6</v>
      </c>
      <c r="AV1335">
        <v>1</v>
      </c>
      <c r="AW1335">
        <v>1</v>
      </c>
      <c r="AY1335">
        <v>1</v>
      </c>
      <c r="AZ1335">
        <v>1</v>
      </c>
      <c r="BA1335">
        <v>1</v>
      </c>
    </row>
    <row r="1336" spans="1:53" x14ac:dyDescent="0.3">
      <c r="A1336">
        <v>15</v>
      </c>
      <c r="B1336" t="s">
        <v>4482</v>
      </c>
      <c r="C1336">
        <v>16</v>
      </c>
      <c r="D1336">
        <v>1335</v>
      </c>
      <c r="E1336" s="1">
        <v>45198</v>
      </c>
      <c r="F1336" s="1">
        <v>45415</v>
      </c>
      <c r="G1336" s="1">
        <v>45352</v>
      </c>
      <c r="H1336" t="s">
        <v>62</v>
      </c>
      <c r="I1336" t="s">
        <v>4483</v>
      </c>
      <c r="J1336" t="s">
        <v>4484</v>
      </c>
      <c r="K1336" t="s">
        <v>65</v>
      </c>
      <c r="L1336" t="s">
        <v>2055</v>
      </c>
      <c r="N1336" t="s">
        <v>2759</v>
      </c>
      <c r="O1336" t="s">
        <v>4485</v>
      </c>
      <c r="P1336">
        <v>0</v>
      </c>
      <c r="Q1336">
        <v>3.12</v>
      </c>
      <c r="R1336">
        <v>250000</v>
      </c>
      <c r="S1336">
        <v>5</v>
      </c>
      <c r="T1336">
        <v>5000000</v>
      </c>
      <c r="U1336">
        <v>1</v>
      </c>
      <c r="V1336">
        <v>250000</v>
      </c>
      <c r="W1336">
        <v>20</v>
      </c>
      <c r="X1336">
        <v>1250000</v>
      </c>
      <c r="Y1336">
        <v>1</v>
      </c>
      <c r="Z1336">
        <v>250000</v>
      </c>
      <c r="AA1336">
        <v>20</v>
      </c>
      <c r="AE1336" t="s">
        <v>102</v>
      </c>
      <c r="AR1336">
        <v>250000</v>
      </c>
      <c r="AS1336">
        <v>20</v>
      </c>
      <c r="AT1336" t="s">
        <v>3083</v>
      </c>
      <c r="AV1336">
        <v>1</v>
      </c>
      <c r="AW1336">
        <v>1</v>
      </c>
      <c r="AY1336">
        <v>1</v>
      </c>
      <c r="AZ1336">
        <v>1</v>
      </c>
      <c r="BA1336">
        <v>1</v>
      </c>
    </row>
    <row r="1337" spans="1:53" x14ac:dyDescent="0.3">
      <c r="A1337">
        <v>15</v>
      </c>
      <c r="B1337" t="s">
        <v>4486</v>
      </c>
      <c r="C1337">
        <v>16</v>
      </c>
      <c r="D1337">
        <v>1336</v>
      </c>
      <c r="E1337" s="1">
        <v>45198</v>
      </c>
      <c r="F1337" s="1">
        <v>45415</v>
      </c>
      <c r="G1337" s="1">
        <v>45352</v>
      </c>
      <c r="H1337" t="s">
        <v>62</v>
      </c>
      <c r="I1337" t="s">
        <v>4487</v>
      </c>
      <c r="J1337" t="s">
        <v>4488</v>
      </c>
      <c r="K1337" t="s">
        <v>206</v>
      </c>
      <c r="L1337" t="s">
        <v>338</v>
      </c>
      <c r="M1337" t="s">
        <v>321</v>
      </c>
      <c r="N1337" t="s">
        <v>139</v>
      </c>
      <c r="O1337" t="s">
        <v>4489</v>
      </c>
      <c r="P1337">
        <v>1</v>
      </c>
      <c r="Q1337">
        <v>3.12</v>
      </c>
      <c r="R1337">
        <v>50000</v>
      </c>
      <c r="S1337">
        <v>15</v>
      </c>
      <c r="T1337">
        <v>333333</v>
      </c>
      <c r="U1337">
        <v>1</v>
      </c>
      <c r="V1337">
        <v>50000</v>
      </c>
      <c r="W1337">
        <v>15</v>
      </c>
      <c r="X1337">
        <v>333333</v>
      </c>
      <c r="Y1337">
        <v>1</v>
      </c>
      <c r="Z1337">
        <v>50000</v>
      </c>
      <c r="AA1337">
        <v>15</v>
      </c>
      <c r="AN1337">
        <v>50000</v>
      </c>
      <c r="AO1337">
        <v>15</v>
      </c>
      <c r="AV1337">
        <v>1</v>
      </c>
      <c r="AW1337">
        <v>1</v>
      </c>
      <c r="AY1337">
        <v>1</v>
      </c>
      <c r="AZ1337">
        <v>1</v>
      </c>
      <c r="BA1337">
        <v>1</v>
      </c>
    </row>
    <row r="1338" spans="1:53" x14ac:dyDescent="0.3">
      <c r="A1338">
        <v>15</v>
      </c>
      <c r="B1338" t="s">
        <v>4490</v>
      </c>
      <c r="C1338">
        <v>16</v>
      </c>
      <c r="D1338">
        <v>1337</v>
      </c>
      <c r="E1338" s="1">
        <v>45198</v>
      </c>
      <c r="F1338" s="1">
        <v>45415</v>
      </c>
      <c r="G1338" s="1">
        <v>45352</v>
      </c>
      <c r="H1338" t="s">
        <v>84</v>
      </c>
      <c r="I1338" t="s">
        <v>4491</v>
      </c>
      <c r="J1338" t="s">
        <v>4492</v>
      </c>
      <c r="K1338" t="s">
        <v>65</v>
      </c>
      <c r="L1338" t="s">
        <v>338</v>
      </c>
      <c r="O1338" t="s">
        <v>4493</v>
      </c>
      <c r="P1338">
        <v>0</v>
      </c>
      <c r="Q1338">
        <v>3.12</v>
      </c>
      <c r="R1338">
        <v>350000</v>
      </c>
      <c r="S1338">
        <v>5</v>
      </c>
      <c r="T1338">
        <v>7000000</v>
      </c>
      <c r="U1338">
        <v>0</v>
      </c>
      <c r="AV1338">
        <v>1</v>
      </c>
      <c r="AW1338">
        <v>1</v>
      </c>
      <c r="AY1338">
        <v>1</v>
      </c>
      <c r="AZ1338">
        <v>1</v>
      </c>
      <c r="BA1338">
        <v>1</v>
      </c>
    </row>
    <row r="1339" spans="1:53" x14ac:dyDescent="0.3">
      <c r="A1339">
        <v>15</v>
      </c>
      <c r="B1339" t="s">
        <v>4494</v>
      </c>
      <c r="C1339">
        <v>17</v>
      </c>
      <c r="D1339">
        <v>1338</v>
      </c>
      <c r="E1339" s="1">
        <v>45198</v>
      </c>
      <c r="F1339" s="1">
        <v>45415</v>
      </c>
      <c r="G1339" s="1">
        <v>45359</v>
      </c>
      <c r="H1339" t="s">
        <v>77</v>
      </c>
      <c r="I1339" t="s">
        <v>4495</v>
      </c>
      <c r="J1339" t="s">
        <v>4496</v>
      </c>
      <c r="K1339" t="s">
        <v>65</v>
      </c>
      <c r="L1339" t="s">
        <v>338</v>
      </c>
      <c r="M1339" t="s">
        <v>901</v>
      </c>
      <c r="N1339" t="s">
        <v>434</v>
      </c>
      <c r="O1339" t="s">
        <v>4497</v>
      </c>
      <c r="P1339">
        <v>1</v>
      </c>
      <c r="Q1339">
        <v>3.13</v>
      </c>
      <c r="R1339">
        <v>400000</v>
      </c>
      <c r="S1339">
        <v>10</v>
      </c>
      <c r="T1339">
        <v>4000000</v>
      </c>
      <c r="U1339">
        <v>0</v>
      </c>
      <c r="AU1339">
        <v>1</v>
      </c>
      <c r="AV1339">
        <v>1</v>
      </c>
      <c r="AW1339">
        <v>1</v>
      </c>
      <c r="AX1339">
        <v>1</v>
      </c>
      <c r="AZ1339">
        <v>1</v>
      </c>
    </row>
    <row r="1340" spans="1:53" x14ac:dyDescent="0.3">
      <c r="A1340">
        <v>15</v>
      </c>
      <c r="B1340" t="s">
        <v>4498</v>
      </c>
      <c r="C1340">
        <v>17</v>
      </c>
      <c r="D1340">
        <v>1339</v>
      </c>
      <c r="E1340" s="1">
        <v>45198</v>
      </c>
      <c r="F1340" s="1">
        <v>45415</v>
      </c>
      <c r="G1340" s="1">
        <v>45359</v>
      </c>
      <c r="H1340" t="s">
        <v>77</v>
      </c>
      <c r="I1340" t="s">
        <v>4499</v>
      </c>
      <c r="J1340" t="s">
        <v>4500</v>
      </c>
      <c r="K1340" t="s">
        <v>206</v>
      </c>
      <c r="L1340" t="s">
        <v>2273</v>
      </c>
      <c r="M1340" t="s">
        <v>99</v>
      </c>
      <c r="N1340" t="s">
        <v>100</v>
      </c>
      <c r="O1340" t="s">
        <v>4501</v>
      </c>
      <c r="P1340">
        <v>1</v>
      </c>
      <c r="Q1340">
        <v>3.13</v>
      </c>
      <c r="R1340">
        <v>250000</v>
      </c>
      <c r="S1340">
        <v>10</v>
      </c>
      <c r="T1340">
        <v>2500000</v>
      </c>
      <c r="U1340">
        <v>1</v>
      </c>
      <c r="V1340">
        <v>250000</v>
      </c>
      <c r="W1340">
        <v>18</v>
      </c>
      <c r="X1340">
        <v>1388889</v>
      </c>
      <c r="Y1340">
        <v>1</v>
      </c>
      <c r="Z1340">
        <v>250000</v>
      </c>
      <c r="AA1340">
        <v>18</v>
      </c>
      <c r="AJ1340">
        <v>250000</v>
      </c>
      <c r="AK1340">
        <v>18</v>
      </c>
      <c r="AU1340">
        <v>1</v>
      </c>
      <c r="AV1340">
        <v>1</v>
      </c>
      <c r="AW1340">
        <v>1</v>
      </c>
      <c r="AX1340">
        <v>1</v>
      </c>
      <c r="AZ1340">
        <v>1</v>
      </c>
    </row>
    <row r="1341" spans="1:53" x14ac:dyDescent="0.3">
      <c r="A1341">
        <v>15</v>
      </c>
      <c r="B1341" t="s">
        <v>4502</v>
      </c>
      <c r="C1341">
        <v>17</v>
      </c>
      <c r="D1341">
        <v>1340</v>
      </c>
      <c r="E1341" s="1">
        <v>45198</v>
      </c>
      <c r="F1341" s="1">
        <v>45415</v>
      </c>
      <c r="G1341" s="1">
        <v>45359</v>
      </c>
      <c r="H1341" t="s">
        <v>274</v>
      </c>
      <c r="I1341" t="s">
        <v>4503</v>
      </c>
      <c r="J1341" t="s">
        <v>4504</v>
      </c>
      <c r="K1341" t="s">
        <v>65</v>
      </c>
      <c r="L1341" t="s">
        <v>338</v>
      </c>
      <c r="M1341" t="s">
        <v>121</v>
      </c>
      <c r="N1341" t="s">
        <v>93</v>
      </c>
      <c r="O1341" t="s">
        <v>4505</v>
      </c>
      <c r="P1341">
        <v>0</v>
      </c>
      <c r="Q1341">
        <v>3.13</v>
      </c>
      <c r="R1341">
        <v>500000</v>
      </c>
      <c r="S1341">
        <v>4</v>
      </c>
      <c r="T1341">
        <v>12500000</v>
      </c>
      <c r="U1341">
        <v>1</v>
      </c>
      <c r="V1341">
        <v>500000</v>
      </c>
      <c r="W1341">
        <v>15</v>
      </c>
      <c r="X1341">
        <v>3333333</v>
      </c>
      <c r="Y1341">
        <v>1</v>
      </c>
      <c r="Z1341">
        <v>500000</v>
      </c>
      <c r="AA1341">
        <v>15</v>
      </c>
      <c r="AP1341">
        <v>500000</v>
      </c>
      <c r="AQ1341">
        <v>15</v>
      </c>
      <c r="AU1341">
        <v>1</v>
      </c>
      <c r="AV1341">
        <v>1</v>
      </c>
      <c r="AW1341">
        <v>1</v>
      </c>
      <c r="AX1341">
        <v>1</v>
      </c>
      <c r="AZ1341">
        <v>1</v>
      </c>
    </row>
    <row r="1342" spans="1:53" x14ac:dyDescent="0.3">
      <c r="A1342">
        <v>15</v>
      </c>
      <c r="B1342" t="s">
        <v>4506</v>
      </c>
      <c r="C1342">
        <v>17</v>
      </c>
      <c r="D1342">
        <v>1341</v>
      </c>
      <c r="E1342" s="1">
        <v>45198</v>
      </c>
      <c r="F1342" s="1">
        <v>45415</v>
      </c>
      <c r="G1342" s="1">
        <v>45359</v>
      </c>
      <c r="H1342" t="s">
        <v>77</v>
      </c>
      <c r="I1342" t="s">
        <v>4507</v>
      </c>
      <c r="J1342" t="s">
        <v>4508</v>
      </c>
      <c r="K1342" t="s">
        <v>206</v>
      </c>
      <c r="L1342" t="s">
        <v>338</v>
      </c>
      <c r="O1342" t="s">
        <v>4509</v>
      </c>
      <c r="P1342">
        <v>1</v>
      </c>
      <c r="Q1342">
        <v>3.13</v>
      </c>
      <c r="R1342">
        <v>100000</v>
      </c>
      <c r="S1342">
        <v>10</v>
      </c>
      <c r="T1342">
        <v>1000000</v>
      </c>
      <c r="U1342">
        <v>1</v>
      </c>
      <c r="V1342">
        <v>100000</v>
      </c>
      <c r="W1342">
        <v>10</v>
      </c>
      <c r="X1342">
        <v>1000000</v>
      </c>
      <c r="Y1342">
        <v>1</v>
      </c>
      <c r="Z1342">
        <v>100000</v>
      </c>
      <c r="AA1342">
        <v>10</v>
      </c>
      <c r="AF1342">
        <v>100000</v>
      </c>
      <c r="AG1342">
        <v>10</v>
      </c>
      <c r="AU1342">
        <v>1</v>
      </c>
      <c r="AV1342">
        <v>1</v>
      </c>
      <c r="AW1342">
        <v>1</v>
      </c>
      <c r="AX1342">
        <v>1</v>
      </c>
      <c r="AZ1342">
        <v>1</v>
      </c>
    </row>
    <row r="1343" spans="1:53" x14ac:dyDescent="0.3">
      <c r="A1343">
        <v>15</v>
      </c>
      <c r="B1343" t="s">
        <v>4510</v>
      </c>
      <c r="C1343">
        <v>18</v>
      </c>
      <c r="D1343">
        <v>1342</v>
      </c>
      <c r="E1343" s="1">
        <v>45198</v>
      </c>
      <c r="F1343" s="1">
        <v>45415</v>
      </c>
      <c r="G1343" s="1">
        <v>45366</v>
      </c>
      <c r="H1343" t="s">
        <v>62</v>
      </c>
      <c r="I1343" t="s">
        <v>4511</v>
      </c>
      <c r="J1343" t="s">
        <v>4512</v>
      </c>
      <c r="K1343" t="s">
        <v>206</v>
      </c>
      <c r="L1343" t="s">
        <v>338</v>
      </c>
      <c r="O1343" t="s">
        <v>4513</v>
      </c>
      <c r="P1343">
        <v>1</v>
      </c>
      <c r="Q1343">
        <v>3.02</v>
      </c>
      <c r="R1343">
        <v>200000</v>
      </c>
      <c r="S1343">
        <v>10</v>
      </c>
      <c r="T1343">
        <v>2000000</v>
      </c>
      <c r="U1343">
        <v>1</v>
      </c>
      <c r="V1343">
        <v>100000</v>
      </c>
      <c r="W1343">
        <v>12.5</v>
      </c>
      <c r="X1343">
        <v>800000</v>
      </c>
      <c r="Y1343">
        <v>1</v>
      </c>
      <c r="Z1343">
        <v>100000</v>
      </c>
      <c r="AA1343">
        <v>12.5</v>
      </c>
      <c r="AD1343">
        <v>100000</v>
      </c>
      <c r="AF1343">
        <v>100000</v>
      </c>
      <c r="AG1343">
        <v>12.5</v>
      </c>
      <c r="AU1343">
        <v>1</v>
      </c>
      <c r="AV1343">
        <v>1</v>
      </c>
      <c r="AW1343">
        <v>1</v>
      </c>
      <c r="AZ1343">
        <v>1</v>
      </c>
      <c r="BA1343">
        <v>1</v>
      </c>
    </row>
    <row r="1344" spans="1:53" x14ac:dyDescent="0.3">
      <c r="A1344">
        <v>15</v>
      </c>
      <c r="B1344" t="s">
        <v>4514</v>
      </c>
      <c r="C1344">
        <v>18</v>
      </c>
      <c r="D1344">
        <v>1343</v>
      </c>
      <c r="E1344" s="1">
        <v>45198</v>
      </c>
      <c r="F1344" s="1">
        <v>45415</v>
      </c>
      <c r="G1344" s="1">
        <v>45366</v>
      </c>
      <c r="H1344" t="s">
        <v>509</v>
      </c>
      <c r="I1344" t="s">
        <v>4515</v>
      </c>
      <c r="J1344" t="s">
        <v>4516</v>
      </c>
      <c r="K1344" t="s">
        <v>65</v>
      </c>
      <c r="L1344" t="s">
        <v>338</v>
      </c>
      <c r="O1344" t="s">
        <v>4517</v>
      </c>
      <c r="P1344">
        <v>0</v>
      </c>
      <c r="Q1344">
        <v>3.02</v>
      </c>
      <c r="R1344">
        <v>350000</v>
      </c>
      <c r="S1344">
        <v>5</v>
      </c>
      <c r="T1344">
        <v>7000000</v>
      </c>
      <c r="U1344">
        <v>1</v>
      </c>
      <c r="V1344">
        <v>350000</v>
      </c>
      <c r="W1344">
        <v>10</v>
      </c>
      <c r="X1344">
        <v>3500000</v>
      </c>
      <c r="Y1344">
        <v>1</v>
      </c>
      <c r="Z1344">
        <v>350000</v>
      </c>
      <c r="AA1344">
        <v>10</v>
      </c>
      <c r="AR1344">
        <v>350000</v>
      </c>
      <c r="AS1344">
        <v>10</v>
      </c>
      <c r="AT1344" t="s">
        <v>4310</v>
      </c>
      <c r="AU1344">
        <v>1</v>
      </c>
      <c r="AV1344">
        <v>1</v>
      </c>
      <c r="AW1344">
        <v>1</v>
      </c>
      <c r="AZ1344">
        <v>1</v>
      </c>
      <c r="BA1344">
        <v>1</v>
      </c>
    </row>
    <row r="1345" spans="1:53" x14ac:dyDescent="0.3">
      <c r="A1345">
        <v>15</v>
      </c>
      <c r="B1345" t="s">
        <v>4518</v>
      </c>
      <c r="C1345">
        <v>18</v>
      </c>
      <c r="D1345">
        <v>1344</v>
      </c>
      <c r="E1345" s="1">
        <v>45198</v>
      </c>
      <c r="F1345" s="1">
        <v>45415</v>
      </c>
      <c r="G1345" s="1">
        <v>45366</v>
      </c>
      <c r="H1345" t="s">
        <v>84</v>
      </c>
      <c r="I1345" t="s">
        <v>4519</v>
      </c>
      <c r="J1345" t="s">
        <v>4520</v>
      </c>
      <c r="K1345" t="s">
        <v>206</v>
      </c>
      <c r="L1345" t="s">
        <v>338</v>
      </c>
      <c r="O1345" t="s">
        <v>4521</v>
      </c>
      <c r="P1345">
        <v>1</v>
      </c>
      <c r="Q1345">
        <v>3.02</v>
      </c>
      <c r="R1345">
        <v>500000</v>
      </c>
      <c r="S1345">
        <v>2.5</v>
      </c>
      <c r="T1345">
        <v>20000000</v>
      </c>
      <c r="U1345">
        <v>1</v>
      </c>
      <c r="V1345">
        <v>500000</v>
      </c>
      <c r="W1345">
        <v>4</v>
      </c>
      <c r="X1345">
        <v>12500000</v>
      </c>
      <c r="Y1345">
        <v>1</v>
      </c>
      <c r="Z1345">
        <v>500000</v>
      </c>
      <c r="AA1345">
        <v>4</v>
      </c>
      <c r="AH1345">
        <v>500000</v>
      </c>
      <c r="AI1345">
        <v>4</v>
      </c>
      <c r="AU1345">
        <v>1</v>
      </c>
      <c r="AV1345">
        <v>1</v>
      </c>
      <c r="AW1345">
        <v>1</v>
      </c>
      <c r="AZ1345">
        <v>1</v>
      </c>
      <c r="BA1345">
        <v>1</v>
      </c>
    </row>
    <row r="1346" spans="1:53" x14ac:dyDescent="0.3">
      <c r="A1346">
        <v>15</v>
      </c>
      <c r="B1346" t="s">
        <v>4522</v>
      </c>
      <c r="C1346">
        <v>18</v>
      </c>
      <c r="D1346">
        <v>1345</v>
      </c>
      <c r="E1346" s="1">
        <v>45198</v>
      </c>
      <c r="F1346" s="1">
        <v>45415</v>
      </c>
      <c r="G1346" s="1">
        <v>45366</v>
      </c>
      <c r="H1346" t="s">
        <v>77</v>
      </c>
      <c r="I1346" t="s">
        <v>4523</v>
      </c>
      <c r="J1346" t="s">
        <v>4524</v>
      </c>
      <c r="K1346" t="s">
        <v>206</v>
      </c>
      <c r="L1346" t="s">
        <v>338</v>
      </c>
      <c r="O1346" t="s">
        <v>4525</v>
      </c>
      <c r="P1346">
        <v>1</v>
      </c>
      <c r="Q1346">
        <v>3.02</v>
      </c>
      <c r="R1346">
        <v>400000</v>
      </c>
      <c r="S1346">
        <v>5</v>
      </c>
      <c r="T1346">
        <v>8000000</v>
      </c>
      <c r="U1346">
        <v>0</v>
      </c>
      <c r="AU1346">
        <v>1</v>
      </c>
      <c r="AV1346">
        <v>1</v>
      </c>
      <c r="AW1346">
        <v>1</v>
      </c>
      <c r="AZ1346">
        <v>1</v>
      </c>
      <c r="BA1346">
        <v>1</v>
      </c>
    </row>
    <row r="1347" spans="1:53" x14ac:dyDescent="0.3">
      <c r="A1347">
        <v>15</v>
      </c>
      <c r="B1347" t="s">
        <v>4526</v>
      </c>
      <c r="C1347">
        <v>19</v>
      </c>
      <c r="D1347">
        <v>1346</v>
      </c>
      <c r="E1347" s="1">
        <v>45198</v>
      </c>
      <c r="F1347" s="1">
        <v>45415</v>
      </c>
      <c r="G1347" s="1">
        <v>45387</v>
      </c>
      <c r="H1347" t="s">
        <v>177</v>
      </c>
      <c r="I1347" t="s">
        <v>4527</v>
      </c>
      <c r="J1347" t="s">
        <v>4528</v>
      </c>
      <c r="K1347" t="s">
        <v>57</v>
      </c>
      <c r="L1347" t="s">
        <v>338</v>
      </c>
      <c r="M1347" t="s">
        <v>4529</v>
      </c>
      <c r="N1347" t="s">
        <v>418</v>
      </c>
      <c r="O1347" t="s">
        <v>4530</v>
      </c>
      <c r="P1347">
        <v>1</v>
      </c>
      <c r="Q1347">
        <v>3.01</v>
      </c>
      <c r="R1347">
        <v>200000</v>
      </c>
      <c r="S1347">
        <v>5</v>
      </c>
      <c r="T1347">
        <v>4000000</v>
      </c>
      <c r="U1347">
        <v>1</v>
      </c>
      <c r="V1347">
        <v>200000</v>
      </c>
      <c r="W1347">
        <v>10</v>
      </c>
      <c r="X1347">
        <v>2000000</v>
      </c>
      <c r="Y1347">
        <v>1</v>
      </c>
      <c r="Z1347">
        <v>200000</v>
      </c>
      <c r="AA1347">
        <v>10</v>
      </c>
      <c r="AJ1347">
        <v>200000</v>
      </c>
      <c r="AK1347">
        <v>10</v>
      </c>
      <c r="AV1347">
        <v>1</v>
      </c>
      <c r="AW1347">
        <v>1</v>
      </c>
      <c r="AX1347">
        <v>1</v>
      </c>
      <c r="AZ1347">
        <v>1</v>
      </c>
      <c r="BA1347">
        <v>1</v>
      </c>
    </row>
    <row r="1348" spans="1:53" x14ac:dyDescent="0.3">
      <c r="A1348">
        <v>15</v>
      </c>
      <c r="B1348" t="s">
        <v>4531</v>
      </c>
      <c r="C1348">
        <v>19</v>
      </c>
      <c r="D1348">
        <v>1347</v>
      </c>
      <c r="E1348" s="1">
        <v>45198</v>
      </c>
      <c r="F1348" s="1">
        <v>45415</v>
      </c>
      <c r="G1348" s="1">
        <v>45387</v>
      </c>
      <c r="H1348" t="s">
        <v>77</v>
      </c>
      <c r="I1348" t="s">
        <v>4532</v>
      </c>
      <c r="J1348" t="s">
        <v>4533</v>
      </c>
      <c r="K1348" t="s">
        <v>65</v>
      </c>
      <c r="L1348" t="s">
        <v>338</v>
      </c>
      <c r="M1348" t="s">
        <v>4534</v>
      </c>
      <c r="N1348" t="s">
        <v>107</v>
      </c>
      <c r="O1348" t="s">
        <v>4535</v>
      </c>
      <c r="P1348">
        <v>0</v>
      </c>
      <c r="Q1348">
        <v>3.01</v>
      </c>
      <c r="R1348">
        <v>150000</v>
      </c>
      <c r="S1348">
        <v>5</v>
      </c>
      <c r="T1348">
        <v>3000000</v>
      </c>
      <c r="U1348">
        <v>0</v>
      </c>
      <c r="AV1348">
        <v>1</v>
      </c>
      <c r="AW1348">
        <v>1</v>
      </c>
      <c r="AX1348">
        <v>1</v>
      </c>
      <c r="AZ1348">
        <v>1</v>
      </c>
      <c r="BA1348">
        <v>1</v>
      </c>
    </row>
    <row r="1349" spans="1:53" x14ac:dyDescent="0.3">
      <c r="A1349">
        <v>15</v>
      </c>
      <c r="B1349" t="s">
        <v>4536</v>
      </c>
      <c r="C1349">
        <v>19</v>
      </c>
      <c r="D1349">
        <v>1348</v>
      </c>
      <c r="E1349" s="1">
        <v>45198</v>
      </c>
      <c r="F1349" s="1">
        <v>45415</v>
      </c>
      <c r="G1349" s="1">
        <v>45387</v>
      </c>
      <c r="H1349" t="s">
        <v>96</v>
      </c>
      <c r="I1349" t="s">
        <v>4537</v>
      </c>
      <c r="J1349" t="s">
        <v>4538</v>
      </c>
      <c r="K1349" t="s">
        <v>206</v>
      </c>
      <c r="L1349" t="s">
        <v>338</v>
      </c>
      <c r="O1349" t="s">
        <v>4539</v>
      </c>
      <c r="P1349">
        <v>1</v>
      </c>
      <c r="Q1349">
        <v>3.01</v>
      </c>
      <c r="R1349">
        <v>150000</v>
      </c>
      <c r="S1349">
        <v>15</v>
      </c>
      <c r="T1349">
        <v>1000000</v>
      </c>
      <c r="U1349">
        <v>0</v>
      </c>
      <c r="AV1349">
        <v>1</v>
      </c>
      <c r="AW1349">
        <v>1</v>
      </c>
      <c r="AX1349">
        <v>1</v>
      </c>
      <c r="AZ1349">
        <v>1</v>
      </c>
      <c r="BA1349">
        <v>1</v>
      </c>
    </row>
    <row r="1350" spans="1:53" x14ac:dyDescent="0.3">
      <c r="A1350">
        <v>15</v>
      </c>
      <c r="B1350" t="s">
        <v>4540</v>
      </c>
      <c r="C1350">
        <v>19</v>
      </c>
      <c r="D1350">
        <v>1349</v>
      </c>
      <c r="E1350" s="1">
        <v>45198</v>
      </c>
      <c r="F1350" s="1">
        <v>45415</v>
      </c>
      <c r="G1350" s="1">
        <v>45387</v>
      </c>
      <c r="H1350" t="s">
        <v>110</v>
      </c>
      <c r="I1350" t="s">
        <v>4541</v>
      </c>
      <c r="J1350" t="s">
        <v>4542</v>
      </c>
      <c r="K1350" t="s">
        <v>57</v>
      </c>
      <c r="L1350" t="s">
        <v>338</v>
      </c>
      <c r="O1350" t="s">
        <v>4543</v>
      </c>
      <c r="P1350">
        <v>0</v>
      </c>
      <c r="Q1350">
        <v>3.01</v>
      </c>
      <c r="R1350">
        <v>150000</v>
      </c>
      <c r="S1350">
        <v>10</v>
      </c>
      <c r="T1350">
        <v>1500000</v>
      </c>
      <c r="U1350">
        <v>1</v>
      </c>
      <c r="V1350">
        <v>150000</v>
      </c>
      <c r="W1350">
        <v>15</v>
      </c>
      <c r="X1350">
        <v>1000000</v>
      </c>
      <c r="Y1350">
        <v>2</v>
      </c>
      <c r="Z1350">
        <v>75000</v>
      </c>
      <c r="AA1350">
        <v>7.5</v>
      </c>
      <c r="AC1350">
        <v>5</v>
      </c>
      <c r="AH1350">
        <v>75000</v>
      </c>
      <c r="AI1350">
        <v>7.5</v>
      </c>
      <c r="AR1350">
        <v>75000</v>
      </c>
      <c r="AS1350">
        <v>7.5</v>
      </c>
      <c r="AT1350" t="s">
        <v>3640</v>
      </c>
      <c r="AV1350">
        <v>1</v>
      </c>
      <c r="AW1350">
        <v>1</v>
      </c>
      <c r="AX1350">
        <v>1</v>
      </c>
      <c r="AZ1350">
        <v>1</v>
      </c>
      <c r="BA1350">
        <v>1</v>
      </c>
    </row>
    <row r="1351" spans="1:53" x14ac:dyDescent="0.3">
      <c r="A1351">
        <v>15</v>
      </c>
      <c r="B1351" t="s">
        <v>4544</v>
      </c>
      <c r="C1351">
        <v>20</v>
      </c>
      <c r="D1351">
        <v>1350</v>
      </c>
      <c r="E1351" s="1">
        <v>45198</v>
      </c>
      <c r="F1351" s="1">
        <v>45415</v>
      </c>
      <c r="G1351" s="1">
        <v>45394</v>
      </c>
      <c r="H1351" t="s">
        <v>177</v>
      </c>
      <c r="I1351" t="s">
        <v>4545</v>
      </c>
      <c r="J1351" t="s">
        <v>4546</v>
      </c>
      <c r="K1351" t="s">
        <v>206</v>
      </c>
      <c r="L1351" t="s">
        <v>338</v>
      </c>
      <c r="N1351" t="s">
        <v>93</v>
      </c>
      <c r="O1351" t="s">
        <v>4547</v>
      </c>
      <c r="P1351">
        <v>1</v>
      </c>
      <c r="Q1351">
        <v>2.96</v>
      </c>
      <c r="R1351">
        <v>150000</v>
      </c>
      <c r="S1351">
        <v>5</v>
      </c>
      <c r="T1351">
        <v>3000000</v>
      </c>
      <c r="U1351">
        <v>1</v>
      </c>
      <c r="V1351">
        <v>200000</v>
      </c>
      <c r="W1351">
        <v>25</v>
      </c>
      <c r="X1351">
        <v>800000</v>
      </c>
      <c r="Y1351">
        <v>2</v>
      </c>
      <c r="Z1351">
        <v>100000</v>
      </c>
      <c r="AA1351">
        <v>12.5</v>
      </c>
      <c r="AL1351">
        <v>100000</v>
      </c>
      <c r="AM1351">
        <v>12.5</v>
      </c>
      <c r="AP1351">
        <v>100000</v>
      </c>
      <c r="AQ1351">
        <v>12.5</v>
      </c>
      <c r="AU1351">
        <v>1</v>
      </c>
      <c r="AV1351">
        <v>1</v>
      </c>
      <c r="AW1351">
        <v>1</v>
      </c>
      <c r="AX1351">
        <v>1</v>
      </c>
      <c r="AZ1351">
        <v>1</v>
      </c>
    </row>
    <row r="1352" spans="1:53" x14ac:dyDescent="0.3">
      <c r="A1352">
        <v>15</v>
      </c>
      <c r="B1352" t="s">
        <v>4548</v>
      </c>
      <c r="C1352">
        <v>20</v>
      </c>
      <c r="D1352">
        <v>1351</v>
      </c>
      <c r="E1352" s="1">
        <v>45198</v>
      </c>
      <c r="F1352" s="1">
        <v>45415</v>
      </c>
      <c r="G1352" s="1">
        <v>45394</v>
      </c>
      <c r="H1352" t="s">
        <v>177</v>
      </c>
      <c r="I1352" t="s">
        <v>4549</v>
      </c>
      <c r="J1352" t="s">
        <v>4550</v>
      </c>
      <c r="K1352" t="s">
        <v>65</v>
      </c>
      <c r="L1352" t="s">
        <v>338</v>
      </c>
      <c r="M1352" t="s">
        <v>4551</v>
      </c>
      <c r="N1352" t="s">
        <v>67</v>
      </c>
      <c r="O1352" t="s">
        <v>4552</v>
      </c>
      <c r="P1352">
        <v>1</v>
      </c>
      <c r="Q1352">
        <v>2.96</v>
      </c>
      <c r="R1352">
        <v>100000</v>
      </c>
      <c r="S1352">
        <v>10</v>
      </c>
      <c r="T1352">
        <v>1000000</v>
      </c>
      <c r="U1352">
        <v>1</v>
      </c>
      <c r="V1352">
        <v>100000</v>
      </c>
      <c r="W1352">
        <v>20</v>
      </c>
      <c r="X1352">
        <v>500000</v>
      </c>
      <c r="Y1352">
        <v>1</v>
      </c>
      <c r="Z1352">
        <v>100000</v>
      </c>
      <c r="AA1352">
        <v>20</v>
      </c>
      <c r="AH1352">
        <v>100000</v>
      </c>
      <c r="AI1352">
        <v>20</v>
      </c>
      <c r="AU1352">
        <v>1</v>
      </c>
      <c r="AV1352">
        <v>1</v>
      </c>
      <c r="AW1352">
        <v>1</v>
      </c>
      <c r="AX1352">
        <v>1</v>
      </c>
      <c r="AZ1352">
        <v>1</v>
      </c>
    </row>
    <row r="1353" spans="1:53" x14ac:dyDescent="0.3">
      <c r="A1353">
        <v>15</v>
      </c>
      <c r="B1353" t="s">
        <v>4553</v>
      </c>
      <c r="C1353">
        <v>20</v>
      </c>
      <c r="D1353">
        <v>1352</v>
      </c>
      <c r="E1353" s="1">
        <v>45198</v>
      </c>
      <c r="F1353" s="1">
        <v>45415</v>
      </c>
      <c r="G1353" s="1">
        <v>45394</v>
      </c>
      <c r="H1353" t="s">
        <v>70</v>
      </c>
      <c r="I1353" t="s">
        <v>4554</v>
      </c>
      <c r="J1353" t="s">
        <v>4555</v>
      </c>
      <c r="K1353" t="s">
        <v>206</v>
      </c>
      <c r="L1353" t="s">
        <v>338</v>
      </c>
      <c r="O1353" t="s">
        <v>4556</v>
      </c>
      <c r="P1353">
        <v>1</v>
      </c>
      <c r="Q1353">
        <v>2.96</v>
      </c>
      <c r="R1353">
        <v>300000</v>
      </c>
      <c r="S1353">
        <v>5</v>
      </c>
      <c r="T1353">
        <v>6000000</v>
      </c>
      <c r="U1353">
        <v>0</v>
      </c>
      <c r="AU1353">
        <v>1</v>
      </c>
      <c r="AV1353">
        <v>1</v>
      </c>
      <c r="AW1353">
        <v>1</v>
      </c>
      <c r="AX1353">
        <v>1</v>
      </c>
      <c r="AZ1353">
        <v>1</v>
      </c>
    </row>
    <row r="1354" spans="1:53" x14ac:dyDescent="0.3">
      <c r="A1354">
        <v>15</v>
      </c>
      <c r="B1354" t="s">
        <v>4557</v>
      </c>
      <c r="C1354">
        <v>20</v>
      </c>
      <c r="D1354">
        <v>1353</v>
      </c>
      <c r="E1354" s="1">
        <v>45198</v>
      </c>
      <c r="F1354" s="1">
        <v>45415</v>
      </c>
      <c r="G1354" s="1">
        <v>45394</v>
      </c>
      <c r="H1354" t="s">
        <v>110</v>
      </c>
      <c r="I1354" t="s">
        <v>4558</v>
      </c>
      <c r="J1354" t="s">
        <v>4559</v>
      </c>
      <c r="K1354" t="s">
        <v>57</v>
      </c>
      <c r="L1354" t="s">
        <v>338</v>
      </c>
      <c r="O1354" t="s">
        <v>4560</v>
      </c>
      <c r="P1354">
        <v>1</v>
      </c>
      <c r="Q1354">
        <v>2.96</v>
      </c>
      <c r="R1354">
        <v>200000</v>
      </c>
      <c r="S1354">
        <v>5</v>
      </c>
      <c r="T1354">
        <v>4000000</v>
      </c>
      <c r="U1354">
        <v>1</v>
      </c>
      <c r="V1354">
        <v>200000</v>
      </c>
      <c r="W1354">
        <v>25</v>
      </c>
      <c r="X1354">
        <v>800000</v>
      </c>
      <c r="Y1354">
        <v>1</v>
      </c>
      <c r="Z1354">
        <v>200000</v>
      </c>
      <c r="AA1354">
        <v>25</v>
      </c>
      <c r="AE1354" t="s">
        <v>102</v>
      </c>
      <c r="AF1354">
        <v>200000</v>
      </c>
      <c r="AG1354">
        <v>25</v>
      </c>
      <c r="AU1354">
        <v>1</v>
      </c>
      <c r="AV1354">
        <v>1</v>
      </c>
      <c r="AW1354">
        <v>1</v>
      </c>
      <c r="AX1354">
        <v>1</v>
      </c>
      <c r="AZ1354">
        <v>1</v>
      </c>
    </row>
    <row r="1355" spans="1:53" x14ac:dyDescent="0.3">
      <c r="A1355">
        <v>15</v>
      </c>
      <c r="B1355" t="s">
        <v>4561</v>
      </c>
      <c r="C1355">
        <v>21</v>
      </c>
      <c r="D1355">
        <v>1354</v>
      </c>
      <c r="E1355" s="1">
        <v>45198</v>
      </c>
      <c r="F1355" s="1">
        <v>45415</v>
      </c>
      <c r="G1355" s="1">
        <v>45401</v>
      </c>
      <c r="H1355" t="s">
        <v>177</v>
      </c>
      <c r="I1355" t="s">
        <v>4562</v>
      </c>
      <c r="J1355" t="s">
        <v>4563</v>
      </c>
      <c r="K1355" t="s">
        <v>65</v>
      </c>
      <c r="L1355" t="s">
        <v>338</v>
      </c>
      <c r="M1355" t="s">
        <v>4564</v>
      </c>
      <c r="N1355" t="s">
        <v>239</v>
      </c>
      <c r="O1355" t="s">
        <v>4565</v>
      </c>
      <c r="P1355">
        <v>0</v>
      </c>
      <c r="Q1355">
        <v>3.02</v>
      </c>
      <c r="R1355">
        <v>500000</v>
      </c>
      <c r="S1355">
        <v>5</v>
      </c>
      <c r="T1355">
        <v>10000000</v>
      </c>
      <c r="U1355">
        <v>0</v>
      </c>
      <c r="AU1355">
        <v>1</v>
      </c>
      <c r="AV1355">
        <v>1</v>
      </c>
      <c r="AW1355">
        <v>1</v>
      </c>
      <c r="AZ1355">
        <v>1</v>
      </c>
      <c r="BA1355">
        <v>1</v>
      </c>
    </row>
    <row r="1356" spans="1:53" x14ac:dyDescent="0.3">
      <c r="A1356">
        <v>15</v>
      </c>
      <c r="B1356" t="s">
        <v>4566</v>
      </c>
      <c r="C1356">
        <v>21</v>
      </c>
      <c r="D1356">
        <v>1355</v>
      </c>
      <c r="E1356" s="1">
        <v>45198</v>
      </c>
      <c r="F1356" s="1">
        <v>45415</v>
      </c>
      <c r="G1356" s="1">
        <v>45401</v>
      </c>
      <c r="H1356" t="s">
        <v>110</v>
      </c>
      <c r="I1356" t="s">
        <v>4567</v>
      </c>
      <c r="J1356" t="s">
        <v>4568</v>
      </c>
      <c r="K1356" t="s">
        <v>65</v>
      </c>
      <c r="L1356" t="s">
        <v>338</v>
      </c>
      <c r="M1356" t="s">
        <v>4569</v>
      </c>
      <c r="N1356" t="s">
        <v>93</v>
      </c>
      <c r="O1356" t="s">
        <v>4570</v>
      </c>
      <c r="P1356">
        <v>1</v>
      </c>
      <c r="Q1356">
        <v>3.02</v>
      </c>
      <c r="R1356">
        <v>125000</v>
      </c>
      <c r="S1356">
        <v>5</v>
      </c>
      <c r="T1356">
        <v>2500000</v>
      </c>
      <c r="U1356">
        <v>1</v>
      </c>
      <c r="V1356">
        <v>350000</v>
      </c>
      <c r="W1356">
        <v>25</v>
      </c>
      <c r="X1356">
        <v>1400000</v>
      </c>
      <c r="Y1356">
        <v>1</v>
      </c>
      <c r="Z1356">
        <v>350000</v>
      </c>
      <c r="AA1356">
        <v>25</v>
      </c>
      <c r="AD1356">
        <v>250000</v>
      </c>
      <c r="AF1356">
        <v>350000</v>
      </c>
      <c r="AG1356">
        <v>25</v>
      </c>
      <c r="AU1356">
        <v>1</v>
      </c>
      <c r="AV1356">
        <v>1</v>
      </c>
      <c r="AW1356">
        <v>1</v>
      </c>
      <c r="AZ1356">
        <v>1</v>
      </c>
      <c r="BA1356">
        <v>1</v>
      </c>
    </row>
    <row r="1357" spans="1:53" x14ac:dyDescent="0.3">
      <c r="A1357">
        <v>15</v>
      </c>
      <c r="B1357" t="s">
        <v>4571</v>
      </c>
      <c r="C1357">
        <v>21</v>
      </c>
      <c r="D1357">
        <v>1356</v>
      </c>
      <c r="E1357" s="1">
        <v>45198</v>
      </c>
      <c r="F1357" s="1">
        <v>45415</v>
      </c>
      <c r="G1357" s="1">
        <v>45401</v>
      </c>
      <c r="H1357" t="s">
        <v>177</v>
      </c>
      <c r="I1357" t="s">
        <v>4572</v>
      </c>
      <c r="J1357" t="s">
        <v>4573</v>
      </c>
      <c r="K1357" t="s">
        <v>65</v>
      </c>
      <c r="L1357" t="s">
        <v>338</v>
      </c>
      <c r="O1357" t="s">
        <v>4574</v>
      </c>
      <c r="P1357">
        <v>0</v>
      </c>
      <c r="Q1357">
        <v>3.02</v>
      </c>
      <c r="R1357">
        <v>100000</v>
      </c>
      <c r="S1357">
        <v>20</v>
      </c>
      <c r="T1357">
        <v>500000</v>
      </c>
      <c r="U1357">
        <v>1</v>
      </c>
      <c r="V1357">
        <v>100000</v>
      </c>
      <c r="W1357">
        <v>40</v>
      </c>
      <c r="X1357">
        <v>250000</v>
      </c>
      <c r="Y1357">
        <v>2</v>
      </c>
      <c r="Z1357">
        <v>50000</v>
      </c>
      <c r="AA1357">
        <v>20</v>
      </c>
      <c r="AJ1357">
        <v>50000</v>
      </c>
      <c r="AK1357">
        <v>20</v>
      </c>
      <c r="AR1357">
        <v>50000</v>
      </c>
      <c r="AS1357">
        <v>20</v>
      </c>
      <c r="AT1357" t="s">
        <v>4272</v>
      </c>
      <c r="AU1357">
        <v>1</v>
      </c>
      <c r="AV1357">
        <v>1</v>
      </c>
      <c r="AW1357">
        <v>1</v>
      </c>
      <c r="AZ1357">
        <v>1</v>
      </c>
      <c r="BA1357">
        <v>1</v>
      </c>
    </row>
    <row r="1358" spans="1:53" x14ac:dyDescent="0.3">
      <c r="A1358">
        <v>15</v>
      </c>
      <c r="B1358" t="s">
        <v>4575</v>
      </c>
      <c r="C1358">
        <v>21</v>
      </c>
      <c r="D1358">
        <v>1357</v>
      </c>
      <c r="E1358" s="1">
        <v>45198</v>
      </c>
      <c r="F1358" s="1">
        <v>45415</v>
      </c>
      <c r="G1358" s="1">
        <v>45401</v>
      </c>
      <c r="H1358" t="s">
        <v>62</v>
      </c>
      <c r="I1358" t="s">
        <v>4576</v>
      </c>
      <c r="J1358" t="s">
        <v>4577</v>
      </c>
      <c r="K1358" t="s">
        <v>65</v>
      </c>
      <c r="L1358" t="s">
        <v>338</v>
      </c>
      <c r="O1358" t="s">
        <v>4578</v>
      </c>
      <c r="P1358">
        <v>1</v>
      </c>
      <c r="Q1358">
        <v>3.02</v>
      </c>
      <c r="R1358">
        <v>1500000</v>
      </c>
      <c r="S1358">
        <v>5</v>
      </c>
      <c r="T1358">
        <v>30000000</v>
      </c>
      <c r="U1358">
        <v>1</v>
      </c>
      <c r="V1358">
        <v>1500000</v>
      </c>
      <c r="W1358">
        <v>9</v>
      </c>
      <c r="X1358">
        <v>16666667</v>
      </c>
      <c r="Y1358">
        <v>2</v>
      </c>
      <c r="Z1358">
        <v>750000</v>
      </c>
      <c r="AA1358">
        <v>4.5</v>
      </c>
      <c r="AD1358">
        <v>1500000</v>
      </c>
      <c r="AP1358">
        <v>750000</v>
      </c>
      <c r="AQ1358">
        <v>4.5</v>
      </c>
      <c r="AR1358">
        <v>750000</v>
      </c>
      <c r="AS1358">
        <v>4.5</v>
      </c>
      <c r="AT1358" t="s">
        <v>4272</v>
      </c>
      <c r="AU1358">
        <v>1</v>
      </c>
      <c r="AV1358">
        <v>1</v>
      </c>
      <c r="AW1358">
        <v>1</v>
      </c>
      <c r="AZ1358">
        <v>1</v>
      </c>
      <c r="BA1358">
        <v>1</v>
      </c>
    </row>
    <row r="1359" spans="1:53" x14ac:dyDescent="0.3">
      <c r="A1359">
        <v>15</v>
      </c>
      <c r="B1359" t="s">
        <v>4579</v>
      </c>
      <c r="C1359">
        <v>22</v>
      </c>
      <c r="D1359">
        <v>1358</v>
      </c>
      <c r="E1359" s="1">
        <v>45198</v>
      </c>
      <c r="F1359" s="1">
        <v>45415</v>
      </c>
      <c r="G1359" s="1">
        <v>45415</v>
      </c>
      <c r="H1359" t="s">
        <v>62</v>
      </c>
      <c r="I1359" t="s">
        <v>4580</v>
      </c>
      <c r="J1359" t="s">
        <v>4581</v>
      </c>
      <c r="K1359" t="s">
        <v>57</v>
      </c>
      <c r="L1359" t="s">
        <v>338</v>
      </c>
      <c r="N1359" t="s">
        <v>133</v>
      </c>
      <c r="O1359" t="s">
        <v>4582</v>
      </c>
      <c r="P1359">
        <v>0</v>
      </c>
      <c r="Q1359">
        <v>2.74</v>
      </c>
      <c r="R1359">
        <v>100000</v>
      </c>
      <c r="S1359">
        <v>10</v>
      </c>
      <c r="T1359">
        <v>1000000</v>
      </c>
      <c r="U1359">
        <v>0</v>
      </c>
      <c r="AV1359">
        <v>1</v>
      </c>
      <c r="AW1359">
        <v>1</v>
      </c>
      <c r="AY1359">
        <v>1</v>
      </c>
      <c r="AZ1359">
        <v>1</v>
      </c>
      <c r="BA1359">
        <v>1</v>
      </c>
    </row>
    <row r="1360" spans="1:53" x14ac:dyDescent="0.3">
      <c r="A1360">
        <v>15</v>
      </c>
      <c r="B1360" t="s">
        <v>4583</v>
      </c>
      <c r="C1360">
        <v>22</v>
      </c>
      <c r="D1360">
        <v>1359</v>
      </c>
      <c r="E1360" s="1">
        <v>45198</v>
      </c>
      <c r="F1360" s="1">
        <v>45415</v>
      </c>
      <c r="G1360" s="1">
        <v>45415</v>
      </c>
      <c r="H1360" t="s">
        <v>62</v>
      </c>
      <c r="I1360" t="s">
        <v>4584</v>
      </c>
      <c r="J1360" t="s">
        <v>4585</v>
      </c>
      <c r="K1360" t="s">
        <v>206</v>
      </c>
      <c r="L1360" t="s">
        <v>338</v>
      </c>
      <c r="O1360" t="s">
        <v>4586</v>
      </c>
      <c r="P1360">
        <v>1</v>
      </c>
      <c r="Q1360">
        <v>2.74</v>
      </c>
      <c r="R1360">
        <v>500000</v>
      </c>
      <c r="S1360">
        <v>2</v>
      </c>
      <c r="T1360">
        <v>25000000</v>
      </c>
      <c r="U1360">
        <v>1</v>
      </c>
      <c r="V1360">
        <v>500000</v>
      </c>
      <c r="W1360">
        <v>3.5</v>
      </c>
      <c r="X1360">
        <v>14285714</v>
      </c>
      <c r="Y1360">
        <v>1</v>
      </c>
      <c r="Z1360">
        <v>500000</v>
      </c>
      <c r="AA1360">
        <v>3.5</v>
      </c>
      <c r="AC1360">
        <v>1.5</v>
      </c>
      <c r="AJ1360">
        <v>500000</v>
      </c>
      <c r="AK1360">
        <v>3.5</v>
      </c>
      <c r="AV1360">
        <v>1</v>
      </c>
      <c r="AW1360">
        <v>1</v>
      </c>
      <c r="AY1360">
        <v>1</v>
      </c>
      <c r="AZ1360">
        <v>1</v>
      </c>
      <c r="BA1360">
        <v>1</v>
      </c>
    </row>
    <row r="1361" spans="1:53" x14ac:dyDescent="0.3">
      <c r="A1361">
        <v>15</v>
      </c>
      <c r="B1361" t="s">
        <v>4587</v>
      </c>
      <c r="C1361">
        <v>22</v>
      </c>
      <c r="D1361">
        <v>1360</v>
      </c>
      <c r="E1361" s="1">
        <v>45198</v>
      </c>
      <c r="F1361" s="1">
        <v>45415</v>
      </c>
      <c r="G1361" s="1">
        <v>45415</v>
      </c>
      <c r="H1361" t="s">
        <v>77</v>
      </c>
      <c r="I1361" t="s">
        <v>4588</v>
      </c>
      <c r="J1361" t="s">
        <v>4589</v>
      </c>
      <c r="K1361" t="s">
        <v>57</v>
      </c>
      <c r="L1361" t="s">
        <v>338</v>
      </c>
      <c r="O1361" t="s">
        <v>4590</v>
      </c>
      <c r="P1361">
        <v>0</v>
      </c>
      <c r="Q1361">
        <v>2.74</v>
      </c>
      <c r="R1361">
        <v>500000</v>
      </c>
      <c r="S1361">
        <v>4</v>
      </c>
      <c r="T1361">
        <v>12500000</v>
      </c>
      <c r="U1361">
        <v>0</v>
      </c>
      <c r="AV1361">
        <v>1</v>
      </c>
      <c r="AW1361">
        <v>1</v>
      </c>
      <c r="AY1361">
        <v>1</v>
      </c>
      <c r="AZ1361">
        <v>1</v>
      </c>
      <c r="BA1361">
        <v>1</v>
      </c>
    </row>
    <row r="1362" spans="1:53" x14ac:dyDescent="0.3">
      <c r="A1362">
        <v>15</v>
      </c>
      <c r="B1362" t="s">
        <v>4591</v>
      </c>
      <c r="C1362">
        <v>22</v>
      </c>
      <c r="D1362">
        <v>1361</v>
      </c>
      <c r="E1362" s="1">
        <v>45198</v>
      </c>
      <c r="F1362" s="1">
        <v>45415</v>
      </c>
      <c r="G1362" s="1">
        <v>45415</v>
      </c>
      <c r="H1362" t="s">
        <v>77</v>
      </c>
      <c r="I1362" t="s">
        <v>4592</v>
      </c>
      <c r="J1362" t="s">
        <v>4593</v>
      </c>
      <c r="K1362" t="s">
        <v>57</v>
      </c>
      <c r="L1362" t="s">
        <v>338</v>
      </c>
      <c r="O1362" t="s">
        <v>4594</v>
      </c>
      <c r="P1362">
        <v>0</v>
      </c>
      <c r="Q1362">
        <v>2.74</v>
      </c>
      <c r="R1362">
        <v>250000</v>
      </c>
      <c r="S1362">
        <v>5</v>
      </c>
      <c r="T1362">
        <v>5000000</v>
      </c>
      <c r="U1362">
        <v>1</v>
      </c>
      <c r="V1362">
        <v>250000</v>
      </c>
      <c r="W1362">
        <v>8</v>
      </c>
      <c r="X1362">
        <v>3125000</v>
      </c>
      <c r="Y1362">
        <v>1</v>
      </c>
      <c r="Z1362">
        <v>250000</v>
      </c>
      <c r="AA1362">
        <v>8</v>
      </c>
      <c r="AR1362">
        <v>250000</v>
      </c>
      <c r="AS1362">
        <v>8</v>
      </c>
      <c r="AT1362" t="s">
        <v>4242</v>
      </c>
      <c r="AV1362">
        <v>1</v>
      </c>
      <c r="AW1362">
        <v>1</v>
      </c>
      <c r="AY1362">
        <v>1</v>
      </c>
      <c r="AZ1362">
        <v>1</v>
      </c>
      <c r="BA1362">
        <v>1</v>
      </c>
    </row>
    <row r="1363" spans="1:53" x14ac:dyDescent="0.3">
      <c r="A1363">
        <v>16</v>
      </c>
      <c r="B1363" t="s">
        <v>4595</v>
      </c>
      <c r="C1363">
        <v>1</v>
      </c>
      <c r="D1363">
        <v>1362</v>
      </c>
      <c r="E1363" s="1">
        <v>45583</v>
      </c>
      <c r="F1363" s="1">
        <v>45793</v>
      </c>
      <c r="G1363" s="1">
        <v>45583</v>
      </c>
      <c r="H1363" t="s">
        <v>62</v>
      </c>
      <c r="I1363" t="s">
        <v>4596</v>
      </c>
      <c r="J1363" t="s">
        <v>4597</v>
      </c>
      <c r="K1363" t="s">
        <v>57</v>
      </c>
      <c r="L1363" t="s">
        <v>338</v>
      </c>
      <c r="O1363" t="s">
        <v>4598</v>
      </c>
      <c r="P1363">
        <v>0</v>
      </c>
      <c r="Q1363">
        <v>2.34</v>
      </c>
      <c r="R1363">
        <v>500000</v>
      </c>
      <c r="S1363">
        <v>5</v>
      </c>
      <c r="T1363">
        <v>10000000</v>
      </c>
      <c r="U1363">
        <v>0</v>
      </c>
      <c r="AV1363">
        <v>1</v>
      </c>
      <c r="AW1363">
        <v>1</v>
      </c>
      <c r="AY1363">
        <v>1</v>
      </c>
      <c r="AZ1363">
        <v>1</v>
      </c>
      <c r="BA1363">
        <v>1</v>
      </c>
    </row>
    <row r="1364" spans="1:53" x14ac:dyDescent="0.3">
      <c r="A1364">
        <v>16</v>
      </c>
      <c r="B1364" t="s">
        <v>4599</v>
      </c>
      <c r="C1364">
        <v>1</v>
      </c>
      <c r="D1364">
        <v>1363</v>
      </c>
      <c r="E1364" s="1">
        <v>45583</v>
      </c>
      <c r="F1364" s="1">
        <v>45793</v>
      </c>
      <c r="G1364" s="1">
        <v>45583</v>
      </c>
      <c r="H1364" t="s">
        <v>110</v>
      </c>
      <c r="I1364" t="s">
        <v>4600</v>
      </c>
      <c r="J1364" t="s">
        <v>4601</v>
      </c>
      <c r="K1364" t="s">
        <v>65</v>
      </c>
      <c r="L1364" t="s">
        <v>338</v>
      </c>
      <c r="N1364" t="s">
        <v>359</v>
      </c>
      <c r="O1364" t="s">
        <v>4602</v>
      </c>
      <c r="P1364">
        <v>1</v>
      </c>
      <c r="Q1364">
        <v>2.34</v>
      </c>
      <c r="R1364">
        <v>100000</v>
      </c>
      <c r="S1364">
        <v>15.87</v>
      </c>
      <c r="T1364">
        <v>630120</v>
      </c>
      <c r="U1364">
        <v>0</v>
      </c>
      <c r="AV1364">
        <v>1</v>
      </c>
      <c r="AW1364">
        <v>1</v>
      </c>
      <c r="AY1364">
        <v>1</v>
      </c>
      <c r="AZ1364">
        <v>1</v>
      </c>
      <c r="BA1364">
        <v>1</v>
      </c>
    </row>
    <row r="1365" spans="1:53" x14ac:dyDescent="0.3">
      <c r="A1365">
        <v>16</v>
      </c>
      <c r="B1365" t="s">
        <v>4603</v>
      </c>
      <c r="C1365">
        <v>1</v>
      </c>
      <c r="D1365">
        <v>1364</v>
      </c>
      <c r="E1365" s="1">
        <v>45583</v>
      </c>
      <c r="F1365" s="1">
        <v>45793</v>
      </c>
      <c r="G1365" s="1">
        <v>45583</v>
      </c>
      <c r="H1365" t="s">
        <v>177</v>
      </c>
      <c r="I1365" t="s">
        <v>4604</v>
      </c>
      <c r="J1365" t="s">
        <v>4605</v>
      </c>
      <c r="K1365" t="s">
        <v>65</v>
      </c>
      <c r="L1365" t="s">
        <v>338</v>
      </c>
      <c r="N1365" t="s">
        <v>1627</v>
      </c>
      <c r="O1365" t="s">
        <v>4606</v>
      </c>
      <c r="P1365">
        <v>0</v>
      </c>
      <c r="Q1365">
        <v>2.34</v>
      </c>
      <c r="R1365">
        <v>150000</v>
      </c>
      <c r="S1365">
        <v>5</v>
      </c>
      <c r="T1365">
        <v>3000000</v>
      </c>
      <c r="U1365">
        <v>1</v>
      </c>
      <c r="V1365">
        <v>150000</v>
      </c>
      <c r="W1365">
        <v>15</v>
      </c>
      <c r="X1365">
        <v>1000000</v>
      </c>
      <c r="Y1365">
        <v>2</v>
      </c>
      <c r="Z1365">
        <v>75000</v>
      </c>
      <c r="AA1365">
        <v>7.5</v>
      </c>
      <c r="AN1365">
        <v>75000</v>
      </c>
      <c r="AO1365">
        <v>7.5</v>
      </c>
      <c r="AR1365">
        <v>75000</v>
      </c>
      <c r="AS1365">
        <v>7.5</v>
      </c>
      <c r="AT1365" t="s">
        <v>4607</v>
      </c>
      <c r="AV1365">
        <v>1</v>
      </c>
      <c r="AW1365">
        <v>1</v>
      </c>
      <c r="AY1365">
        <v>1</v>
      </c>
      <c r="AZ1365">
        <v>1</v>
      </c>
      <c r="BA1365">
        <v>1</v>
      </c>
    </row>
    <row r="1366" spans="1:53" x14ac:dyDescent="0.3">
      <c r="A1366">
        <v>16</v>
      </c>
      <c r="B1366" t="s">
        <v>4608</v>
      </c>
      <c r="C1366">
        <v>1</v>
      </c>
      <c r="D1366">
        <v>1365</v>
      </c>
      <c r="E1366" s="1">
        <v>45583</v>
      </c>
      <c r="F1366" s="1">
        <v>45793</v>
      </c>
      <c r="G1366" s="1">
        <v>45583</v>
      </c>
      <c r="H1366" t="s">
        <v>177</v>
      </c>
      <c r="I1366" t="s">
        <v>4609</v>
      </c>
      <c r="J1366" t="s">
        <v>4610</v>
      </c>
      <c r="K1366" t="s">
        <v>65</v>
      </c>
      <c r="L1366" t="s">
        <v>338</v>
      </c>
      <c r="N1366" t="s">
        <v>93</v>
      </c>
      <c r="O1366" t="s">
        <v>4611</v>
      </c>
      <c r="P1366">
        <v>0</v>
      </c>
      <c r="Q1366">
        <v>2.34</v>
      </c>
      <c r="R1366">
        <v>750000</v>
      </c>
      <c r="S1366">
        <v>5</v>
      </c>
      <c r="T1366">
        <v>15000000</v>
      </c>
      <c r="U1366">
        <v>1</v>
      </c>
      <c r="V1366">
        <v>750000</v>
      </c>
      <c r="W1366">
        <v>10</v>
      </c>
      <c r="X1366">
        <v>7500000</v>
      </c>
      <c r="Y1366">
        <v>1</v>
      </c>
      <c r="Z1366">
        <v>750000</v>
      </c>
      <c r="AA1366">
        <v>10</v>
      </c>
      <c r="AR1366">
        <v>750000</v>
      </c>
      <c r="AS1366">
        <v>10</v>
      </c>
      <c r="AT1366" t="s">
        <v>4607</v>
      </c>
      <c r="AV1366">
        <v>1</v>
      </c>
      <c r="AW1366">
        <v>1</v>
      </c>
      <c r="AY1366">
        <v>1</v>
      </c>
      <c r="AZ1366">
        <v>1</v>
      </c>
      <c r="BA1366">
        <v>1</v>
      </c>
    </row>
    <row r="1367" spans="1:53" x14ac:dyDescent="0.3">
      <c r="A1367">
        <v>16</v>
      </c>
      <c r="B1367" t="s">
        <v>4612</v>
      </c>
      <c r="C1367">
        <v>2</v>
      </c>
      <c r="D1367">
        <v>1366</v>
      </c>
      <c r="E1367" s="1">
        <v>45583</v>
      </c>
      <c r="F1367" s="1">
        <v>45793</v>
      </c>
      <c r="G1367" s="1">
        <v>45590</v>
      </c>
      <c r="H1367" t="s">
        <v>96</v>
      </c>
      <c r="I1367" t="s">
        <v>4613</v>
      </c>
      <c r="J1367" t="s">
        <v>4614</v>
      </c>
      <c r="K1367" t="s">
        <v>65</v>
      </c>
      <c r="L1367" t="s">
        <v>338</v>
      </c>
      <c r="O1367" t="s">
        <v>4615</v>
      </c>
      <c r="P1367">
        <v>1</v>
      </c>
      <c r="Q1367">
        <v>2.44</v>
      </c>
      <c r="R1367">
        <v>300000</v>
      </c>
      <c r="S1367">
        <v>7.5</v>
      </c>
      <c r="T1367">
        <v>4000000</v>
      </c>
      <c r="U1367">
        <v>1</v>
      </c>
      <c r="V1367">
        <v>300000</v>
      </c>
      <c r="W1367">
        <v>15</v>
      </c>
      <c r="X1367">
        <v>2000000</v>
      </c>
      <c r="Y1367">
        <v>1</v>
      </c>
      <c r="Z1367">
        <v>300000</v>
      </c>
      <c r="AA1367">
        <v>15</v>
      </c>
      <c r="AR1367">
        <v>300000</v>
      </c>
      <c r="AS1367">
        <v>15</v>
      </c>
      <c r="AT1367" t="s">
        <v>4616</v>
      </c>
      <c r="AV1367">
        <v>1</v>
      </c>
      <c r="AW1367">
        <v>1</v>
      </c>
      <c r="AY1367">
        <v>1</v>
      </c>
      <c r="AZ1367">
        <v>1</v>
      </c>
      <c r="BA1367">
        <v>1</v>
      </c>
    </row>
    <row r="1368" spans="1:53" x14ac:dyDescent="0.3">
      <c r="A1368">
        <v>16</v>
      </c>
      <c r="B1368" t="s">
        <v>4617</v>
      </c>
      <c r="C1368">
        <v>2</v>
      </c>
      <c r="D1368">
        <v>1367</v>
      </c>
      <c r="E1368" s="1">
        <v>45583</v>
      </c>
      <c r="F1368" s="1">
        <v>45793</v>
      </c>
      <c r="G1368" s="1">
        <v>45590</v>
      </c>
      <c r="H1368" t="s">
        <v>77</v>
      </c>
      <c r="I1368" t="s">
        <v>4618</v>
      </c>
      <c r="J1368" t="s">
        <v>4619</v>
      </c>
      <c r="K1368" t="s">
        <v>57</v>
      </c>
      <c r="L1368" t="s">
        <v>338</v>
      </c>
      <c r="N1368" t="s">
        <v>74</v>
      </c>
      <c r="O1368" t="s">
        <v>4620</v>
      </c>
      <c r="P1368">
        <v>0</v>
      </c>
      <c r="Q1368">
        <v>2.44</v>
      </c>
      <c r="R1368">
        <v>350000</v>
      </c>
      <c r="S1368">
        <v>8</v>
      </c>
      <c r="T1368">
        <v>4375000</v>
      </c>
      <c r="U1368">
        <v>1</v>
      </c>
      <c r="V1368">
        <v>350000</v>
      </c>
      <c r="W1368">
        <v>18</v>
      </c>
      <c r="X1368">
        <v>1944444</v>
      </c>
      <c r="Y1368">
        <v>2</v>
      </c>
      <c r="Z1368">
        <v>175000</v>
      </c>
      <c r="AA1368">
        <v>9</v>
      </c>
      <c r="AJ1368">
        <v>175000</v>
      </c>
      <c r="AK1368">
        <v>9</v>
      </c>
      <c r="AR1368">
        <v>175000</v>
      </c>
      <c r="AS1368">
        <v>9</v>
      </c>
      <c r="AT1368" t="s">
        <v>4616</v>
      </c>
      <c r="AV1368">
        <v>1</v>
      </c>
      <c r="AW1368">
        <v>1</v>
      </c>
      <c r="AY1368">
        <v>1</v>
      </c>
      <c r="AZ1368">
        <v>1</v>
      </c>
      <c r="BA1368">
        <v>1</v>
      </c>
    </row>
    <row r="1369" spans="1:53" x14ac:dyDescent="0.3">
      <c r="A1369">
        <v>16</v>
      </c>
      <c r="B1369" t="s">
        <v>4621</v>
      </c>
      <c r="C1369">
        <v>2</v>
      </c>
      <c r="D1369">
        <v>1368</v>
      </c>
      <c r="E1369" s="1">
        <v>45583</v>
      </c>
      <c r="F1369" s="1">
        <v>45793</v>
      </c>
      <c r="G1369" s="1">
        <v>45590</v>
      </c>
      <c r="H1369" t="s">
        <v>177</v>
      </c>
      <c r="I1369" t="s">
        <v>4622</v>
      </c>
      <c r="J1369" t="s">
        <v>4623</v>
      </c>
      <c r="K1369" t="s">
        <v>206</v>
      </c>
      <c r="L1369" t="s">
        <v>338</v>
      </c>
      <c r="O1369" t="s">
        <v>4624</v>
      </c>
      <c r="P1369">
        <v>1</v>
      </c>
      <c r="Q1369">
        <v>2.44</v>
      </c>
      <c r="R1369">
        <v>1000000</v>
      </c>
      <c r="S1369">
        <v>10</v>
      </c>
      <c r="T1369">
        <v>10000000</v>
      </c>
      <c r="U1369">
        <v>1</v>
      </c>
      <c r="V1369">
        <v>1000000</v>
      </c>
      <c r="W1369">
        <v>12.5</v>
      </c>
      <c r="X1369">
        <v>8000000</v>
      </c>
      <c r="Y1369">
        <v>1</v>
      </c>
      <c r="Z1369">
        <v>1000000</v>
      </c>
      <c r="AA1369">
        <v>12.5</v>
      </c>
      <c r="AH1369">
        <v>1000000</v>
      </c>
      <c r="AI1369">
        <v>12.5</v>
      </c>
      <c r="AV1369">
        <v>1</v>
      </c>
      <c r="AW1369">
        <v>1</v>
      </c>
      <c r="AY1369">
        <v>1</v>
      </c>
      <c r="AZ1369">
        <v>1</v>
      </c>
      <c r="BA1369">
        <v>1</v>
      </c>
    </row>
    <row r="1370" spans="1:53" x14ac:dyDescent="0.3">
      <c r="A1370">
        <v>16</v>
      </c>
      <c r="B1370" t="s">
        <v>4625</v>
      </c>
      <c r="C1370">
        <v>2</v>
      </c>
      <c r="D1370">
        <v>1369</v>
      </c>
      <c r="E1370" s="1">
        <v>45583</v>
      </c>
      <c r="F1370" s="1">
        <v>45793</v>
      </c>
      <c r="G1370" s="1">
        <v>45590</v>
      </c>
      <c r="H1370" t="s">
        <v>62</v>
      </c>
      <c r="I1370" t="s">
        <v>4626</v>
      </c>
      <c r="J1370" t="s">
        <v>4627</v>
      </c>
      <c r="K1370" t="s">
        <v>206</v>
      </c>
      <c r="L1370" t="s">
        <v>338</v>
      </c>
      <c r="M1370" t="s">
        <v>229</v>
      </c>
      <c r="N1370" t="s">
        <v>230</v>
      </c>
      <c r="O1370" t="s">
        <v>4628</v>
      </c>
      <c r="P1370">
        <v>1</v>
      </c>
      <c r="Q1370">
        <v>2.44</v>
      </c>
      <c r="R1370">
        <v>250000</v>
      </c>
      <c r="S1370">
        <v>5</v>
      </c>
      <c r="T1370">
        <v>5000000</v>
      </c>
      <c r="U1370">
        <v>0</v>
      </c>
      <c r="AV1370">
        <v>1</v>
      </c>
      <c r="AW1370">
        <v>1</v>
      </c>
      <c r="AY1370">
        <v>1</v>
      </c>
      <c r="AZ1370">
        <v>1</v>
      </c>
      <c r="BA1370">
        <v>1</v>
      </c>
    </row>
    <row r="1371" spans="1:53" x14ac:dyDescent="0.3">
      <c r="A1371">
        <v>16</v>
      </c>
      <c r="B1371" t="s">
        <v>4629</v>
      </c>
      <c r="C1371">
        <v>3</v>
      </c>
      <c r="D1371">
        <v>1370</v>
      </c>
      <c r="E1371" s="1">
        <v>45583</v>
      </c>
      <c r="F1371" s="1">
        <v>45793</v>
      </c>
      <c r="G1371" s="1">
        <v>45597</v>
      </c>
      <c r="H1371" t="s">
        <v>110</v>
      </c>
      <c r="I1371" t="s">
        <v>4630</v>
      </c>
      <c r="J1371" t="s">
        <v>4631</v>
      </c>
      <c r="K1371" t="s">
        <v>65</v>
      </c>
      <c r="L1371" t="s">
        <v>2055</v>
      </c>
      <c r="M1371" t="s">
        <v>99</v>
      </c>
      <c r="N1371" t="s">
        <v>100</v>
      </c>
      <c r="O1371" t="s">
        <v>4632</v>
      </c>
      <c r="P1371">
        <v>0</v>
      </c>
      <c r="Q1371">
        <v>2.61</v>
      </c>
      <c r="R1371">
        <v>300000</v>
      </c>
      <c r="S1371">
        <v>6</v>
      </c>
      <c r="T1371">
        <v>5000000</v>
      </c>
      <c r="U1371">
        <v>0</v>
      </c>
      <c r="AV1371">
        <v>1</v>
      </c>
      <c r="AW1371">
        <v>1</v>
      </c>
      <c r="AY1371">
        <v>1</v>
      </c>
      <c r="AZ1371">
        <v>1</v>
      </c>
      <c r="BA1371">
        <v>1</v>
      </c>
    </row>
    <row r="1372" spans="1:53" x14ac:dyDescent="0.3">
      <c r="A1372">
        <v>16</v>
      </c>
      <c r="B1372" t="s">
        <v>4633</v>
      </c>
      <c r="C1372">
        <v>3</v>
      </c>
      <c r="D1372">
        <v>1371</v>
      </c>
      <c r="E1372" s="1">
        <v>45583</v>
      </c>
      <c r="F1372" s="1">
        <v>45793</v>
      </c>
      <c r="G1372" s="1">
        <v>45597</v>
      </c>
      <c r="H1372" t="s">
        <v>110</v>
      </c>
      <c r="I1372" t="s">
        <v>4634</v>
      </c>
      <c r="J1372" t="s">
        <v>4635</v>
      </c>
      <c r="K1372" t="s">
        <v>57</v>
      </c>
      <c r="L1372" t="s">
        <v>2055</v>
      </c>
      <c r="M1372" t="s">
        <v>321</v>
      </c>
      <c r="N1372" t="s">
        <v>139</v>
      </c>
      <c r="O1372" t="s">
        <v>4636</v>
      </c>
      <c r="P1372">
        <v>0</v>
      </c>
      <c r="Q1372">
        <v>2.61</v>
      </c>
      <c r="R1372">
        <v>500000</v>
      </c>
      <c r="S1372">
        <v>5</v>
      </c>
      <c r="T1372">
        <v>10000000</v>
      </c>
      <c r="U1372">
        <v>0</v>
      </c>
      <c r="AV1372">
        <v>1</v>
      </c>
      <c r="AW1372">
        <v>1</v>
      </c>
      <c r="AY1372">
        <v>1</v>
      </c>
      <c r="AZ1372">
        <v>1</v>
      </c>
      <c r="BA1372">
        <v>1</v>
      </c>
    </row>
    <row r="1373" spans="1:53" x14ac:dyDescent="0.3">
      <c r="A1373">
        <v>16</v>
      </c>
      <c r="B1373" t="s">
        <v>4637</v>
      </c>
      <c r="C1373">
        <v>3</v>
      </c>
      <c r="D1373">
        <v>1372</v>
      </c>
      <c r="E1373" s="1">
        <v>45583</v>
      </c>
      <c r="F1373" s="1">
        <v>45793</v>
      </c>
      <c r="G1373" s="1">
        <v>45597</v>
      </c>
      <c r="H1373" t="s">
        <v>62</v>
      </c>
      <c r="I1373" t="s">
        <v>4638</v>
      </c>
      <c r="J1373" t="s">
        <v>4639</v>
      </c>
      <c r="K1373" t="s">
        <v>57</v>
      </c>
      <c r="L1373" t="s">
        <v>338</v>
      </c>
      <c r="N1373" t="s">
        <v>230</v>
      </c>
      <c r="O1373" t="s">
        <v>4640</v>
      </c>
      <c r="P1373">
        <v>0</v>
      </c>
      <c r="Q1373">
        <v>2.61</v>
      </c>
      <c r="R1373">
        <v>100000</v>
      </c>
      <c r="S1373">
        <v>10</v>
      </c>
      <c r="T1373">
        <v>1000000</v>
      </c>
      <c r="U1373">
        <v>1</v>
      </c>
      <c r="V1373">
        <v>200000</v>
      </c>
      <c r="W1373">
        <v>30</v>
      </c>
      <c r="X1373">
        <v>666667</v>
      </c>
      <c r="Y1373">
        <v>2</v>
      </c>
      <c r="Z1373">
        <v>100000</v>
      </c>
      <c r="AA1373">
        <v>15</v>
      </c>
      <c r="AH1373">
        <v>100000</v>
      </c>
      <c r="AI1373">
        <v>15</v>
      </c>
      <c r="AJ1373">
        <v>100000</v>
      </c>
      <c r="AK1373">
        <v>15</v>
      </c>
      <c r="AV1373">
        <v>1</v>
      </c>
      <c r="AW1373">
        <v>1</v>
      </c>
      <c r="AY1373">
        <v>1</v>
      </c>
      <c r="AZ1373">
        <v>1</v>
      </c>
      <c r="BA1373">
        <v>1</v>
      </c>
    </row>
    <row r="1374" spans="1:53" x14ac:dyDescent="0.3">
      <c r="A1374">
        <v>16</v>
      </c>
      <c r="B1374" t="s">
        <v>4641</v>
      </c>
      <c r="C1374">
        <v>3</v>
      </c>
      <c r="D1374">
        <v>1373</v>
      </c>
      <c r="E1374" s="1">
        <v>45583</v>
      </c>
      <c r="F1374" s="1">
        <v>45793</v>
      </c>
      <c r="G1374" s="1">
        <v>45597</v>
      </c>
      <c r="H1374" t="s">
        <v>177</v>
      </c>
      <c r="I1374" t="s">
        <v>4642</v>
      </c>
      <c r="J1374" t="s">
        <v>4643</v>
      </c>
      <c r="K1374" t="s">
        <v>206</v>
      </c>
      <c r="L1374" t="s">
        <v>338</v>
      </c>
      <c r="M1374" t="s">
        <v>121</v>
      </c>
      <c r="N1374" t="s">
        <v>93</v>
      </c>
      <c r="O1374" t="s">
        <v>4644</v>
      </c>
      <c r="P1374">
        <v>1</v>
      </c>
      <c r="Q1374">
        <v>2.61</v>
      </c>
      <c r="R1374">
        <v>200000</v>
      </c>
      <c r="S1374">
        <v>10</v>
      </c>
      <c r="T1374">
        <v>2000000</v>
      </c>
      <c r="U1374">
        <v>1</v>
      </c>
      <c r="V1374">
        <v>250000</v>
      </c>
      <c r="W1374">
        <v>10</v>
      </c>
      <c r="X1374">
        <v>2500000</v>
      </c>
      <c r="Y1374">
        <v>1</v>
      </c>
      <c r="Z1374">
        <v>250000</v>
      </c>
      <c r="AA1374">
        <v>10</v>
      </c>
      <c r="AB1374" t="s">
        <v>102</v>
      </c>
      <c r="AR1374">
        <v>250000</v>
      </c>
      <c r="AS1374">
        <v>10</v>
      </c>
      <c r="AT1374" t="s">
        <v>3327</v>
      </c>
      <c r="AV1374">
        <v>1</v>
      </c>
      <c r="AW1374">
        <v>1</v>
      </c>
      <c r="AY1374">
        <v>1</v>
      </c>
      <c r="AZ1374">
        <v>1</v>
      </c>
      <c r="BA1374">
        <v>1</v>
      </c>
    </row>
    <row r="1375" spans="1:53" x14ac:dyDescent="0.3">
      <c r="A1375">
        <v>16</v>
      </c>
      <c r="B1375" t="s">
        <v>4645</v>
      </c>
      <c r="C1375">
        <v>4</v>
      </c>
      <c r="D1375">
        <v>1374</v>
      </c>
      <c r="E1375" s="1">
        <v>45583</v>
      </c>
      <c r="F1375" s="1">
        <v>45793</v>
      </c>
      <c r="G1375" s="1">
        <v>45604</v>
      </c>
      <c r="H1375" t="s">
        <v>62</v>
      </c>
      <c r="I1375" t="s">
        <v>4646</v>
      </c>
      <c r="J1375" t="s">
        <v>4647</v>
      </c>
      <c r="K1375" t="s">
        <v>57</v>
      </c>
      <c r="L1375" t="s">
        <v>338</v>
      </c>
      <c r="O1375" t="s">
        <v>4648</v>
      </c>
      <c r="P1375">
        <v>1</v>
      </c>
      <c r="Q1375">
        <v>2.92</v>
      </c>
      <c r="R1375">
        <v>150000</v>
      </c>
      <c r="S1375">
        <v>10</v>
      </c>
      <c r="T1375">
        <v>1500000</v>
      </c>
      <c r="U1375">
        <v>1</v>
      </c>
      <c r="V1375">
        <v>150000</v>
      </c>
      <c r="W1375">
        <v>30</v>
      </c>
      <c r="X1375">
        <v>500000</v>
      </c>
      <c r="Y1375">
        <v>1</v>
      </c>
      <c r="Z1375">
        <v>150000</v>
      </c>
      <c r="AA1375">
        <v>30</v>
      </c>
      <c r="AR1375">
        <v>150000</v>
      </c>
      <c r="AS1375">
        <v>30</v>
      </c>
      <c r="AT1375" t="s">
        <v>3083</v>
      </c>
      <c r="AV1375">
        <v>1</v>
      </c>
      <c r="AW1375">
        <v>1</v>
      </c>
      <c r="AX1375">
        <v>1</v>
      </c>
      <c r="AZ1375">
        <v>1</v>
      </c>
      <c r="BA1375">
        <v>1</v>
      </c>
    </row>
    <row r="1376" spans="1:53" x14ac:dyDescent="0.3">
      <c r="A1376">
        <v>16</v>
      </c>
      <c r="B1376" t="s">
        <v>4649</v>
      </c>
      <c r="C1376">
        <v>4</v>
      </c>
      <c r="D1376">
        <v>1375</v>
      </c>
      <c r="E1376" s="1">
        <v>45583</v>
      </c>
      <c r="F1376" s="1">
        <v>45793</v>
      </c>
      <c r="G1376" s="1">
        <v>45604</v>
      </c>
      <c r="H1376" t="s">
        <v>62</v>
      </c>
      <c r="I1376" t="s">
        <v>4650</v>
      </c>
      <c r="J1376" t="s">
        <v>4651</v>
      </c>
      <c r="K1376" t="s">
        <v>65</v>
      </c>
      <c r="L1376" t="s">
        <v>338</v>
      </c>
      <c r="M1376" t="s">
        <v>321</v>
      </c>
      <c r="N1376" t="s">
        <v>139</v>
      </c>
      <c r="O1376" t="s">
        <v>4652</v>
      </c>
      <c r="P1376">
        <v>0</v>
      </c>
      <c r="Q1376">
        <v>2.92</v>
      </c>
      <c r="R1376">
        <v>175000</v>
      </c>
      <c r="S1376">
        <v>2.5</v>
      </c>
      <c r="T1376">
        <v>7000000</v>
      </c>
      <c r="U1376">
        <v>0</v>
      </c>
      <c r="AV1376">
        <v>1</v>
      </c>
      <c r="AW1376">
        <v>1</v>
      </c>
      <c r="AX1376">
        <v>1</v>
      </c>
      <c r="AZ1376">
        <v>1</v>
      </c>
      <c r="BA1376">
        <v>1</v>
      </c>
    </row>
    <row r="1377" spans="1:53" x14ac:dyDescent="0.3">
      <c r="A1377">
        <v>16</v>
      </c>
      <c r="B1377" t="s">
        <v>4653</v>
      </c>
      <c r="C1377">
        <v>4</v>
      </c>
      <c r="D1377">
        <v>1376</v>
      </c>
      <c r="E1377" s="1">
        <v>45583</v>
      </c>
      <c r="F1377" s="1">
        <v>45793</v>
      </c>
      <c r="G1377" s="1">
        <v>45604</v>
      </c>
      <c r="H1377" t="s">
        <v>177</v>
      </c>
      <c r="I1377" t="s">
        <v>4654</v>
      </c>
      <c r="J1377" t="s">
        <v>4655</v>
      </c>
      <c r="K1377" t="s">
        <v>206</v>
      </c>
      <c r="L1377" t="s">
        <v>338</v>
      </c>
      <c r="O1377" t="s">
        <v>4656</v>
      </c>
      <c r="P1377">
        <v>1</v>
      </c>
      <c r="Q1377">
        <v>2.92</v>
      </c>
      <c r="R1377">
        <v>150000</v>
      </c>
      <c r="S1377">
        <v>35</v>
      </c>
      <c r="T1377">
        <v>428571</v>
      </c>
      <c r="U1377">
        <v>0</v>
      </c>
      <c r="AV1377">
        <v>1</v>
      </c>
      <c r="AW1377">
        <v>1</v>
      </c>
      <c r="AX1377">
        <v>1</v>
      </c>
      <c r="AZ1377">
        <v>1</v>
      </c>
      <c r="BA1377">
        <v>1</v>
      </c>
    </row>
    <row r="1378" spans="1:53" x14ac:dyDescent="0.3">
      <c r="A1378">
        <v>16</v>
      </c>
      <c r="B1378" t="s">
        <v>4657</v>
      </c>
      <c r="C1378">
        <v>4</v>
      </c>
      <c r="D1378">
        <v>1377</v>
      </c>
      <c r="E1378" s="1">
        <v>45583</v>
      </c>
      <c r="F1378" s="1">
        <v>45793</v>
      </c>
      <c r="G1378" s="1">
        <v>45604</v>
      </c>
      <c r="H1378" t="s">
        <v>110</v>
      </c>
      <c r="I1378" t="s">
        <v>4658</v>
      </c>
      <c r="J1378" t="s">
        <v>4659</v>
      </c>
      <c r="K1378" t="s">
        <v>206</v>
      </c>
      <c r="L1378" t="s">
        <v>338</v>
      </c>
      <c r="O1378" t="s">
        <v>4660</v>
      </c>
      <c r="P1378">
        <v>1</v>
      </c>
      <c r="Q1378">
        <v>2.92</v>
      </c>
      <c r="R1378">
        <v>250000</v>
      </c>
      <c r="S1378">
        <v>10</v>
      </c>
      <c r="T1378">
        <v>2500000</v>
      </c>
      <c r="U1378">
        <v>1</v>
      </c>
      <c r="V1378">
        <v>250000</v>
      </c>
      <c r="W1378">
        <v>25</v>
      </c>
      <c r="X1378">
        <v>1000000</v>
      </c>
      <c r="Y1378">
        <v>1</v>
      </c>
      <c r="Z1378">
        <v>250000</v>
      </c>
      <c r="AA1378">
        <v>25</v>
      </c>
      <c r="AL1378">
        <v>250000</v>
      </c>
      <c r="AM1378">
        <v>25</v>
      </c>
      <c r="AV1378">
        <v>1</v>
      </c>
      <c r="AW1378">
        <v>1</v>
      </c>
      <c r="AX1378">
        <v>1</v>
      </c>
      <c r="AZ1378">
        <v>1</v>
      </c>
      <c r="BA1378">
        <v>1</v>
      </c>
    </row>
    <row r="1379" spans="1:53" x14ac:dyDescent="0.3">
      <c r="A1379">
        <v>16</v>
      </c>
      <c r="B1379" t="s">
        <v>4661</v>
      </c>
      <c r="C1379">
        <v>5</v>
      </c>
      <c r="D1379">
        <v>1378</v>
      </c>
      <c r="E1379" s="1">
        <v>45583</v>
      </c>
      <c r="F1379" s="1">
        <v>45793</v>
      </c>
      <c r="G1379" s="1">
        <v>45611</v>
      </c>
      <c r="H1379" t="s">
        <v>96</v>
      </c>
      <c r="I1379" t="s">
        <v>4662</v>
      </c>
      <c r="J1379" t="s">
        <v>4663</v>
      </c>
      <c r="K1379" t="s">
        <v>206</v>
      </c>
      <c r="L1379" t="s">
        <v>2055</v>
      </c>
      <c r="O1379" t="s">
        <v>4664</v>
      </c>
      <c r="P1379">
        <v>1</v>
      </c>
      <c r="Q1379">
        <v>2.69</v>
      </c>
      <c r="R1379">
        <v>250000</v>
      </c>
      <c r="S1379">
        <v>5</v>
      </c>
      <c r="T1379">
        <v>5000000</v>
      </c>
      <c r="U1379">
        <v>1</v>
      </c>
      <c r="V1379">
        <v>250000</v>
      </c>
      <c r="W1379">
        <v>15</v>
      </c>
      <c r="X1379">
        <v>1666667</v>
      </c>
      <c r="Y1379">
        <v>2</v>
      </c>
      <c r="Z1379">
        <v>125000</v>
      </c>
      <c r="AA1379">
        <v>7.5</v>
      </c>
      <c r="AH1379">
        <v>125000</v>
      </c>
      <c r="AI1379">
        <v>7.5</v>
      </c>
      <c r="AJ1379">
        <v>125000</v>
      </c>
      <c r="AK1379">
        <v>7.5</v>
      </c>
      <c r="AU1379">
        <v>1</v>
      </c>
      <c r="AV1379">
        <v>1</v>
      </c>
      <c r="AW1379">
        <v>1</v>
      </c>
      <c r="AZ1379">
        <v>1</v>
      </c>
      <c r="BA1379">
        <v>1</v>
      </c>
    </row>
    <row r="1380" spans="1:53" x14ac:dyDescent="0.3">
      <c r="A1380">
        <v>16</v>
      </c>
      <c r="B1380" t="s">
        <v>4665</v>
      </c>
      <c r="C1380">
        <v>5</v>
      </c>
      <c r="D1380">
        <v>1379</v>
      </c>
      <c r="E1380" s="1">
        <v>45583</v>
      </c>
      <c r="F1380" s="1">
        <v>45793</v>
      </c>
      <c r="G1380" s="1">
        <v>45611</v>
      </c>
      <c r="H1380" t="s">
        <v>177</v>
      </c>
      <c r="I1380" t="s">
        <v>4666</v>
      </c>
      <c r="J1380" t="s">
        <v>4667</v>
      </c>
      <c r="K1380" t="s">
        <v>65</v>
      </c>
      <c r="L1380" t="s">
        <v>2273</v>
      </c>
      <c r="O1380" t="s">
        <v>4668</v>
      </c>
      <c r="P1380">
        <v>1</v>
      </c>
      <c r="Q1380">
        <v>2.69</v>
      </c>
      <c r="R1380">
        <v>400000</v>
      </c>
      <c r="S1380">
        <v>4</v>
      </c>
      <c r="T1380">
        <v>10000000</v>
      </c>
      <c r="U1380">
        <v>1</v>
      </c>
      <c r="V1380">
        <v>400000</v>
      </c>
      <c r="W1380">
        <v>4</v>
      </c>
      <c r="X1380">
        <v>10000000</v>
      </c>
      <c r="Y1380">
        <v>2</v>
      </c>
      <c r="Z1380">
        <v>200000</v>
      </c>
      <c r="AA1380">
        <v>2</v>
      </c>
      <c r="AB1380" t="s">
        <v>102</v>
      </c>
      <c r="AE1380" t="s">
        <v>102</v>
      </c>
      <c r="AP1380">
        <v>200000</v>
      </c>
      <c r="AQ1380">
        <v>2</v>
      </c>
      <c r="AR1380">
        <v>200000</v>
      </c>
      <c r="AS1380">
        <v>2</v>
      </c>
      <c r="AT1380" t="s">
        <v>4669</v>
      </c>
      <c r="AU1380">
        <v>1</v>
      </c>
      <c r="AV1380">
        <v>1</v>
      </c>
      <c r="AW1380">
        <v>1</v>
      </c>
      <c r="AZ1380">
        <v>1</v>
      </c>
      <c r="BA1380">
        <v>1</v>
      </c>
    </row>
    <row r="1381" spans="1:53" x14ac:dyDescent="0.3">
      <c r="A1381">
        <v>16</v>
      </c>
      <c r="B1381" t="s">
        <v>4670</v>
      </c>
      <c r="C1381">
        <v>5</v>
      </c>
      <c r="D1381">
        <v>1380</v>
      </c>
      <c r="E1381" s="1">
        <v>45583</v>
      </c>
      <c r="F1381" s="1">
        <v>45793</v>
      </c>
      <c r="G1381" s="1">
        <v>45611</v>
      </c>
      <c r="H1381" t="s">
        <v>96</v>
      </c>
      <c r="I1381" t="s">
        <v>4671</v>
      </c>
      <c r="J1381" t="s">
        <v>4672</v>
      </c>
      <c r="K1381" t="s">
        <v>65</v>
      </c>
      <c r="L1381" t="s">
        <v>338</v>
      </c>
      <c r="O1381" t="s">
        <v>4673</v>
      </c>
      <c r="P1381">
        <v>1</v>
      </c>
      <c r="Q1381">
        <v>2.69</v>
      </c>
      <c r="R1381">
        <v>350000</v>
      </c>
      <c r="S1381">
        <v>5</v>
      </c>
      <c r="T1381">
        <v>7000000</v>
      </c>
      <c r="U1381">
        <v>1</v>
      </c>
      <c r="V1381">
        <v>350000</v>
      </c>
      <c r="W1381">
        <v>18</v>
      </c>
      <c r="X1381">
        <v>1944444</v>
      </c>
      <c r="Y1381">
        <v>1</v>
      </c>
      <c r="Z1381">
        <v>350000</v>
      </c>
      <c r="AA1381">
        <v>18</v>
      </c>
      <c r="AF1381">
        <v>350000</v>
      </c>
      <c r="AG1381">
        <v>18</v>
      </c>
      <c r="AU1381">
        <v>1</v>
      </c>
      <c r="AV1381">
        <v>1</v>
      </c>
      <c r="AW1381">
        <v>1</v>
      </c>
      <c r="AZ1381">
        <v>1</v>
      </c>
      <c r="BA1381">
        <v>1</v>
      </c>
    </row>
    <row r="1382" spans="1:53" x14ac:dyDescent="0.3">
      <c r="A1382">
        <v>16</v>
      </c>
      <c r="B1382" t="s">
        <v>4674</v>
      </c>
      <c r="C1382">
        <v>5</v>
      </c>
      <c r="D1382">
        <v>1381</v>
      </c>
      <c r="E1382" s="1">
        <v>45583</v>
      </c>
      <c r="F1382" s="1">
        <v>45793</v>
      </c>
      <c r="G1382" s="1">
        <v>45611</v>
      </c>
      <c r="H1382" t="s">
        <v>62</v>
      </c>
      <c r="I1382" t="s">
        <v>4675</v>
      </c>
      <c r="J1382" t="s">
        <v>4676</v>
      </c>
      <c r="K1382" t="s">
        <v>65</v>
      </c>
      <c r="L1382" t="s">
        <v>338</v>
      </c>
      <c r="O1382" t="s">
        <v>4677</v>
      </c>
      <c r="P1382">
        <v>1</v>
      </c>
      <c r="Q1382">
        <v>2.69</v>
      </c>
      <c r="R1382">
        <v>500000</v>
      </c>
      <c r="S1382">
        <v>5</v>
      </c>
      <c r="T1382">
        <v>10000000</v>
      </c>
      <c r="U1382">
        <v>1</v>
      </c>
      <c r="V1382">
        <v>500000</v>
      </c>
      <c r="W1382">
        <v>15</v>
      </c>
      <c r="X1382">
        <v>3333333</v>
      </c>
      <c r="Y1382">
        <v>2</v>
      </c>
      <c r="Z1382">
        <v>250000</v>
      </c>
      <c r="AA1382">
        <v>7.5</v>
      </c>
      <c r="AJ1382">
        <v>250000</v>
      </c>
      <c r="AK1382">
        <v>7.5</v>
      </c>
      <c r="AR1382">
        <v>250000</v>
      </c>
      <c r="AS1382">
        <v>7.5</v>
      </c>
      <c r="AT1382" t="s">
        <v>4669</v>
      </c>
      <c r="AU1382">
        <v>1</v>
      </c>
      <c r="AV1382">
        <v>1</v>
      </c>
      <c r="AW1382">
        <v>1</v>
      </c>
      <c r="AZ1382">
        <v>1</v>
      </c>
      <c r="BA1382">
        <v>1</v>
      </c>
    </row>
    <row r="1383" spans="1:53" x14ac:dyDescent="0.3">
      <c r="A1383">
        <v>16</v>
      </c>
      <c r="B1383" t="s">
        <v>4678</v>
      </c>
      <c r="C1383">
        <v>6</v>
      </c>
      <c r="D1383">
        <v>1382</v>
      </c>
      <c r="E1383" s="1">
        <v>45583</v>
      </c>
      <c r="F1383" s="1">
        <v>45793</v>
      </c>
      <c r="G1383" s="1">
        <v>45618</v>
      </c>
      <c r="H1383" t="s">
        <v>177</v>
      </c>
      <c r="I1383" t="s">
        <v>4679</v>
      </c>
      <c r="J1383" t="s">
        <v>4680</v>
      </c>
      <c r="K1383" t="s">
        <v>65</v>
      </c>
      <c r="L1383" t="s">
        <v>2273</v>
      </c>
      <c r="O1383" t="s">
        <v>4681</v>
      </c>
      <c r="P1383">
        <v>0</v>
      </c>
      <c r="Q1383">
        <v>2.91</v>
      </c>
      <c r="R1383">
        <v>150000</v>
      </c>
      <c r="S1383">
        <v>10</v>
      </c>
      <c r="T1383">
        <v>1500000</v>
      </c>
      <c r="U1383">
        <v>1</v>
      </c>
      <c r="V1383">
        <v>150000</v>
      </c>
      <c r="W1383">
        <v>19</v>
      </c>
      <c r="X1383">
        <v>789474</v>
      </c>
      <c r="Y1383">
        <v>1</v>
      </c>
      <c r="Z1383">
        <v>150000</v>
      </c>
      <c r="AA1383">
        <v>19</v>
      </c>
      <c r="AR1383">
        <v>150000</v>
      </c>
      <c r="AS1383">
        <v>19</v>
      </c>
      <c r="AT1383" t="s">
        <v>4616</v>
      </c>
      <c r="AU1383">
        <v>1</v>
      </c>
      <c r="AW1383">
        <v>1</v>
      </c>
      <c r="AY1383">
        <v>1</v>
      </c>
      <c r="AZ1383">
        <v>1</v>
      </c>
      <c r="BA1383">
        <v>1</v>
      </c>
    </row>
    <row r="1384" spans="1:53" x14ac:dyDescent="0.3">
      <c r="A1384">
        <v>16</v>
      </c>
      <c r="B1384" t="s">
        <v>4682</v>
      </c>
      <c r="C1384">
        <v>6</v>
      </c>
      <c r="D1384">
        <v>1383</v>
      </c>
      <c r="E1384" s="1">
        <v>45583</v>
      </c>
      <c r="F1384" s="1">
        <v>45793</v>
      </c>
      <c r="G1384" s="1">
        <v>45618</v>
      </c>
      <c r="H1384" t="s">
        <v>815</v>
      </c>
      <c r="I1384" t="s">
        <v>4683</v>
      </c>
      <c r="J1384" t="s">
        <v>4684</v>
      </c>
      <c r="K1384" t="s">
        <v>65</v>
      </c>
      <c r="L1384" t="s">
        <v>338</v>
      </c>
      <c r="M1384" t="s">
        <v>238</v>
      </c>
      <c r="N1384" t="s">
        <v>239</v>
      </c>
      <c r="O1384" t="s">
        <v>4685</v>
      </c>
      <c r="P1384">
        <v>1</v>
      </c>
      <c r="Q1384">
        <v>2.91</v>
      </c>
      <c r="R1384">
        <v>400000</v>
      </c>
      <c r="S1384">
        <v>10</v>
      </c>
      <c r="T1384">
        <v>4000000</v>
      </c>
      <c r="U1384">
        <v>1</v>
      </c>
      <c r="V1384">
        <v>400000</v>
      </c>
      <c r="W1384">
        <v>15</v>
      </c>
      <c r="X1384">
        <v>2666667</v>
      </c>
      <c r="Y1384">
        <v>1</v>
      </c>
      <c r="Z1384">
        <v>400000</v>
      </c>
      <c r="AA1384">
        <v>15</v>
      </c>
      <c r="AB1384" t="s">
        <v>102</v>
      </c>
      <c r="AJ1384">
        <v>400000</v>
      </c>
      <c r="AK1384">
        <v>15</v>
      </c>
      <c r="AU1384">
        <v>1</v>
      </c>
      <c r="AW1384">
        <v>1</v>
      </c>
      <c r="AY1384">
        <v>1</v>
      </c>
      <c r="AZ1384">
        <v>1</v>
      </c>
      <c r="BA1384">
        <v>1</v>
      </c>
    </row>
    <row r="1385" spans="1:53" x14ac:dyDescent="0.3">
      <c r="A1385">
        <v>16</v>
      </c>
      <c r="B1385" t="s">
        <v>4686</v>
      </c>
      <c r="C1385">
        <v>6</v>
      </c>
      <c r="D1385">
        <v>1384</v>
      </c>
      <c r="E1385" s="1">
        <v>45583</v>
      </c>
      <c r="F1385" s="1">
        <v>45793</v>
      </c>
      <c r="G1385" s="1">
        <v>45618</v>
      </c>
      <c r="H1385" t="s">
        <v>110</v>
      </c>
      <c r="I1385" t="s">
        <v>4687</v>
      </c>
      <c r="J1385" t="s">
        <v>4688</v>
      </c>
      <c r="K1385" t="s">
        <v>206</v>
      </c>
      <c r="L1385" t="s">
        <v>338</v>
      </c>
      <c r="M1385" t="s">
        <v>4689</v>
      </c>
      <c r="N1385" t="s">
        <v>224</v>
      </c>
      <c r="O1385" t="s">
        <v>4690</v>
      </c>
      <c r="P1385">
        <v>1</v>
      </c>
      <c r="Q1385">
        <v>2.91</v>
      </c>
      <c r="R1385">
        <v>75000</v>
      </c>
      <c r="S1385">
        <v>15</v>
      </c>
      <c r="T1385">
        <v>500000</v>
      </c>
      <c r="U1385">
        <v>1</v>
      </c>
      <c r="V1385">
        <v>75000</v>
      </c>
      <c r="W1385">
        <v>10</v>
      </c>
      <c r="X1385">
        <v>750000</v>
      </c>
      <c r="Y1385">
        <v>1</v>
      </c>
      <c r="Z1385">
        <v>75000</v>
      </c>
      <c r="AA1385">
        <v>10</v>
      </c>
      <c r="AD1385">
        <v>75000</v>
      </c>
      <c r="AR1385">
        <v>75000</v>
      </c>
      <c r="AS1385">
        <v>10</v>
      </c>
      <c r="AT1385" t="s">
        <v>4616</v>
      </c>
      <c r="AU1385">
        <v>1</v>
      </c>
      <c r="AW1385">
        <v>1</v>
      </c>
      <c r="AY1385">
        <v>1</v>
      </c>
      <c r="AZ1385">
        <v>1</v>
      </c>
      <c r="BA1385">
        <v>1</v>
      </c>
    </row>
    <row r="1386" spans="1:53" x14ac:dyDescent="0.3">
      <c r="A1386">
        <v>16</v>
      </c>
      <c r="B1386" t="s">
        <v>4691</v>
      </c>
      <c r="C1386">
        <v>6</v>
      </c>
      <c r="D1386">
        <v>1385</v>
      </c>
      <c r="E1386" s="1">
        <v>45583</v>
      </c>
      <c r="F1386" s="1">
        <v>45793</v>
      </c>
      <c r="G1386" s="1">
        <v>45618</v>
      </c>
      <c r="H1386" t="s">
        <v>70</v>
      </c>
      <c r="I1386" t="s">
        <v>4692</v>
      </c>
      <c r="J1386" t="s">
        <v>4693</v>
      </c>
      <c r="K1386" t="s">
        <v>65</v>
      </c>
      <c r="L1386" t="s">
        <v>338</v>
      </c>
      <c r="O1386" t="s">
        <v>4694</v>
      </c>
      <c r="P1386">
        <v>1</v>
      </c>
      <c r="Q1386">
        <v>2.91</v>
      </c>
      <c r="R1386">
        <v>150000</v>
      </c>
      <c r="S1386">
        <v>10</v>
      </c>
      <c r="T1386">
        <v>1500000</v>
      </c>
      <c r="U1386">
        <v>1</v>
      </c>
      <c r="V1386">
        <v>150000</v>
      </c>
      <c r="W1386">
        <v>30</v>
      </c>
      <c r="X1386">
        <v>500000</v>
      </c>
      <c r="Y1386">
        <v>1</v>
      </c>
      <c r="Z1386">
        <v>150000</v>
      </c>
      <c r="AA1386">
        <v>30</v>
      </c>
      <c r="AN1386">
        <v>150000</v>
      </c>
      <c r="AO1386">
        <v>30</v>
      </c>
      <c r="AU1386">
        <v>1</v>
      </c>
      <c r="AW1386">
        <v>1</v>
      </c>
      <c r="AY1386">
        <v>1</v>
      </c>
      <c r="AZ1386">
        <v>1</v>
      </c>
      <c r="BA1386">
        <v>1</v>
      </c>
    </row>
    <row r="1387" spans="1:53" x14ac:dyDescent="0.3">
      <c r="A1387">
        <v>16</v>
      </c>
      <c r="B1387" t="s">
        <v>4695</v>
      </c>
      <c r="C1387">
        <v>7</v>
      </c>
      <c r="D1387">
        <v>1386</v>
      </c>
      <c r="E1387" s="1">
        <v>45583</v>
      </c>
      <c r="F1387" s="1">
        <v>45793</v>
      </c>
      <c r="G1387" s="1">
        <v>45639</v>
      </c>
      <c r="H1387" t="s">
        <v>77</v>
      </c>
      <c r="I1387" t="s">
        <v>4696</v>
      </c>
      <c r="J1387" t="s">
        <v>4697</v>
      </c>
      <c r="K1387" t="s">
        <v>65</v>
      </c>
      <c r="L1387" t="s">
        <v>338</v>
      </c>
      <c r="M1387" t="s">
        <v>1058</v>
      </c>
      <c r="N1387" t="s">
        <v>208</v>
      </c>
      <c r="O1387" t="s">
        <v>4698</v>
      </c>
      <c r="P1387">
        <v>0</v>
      </c>
      <c r="Q1387">
        <v>2.88</v>
      </c>
      <c r="R1387">
        <v>350000</v>
      </c>
      <c r="S1387">
        <v>10</v>
      </c>
      <c r="T1387">
        <v>3500000</v>
      </c>
      <c r="U1387">
        <v>1</v>
      </c>
      <c r="V1387">
        <v>350000</v>
      </c>
      <c r="W1387">
        <v>23</v>
      </c>
      <c r="X1387">
        <v>1521739</v>
      </c>
      <c r="Y1387">
        <v>1</v>
      </c>
      <c r="Z1387">
        <v>350000</v>
      </c>
      <c r="AA1387">
        <v>23</v>
      </c>
      <c r="AL1387">
        <v>350000</v>
      </c>
      <c r="AM1387">
        <v>23</v>
      </c>
      <c r="AV1387">
        <v>1</v>
      </c>
      <c r="AW1387">
        <v>1</v>
      </c>
      <c r="AX1387">
        <v>1</v>
      </c>
      <c r="AY1387">
        <v>1</v>
      </c>
      <c r="AZ1387">
        <v>1</v>
      </c>
    </row>
    <row r="1388" spans="1:53" x14ac:dyDescent="0.3">
      <c r="A1388">
        <v>16</v>
      </c>
      <c r="B1388" t="s">
        <v>4699</v>
      </c>
      <c r="C1388">
        <v>7</v>
      </c>
      <c r="D1388">
        <v>1387</v>
      </c>
      <c r="E1388" s="1">
        <v>45583</v>
      </c>
      <c r="F1388" s="1">
        <v>45793</v>
      </c>
      <c r="G1388" s="1">
        <v>45639</v>
      </c>
      <c r="H1388" t="s">
        <v>70</v>
      </c>
      <c r="I1388" t="s">
        <v>4700</v>
      </c>
      <c r="J1388" t="s">
        <v>4701</v>
      </c>
      <c r="K1388" t="s">
        <v>65</v>
      </c>
      <c r="L1388" t="s">
        <v>338</v>
      </c>
      <c r="M1388" t="s">
        <v>1110</v>
      </c>
      <c r="N1388" t="s">
        <v>1816</v>
      </c>
      <c r="O1388" t="s">
        <v>4702</v>
      </c>
      <c r="P1388">
        <v>1</v>
      </c>
      <c r="Q1388">
        <v>2.88</v>
      </c>
      <c r="R1388">
        <v>75000</v>
      </c>
      <c r="S1388">
        <v>10</v>
      </c>
      <c r="T1388">
        <v>750000</v>
      </c>
      <c r="U1388">
        <v>1</v>
      </c>
      <c r="V1388">
        <v>150000</v>
      </c>
      <c r="W1388">
        <v>20</v>
      </c>
      <c r="X1388">
        <v>750000</v>
      </c>
      <c r="Y1388">
        <v>1</v>
      </c>
      <c r="Z1388">
        <v>150000</v>
      </c>
      <c r="AA1388">
        <v>20</v>
      </c>
      <c r="AH1388">
        <v>150000</v>
      </c>
      <c r="AI1388">
        <v>20</v>
      </c>
      <c r="AV1388">
        <v>1</v>
      </c>
      <c r="AW1388">
        <v>1</v>
      </c>
      <c r="AX1388">
        <v>1</v>
      </c>
      <c r="AY1388">
        <v>1</v>
      </c>
      <c r="AZ1388">
        <v>1</v>
      </c>
    </row>
    <row r="1389" spans="1:53" x14ac:dyDescent="0.3">
      <c r="A1389">
        <v>16</v>
      </c>
      <c r="B1389" t="s">
        <v>4703</v>
      </c>
      <c r="C1389">
        <v>7</v>
      </c>
      <c r="D1389">
        <v>1388</v>
      </c>
      <c r="E1389" s="1">
        <v>45583</v>
      </c>
      <c r="F1389" s="1">
        <v>45793</v>
      </c>
      <c r="G1389" s="1">
        <v>45639</v>
      </c>
      <c r="H1389" t="s">
        <v>77</v>
      </c>
      <c r="I1389" t="s">
        <v>4704</v>
      </c>
      <c r="J1389" t="s">
        <v>4705</v>
      </c>
      <c r="K1389" t="s">
        <v>57</v>
      </c>
      <c r="L1389" t="s">
        <v>338</v>
      </c>
      <c r="O1389" t="s">
        <v>4706</v>
      </c>
      <c r="P1389">
        <v>0</v>
      </c>
      <c r="Q1389">
        <v>2.88</v>
      </c>
      <c r="R1389">
        <v>45000</v>
      </c>
      <c r="S1389">
        <v>10</v>
      </c>
      <c r="T1389">
        <v>450000</v>
      </c>
      <c r="U1389">
        <v>0</v>
      </c>
      <c r="AV1389">
        <v>1</v>
      </c>
      <c r="AW1389">
        <v>1</v>
      </c>
      <c r="AX1389">
        <v>1</v>
      </c>
      <c r="AY1389">
        <v>1</v>
      </c>
      <c r="AZ1389">
        <v>1</v>
      </c>
    </row>
    <row r="1390" spans="1:53" x14ac:dyDescent="0.3">
      <c r="A1390">
        <v>16</v>
      </c>
      <c r="B1390" t="s">
        <v>4707</v>
      </c>
      <c r="C1390">
        <v>7</v>
      </c>
      <c r="D1390">
        <v>1389</v>
      </c>
      <c r="E1390" s="1">
        <v>45583</v>
      </c>
      <c r="F1390" s="1">
        <v>45793</v>
      </c>
      <c r="G1390" s="1">
        <v>45639</v>
      </c>
      <c r="H1390" t="s">
        <v>110</v>
      </c>
      <c r="I1390" t="s">
        <v>4708</v>
      </c>
      <c r="J1390" t="s">
        <v>4709</v>
      </c>
      <c r="K1390" t="s">
        <v>206</v>
      </c>
      <c r="L1390" t="s">
        <v>338</v>
      </c>
      <c r="O1390" t="s">
        <v>4710</v>
      </c>
      <c r="P1390">
        <v>1</v>
      </c>
      <c r="Q1390">
        <v>2.88</v>
      </c>
      <c r="R1390">
        <v>100000</v>
      </c>
      <c r="S1390">
        <v>10</v>
      </c>
      <c r="T1390">
        <v>1000000</v>
      </c>
      <c r="U1390">
        <v>1</v>
      </c>
      <c r="V1390">
        <v>100000</v>
      </c>
      <c r="W1390">
        <v>20</v>
      </c>
      <c r="X1390">
        <v>500000</v>
      </c>
      <c r="Y1390">
        <v>1</v>
      </c>
      <c r="Z1390">
        <v>100000</v>
      </c>
      <c r="AA1390">
        <v>20</v>
      </c>
      <c r="AL1390">
        <v>100000</v>
      </c>
      <c r="AM1390">
        <v>20</v>
      </c>
      <c r="AV1390">
        <v>1</v>
      </c>
      <c r="AW1390">
        <v>1</v>
      </c>
      <c r="AX1390">
        <v>1</v>
      </c>
      <c r="AY1390">
        <v>1</v>
      </c>
      <c r="AZ1390">
        <v>1</v>
      </c>
    </row>
    <row r="1391" spans="1:53" x14ac:dyDescent="0.3">
      <c r="A1391">
        <v>16</v>
      </c>
      <c r="B1391" t="s">
        <v>4711</v>
      </c>
      <c r="C1391">
        <v>8</v>
      </c>
      <c r="D1391">
        <v>1390</v>
      </c>
      <c r="E1391" s="1">
        <v>45583</v>
      </c>
      <c r="F1391" s="1">
        <v>45793</v>
      </c>
      <c r="G1391" s="1">
        <v>45674</v>
      </c>
      <c r="H1391" t="s">
        <v>374</v>
      </c>
      <c r="I1391" t="s">
        <v>4712</v>
      </c>
      <c r="J1391" t="s">
        <v>4713</v>
      </c>
      <c r="K1391" t="s">
        <v>57</v>
      </c>
      <c r="L1391" t="s">
        <v>338</v>
      </c>
      <c r="M1391" t="s">
        <v>4714</v>
      </c>
      <c r="N1391" t="s">
        <v>81</v>
      </c>
      <c r="O1391" t="s">
        <v>4715</v>
      </c>
      <c r="P1391">
        <v>0</v>
      </c>
      <c r="Q1391">
        <v>2.9</v>
      </c>
      <c r="R1391">
        <v>200000</v>
      </c>
      <c r="S1391">
        <v>10</v>
      </c>
      <c r="T1391">
        <v>2000000</v>
      </c>
      <c r="U1391">
        <v>0</v>
      </c>
      <c r="AV1391">
        <v>1</v>
      </c>
      <c r="AW1391">
        <v>1</v>
      </c>
      <c r="AX1391">
        <v>1</v>
      </c>
      <c r="AZ1391">
        <v>1</v>
      </c>
      <c r="BA1391">
        <v>1</v>
      </c>
    </row>
    <row r="1392" spans="1:53" x14ac:dyDescent="0.3">
      <c r="A1392">
        <v>16</v>
      </c>
      <c r="B1392" t="s">
        <v>4716</v>
      </c>
      <c r="C1392">
        <v>8</v>
      </c>
      <c r="D1392">
        <v>1391</v>
      </c>
      <c r="E1392" s="1">
        <v>45583</v>
      </c>
      <c r="F1392" s="1">
        <v>45793</v>
      </c>
      <c r="G1392" s="1">
        <v>45674</v>
      </c>
      <c r="H1392" t="s">
        <v>62</v>
      </c>
      <c r="I1392" t="s">
        <v>4717</v>
      </c>
      <c r="J1392" t="s">
        <v>4718</v>
      </c>
      <c r="K1392" t="s">
        <v>206</v>
      </c>
      <c r="L1392" t="s">
        <v>338</v>
      </c>
      <c r="N1392" t="s">
        <v>139</v>
      </c>
      <c r="O1392" t="s">
        <v>4719</v>
      </c>
      <c r="P1392">
        <v>1</v>
      </c>
      <c r="Q1392">
        <v>2.9</v>
      </c>
      <c r="R1392">
        <v>500000</v>
      </c>
      <c r="S1392">
        <v>10</v>
      </c>
      <c r="T1392">
        <v>5000000</v>
      </c>
      <c r="U1392">
        <v>1</v>
      </c>
      <c r="V1392">
        <v>500000</v>
      </c>
      <c r="W1392">
        <v>15</v>
      </c>
      <c r="X1392">
        <v>3333333</v>
      </c>
      <c r="Y1392">
        <v>1</v>
      </c>
      <c r="Z1392">
        <v>500000</v>
      </c>
      <c r="AA1392">
        <v>15</v>
      </c>
      <c r="AP1392">
        <v>500000</v>
      </c>
      <c r="AQ1392">
        <v>15</v>
      </c>
      <c r="AV1392">
        <v>1</v>
      </c>
      <c r="AW1392">
        <v>1</v>
      </c>
      <c r="AX1392">
        <v>1</v>
      </c>
      <c r="AZ1392">
        <v>1</v>
      </c>
      <c r="BA1392">
        <v>1</v>
      </c>
    </row>
    <row r="1393" spans="1:53" x14ac:dyDescent="0.3">
      <c r="A1393">
        <v>16</v>
      </c>
      <c r="B1393" t="s">
        <v>4720</v>
      </c>
      <c r="C1393">
        <v>8</v>
      </c>
      <c r="D1393">
        <v>1392</v>
      </c>
      <c r="E1393" s="1">
        <v>45583</v>
      </c>
      <c r="F1393" s="1">
        <v>45793</v>
      </c>
      <c r="G1393" s="1">
        <v>45674</v>
      </c>
      <c r="H1393" t="s">
        <v>110</v>
      </c>
      <c r="I1393" t="s">
        <v>4721</v>
      </c>
      <c r="J1393" t="s">
        <v>4722</v>
      </c>
      <c r="K1393" t="s">
        <v>65</v>
      </c>
      <c r="L1393" t="s">
        <v>338</v>
      </c>
      <c r="O1393" t="s">
        <v>4723</v>
      </c>
      <c r="P1393">
        <v>1</v>
      </c>
      <c r="Q1393">
        <v>2.9</v>
      </c>
      <c r="R1393">
        <v>200000</v>
      </c>
      <c r="S1393">
        <v>5</v>
      </c>
      <c r="T1393">
        <v>4000000</v>
      </c>
      <c r="U1393">
        <v>1</v>
      </c>
      <c r="V1393">
        <v>200000</v>
      </c>
      <c r="W1393">
        <v>10</v>
      </c>
      <c r="X1393">
        <v>2000000</v>
      </c>
      <c r="Y1393">
        <v>1</v>
      </c>
      <c r="Z1393">
        <v>200000</v>
      </c>
      <c r="AA1393">
        <v>10</v>
      </c>
      <c r="AH1393">
        <v>200000</v>
      </c>
      <c r="AI1393">
        <v>10</v>
      </c>
      <c r="AV1393">
        <v>1</v>
      </c>
      <c r="AW1393">
        <v>1</v>
      </c>
      <c r="AX1393">
        <v>1</v>
      </c>
      <c r="AZ1393">
        <v>1</v>
      </c>
      <c r="BA1393">
        <v>1</v>
      </c>
    </row>
    <row r="1394" spans="1:53" x14ac:dyDescent="0.3">
      <c r="A1394">
        <v>16</v>
      </c>
      <c r="B1394" t="s">
        <v>4724</v>
      </c>
      <c r="C1394">
        <v>8</v>
      </c>
      <c r="D1394">
        <v>1393</v>
      </c>
      <c r="E1394" s="1">
        <v>45583</v>
      </c>
      <c r="F1394" s="1">
        <v>45793</v>
      </c>
      <c r="G1394" s="1">
        <v>45674</v>
      </c>
      <c r="H1394" t="s">
        <v>77</v>
      </c>
      <c r="I1394" t="s">
        <v>4725</v>
      </c>
      <c r="J1394" t="s">
        <v>4726</v>
      </c>
      <c r="K1394" t="s">
        <v>206</v>
      </c>
      <c r="L1394" t="s">
        <v>2273</v>
      </c>
      <c r="M1394" t="s">
        <v>4727</v>
      </c>
      <c r="N1394" t="s">
        <v>93</v>
      </c>
      <c r="O1394" t="s">
        <v>4728</v>
      </c>
      <c r="P1394">
        <v>1</v>
      </c>
      <c r="Q1394">
        <v>2.9</v>
      </c>
      <c r="R1394">
        <v>400000</v>
      </c>
      <c r="S1394">
        <v>10</v>
      </c>
      <c r="T1394">
        <v>4000000</v>
      </c>
      <c r="U1394">
        <v>1</v>
      </c>
      <c r="V1394">
        <v>400000</v>
      </c>
      <c r="W1394">
        <v>25</v>
      </c>
      <c r="X1394">
        <v>1600000</v>
      </c>
      <c r="Y1394">
        <v>2</v>
      </c>
      <c r="Z1394">
        <v>200000</v>
      </c>
      <c r="AA1394">
        <v>12.5</v>
      </c>
      <c r="AH1394">
        <v>200000</v>
      </c>
      <c r="AI1394">
        <v>12.5</v>
      </c>
      <c r="AJ1394">
        <v>200000</v>
      </c>
      <c r="AK1394">
        <v>12.5</v>
      </c>
      <c r="AV1394">
        <v>1</v>
      </c>
      <c r="AW1394">
        <v>1</v>
      </c>
      <c r="AX1394">
        <v>1</v>
      </c>
      <c r="AZ1394">
        <v>1</v>
      </c>
      <c r="BA1394">
        <v>1</v>
      </c>
    </row>
    <row r="1395" spans="1:53" x14ac:dyDescent="0.3">
      <c r="A1395">
        <v>16</v>
      </c>
      <c r="B1395" t="s">
        <v>4729</v>
      </c>
      <c r="C1395">
        <v>9</v>
      </c>
      <c r="D1395">
        <v>1394</v>
      </c>
      <c r="E1395" s="1">
        <v>45583</v>
      </c>
      <c r="F1395" s="1">
        <v>45793</v>
      </c>
      <c r="G1395" s="1">
        <v>45681</v>
      </c>
      <c r="H1395" t="s">
        <v>77</v>
      </c>
      <c r="I1395" t="s">
        <v>4730</v>
      </c>
      <c r="J1395" t="s">
        <v>4731</v>
      </c>
      <c r="K1395" t="s">
        <v>57</v>
      </c>
      <c r="L1395" t="s">
        <v>338</v>
      </c>
      <c r="O1395" t="s">
        <v>4732</v>
      </c>
      <c r="P1395">
        <v>0</v>
      </c>
      <c r="Q1395">
        <v>3.2</v>
      </c>
      <c r="R1395">
        <v>400000</v>
      </c>
      <c r="S1395">
        <v>5</v>
      </c>
      <c r="T1395">
        <v>8000000</v>
      </c>
      <c r="U1395">
        <v>1</v>
      </c>
      <c r="V1395">
        <v>400000</v>
      </c>
      <c r="W1395">
        <v>15</v>
      </c>
      <c r="X1395">
        <v>2666667</v>
      </c>
      <c r="Y1395">
        <v>3</v>
      </c>
      <c r="Z1395">
        <v>133333.3333</v>
      </c>
      <c r="AA1395">
        <v>5</v>
      </c>
      <c r="AF1395">
        <v>133333.3333</v>
      </c>
      <c r="AG1395">
        <v>5</v>
      </c>
      <c r="AH1395">
        <v>133333.3333</v>
      </c>
      <c r="AI1395">
        <v>5</v>
      </c>
      <c r="AR1395">
        <v>133333.3333</v>
      </c>
      <c r="AS1395">
        <v>5</v>
      </c>
      <c r="AT1395" t="s">
        <v>4733</v>
      </c>
      <c r="AU1395">
        <v>1</v>
      </c>
      <c r="AV1395">
        <v>1</v>
      </c>
      <c r="AW1395">
        <v>1</v>
      </c>
      <c r="AZ1395">
        <v>1</v>
      </c>
      <c r="BA1395">
        <v>1</v>
      </c>
    </row>
    <row r="1396" spans="1:53" x14ac:dyDescent="0.3">
      <c r="A1396">
        <v>16</v>
      </c>
      <c r="B1396" t="s">
        <v>4734</v>
      </c>
      <c r="C1396">
        <v>9</v>
      </c>
      <c r="D1396">
        <v>1395</v>
      </c>
      <c r="E1396" s="1">
        <v>45583</v>
      </c>
      <c r="F1396" s="1">
        <v>45793</v>
      </c>
      <c r="G1396" s="1">
        <v>45681</v>
      </c>
      <c r="H1396" t="s">
        <v>77</v>
      </c>
      <c r="I1396" t="s">
        <v>4735</v>
      </c>
      <c r="J1396" t="s">
        <v>4736</v>
      </c>
      <c r="K1396" t="s">
        <v>65</v>
      </c>
      <c r="L1396" t="s">
        <v>2273</v>
      </c>
      <c r="O1396" t="s">
        <v>4737</v>
      </c>
      <c r="P1396">
        <v>0</v>
      </c>
      <c r="Q1396">
        <v>3.2</v>
      </c>
      <c r="R1396">
        <v>150000</v>
      </c>
      <c r="S1396">
        <v>5</v>
      </c>
      <c r="T1396">
        <v>3000000</v>
      </c>
      <c r="U1396">
        <v>1</v>
      </c>
      <c r="V1396">
        <v>150000</v>
      </c>
      <c r="W1396">
        <v>5</v>
      </c>
      <c r="X1396">
        <v>3000000</v>
      </c>
      <c r="Y1396">
        <v>1</v>
      </c>
      <c r="Z1396">
        <v>150000</v>
      </c>
      <c r="AA1396">
        <v>5</v>
      </c>
      <c r="AB1396" t="s">
        <v>102</v>
      </c>
      <c r="AP1396">
        <v>150000</v>
      </c>
      <c r="AQ1396">
        <v>5</v>
      </c>
      <c r="AU1396">
        <v>1</v>
      </c>
      <c r="AV1396">
        <v>1</v>
      </c>
      <c r="AW1396">
        <v>1</v>
      </c>
      <c r="AZ1396">
        <v>1</v>
      </c>
      <c r="BA1396">
        <v>1</v>
      </c>
    </row>
    <row r="1397" spans="1:53" x14ac:dyDescent="0.3">
      <c r="A1397">
        <v>16</v>
      </c>
      <c r="B1397" t="s">
        <v>4738</v>
      </c>
      <c r="C1397">
        <v>9</v>
      </c>
      <c r="D1397">
        <v>1396</v>
      </c>
      <c r="E1397" s="1">
        <v>45583</v>
      </c>
      <c r="F1397" s="1">
        <v>45793</v>
      </c>
      <c r="G1397" s="1">
        <v>45681</v>
      </c>
      <c r="H1397" t="s">
        <v>177</v>
      </c>
      <c r="I1397" t="s">
        <v>4739</v>
      </c>
      <c r="J1397" t="s">
        <v>4740</v>
      </c>
      <c r="K1397" t="s">
        <v>57</v>
      </c>
      <c r="L1397" t="s">
        <v>338</v>
      </c>
      <c r="O1397" t="s">
        <v>4741</v>
      </c>
      <c r="P1397">
        <v>0</v>
      </c>
      <c r="Q1397">
        <v>3.2</v>
      </c>
      <c r="R1397">
        <v>200000</v>
      </c>
      <c r="S1397">
        <v>5</v>
      </c>
      <c r="T1397">
        <v>4000000</v>
      </c>
      <c r="U1397">
        <v>1</v>
      </c>
      <c r="V1397">
        <v>200000</v>
      </c>
      <c r="W1397">
        <v>20</v>
      </c>
      <c r="X1397">
        <v>1000000</v>
      </c>
      <c r="Y1397">
        <v>2</v>
      </c>
      <c r="Z1397">
        <v>100000</v>
      </c>
      <c r="AA1397">
        <v>10</v>
      </c>
      <c r="AF1397">
        <v>100000</v>
      </c>
      <c r="AG1397">
        <v>10</v>
      </c>
      <c r="AR1397">
        <v>100000</v>
      </c>
      <c r="AS1397">
        <v>10</v>
      </c>
      <c r="AT1397" t="s">
        <v>4733</v>
      </c>
      <c r="AU1397">
        <v>1</v>
      </c>
      <c r="AV1397">
        <v>1</v>
      </c>
      <c r="AW1397">
        <v>1</v>
      </c>
      <c r="AZ1397">
        <v>1</v>
      </c>
      <c r="BA1397">
        <v>1</v>
      </c>
    </row>
    <row r="1398" spans="1:53" x14ac:dyDescent="0.3">
      <c r="A1398">
        <v>16</v>
      </c>
      <c r="B1398" t="s">
        <v>4742</v>
      </c>
      <c r="C1398">
        <v>9</v>
      </c>
      <c r="D1398">
        <v>1397</v>
      </c>
      <c r="E1398" s="1">
        <v>45583</v>
      </c>
      <c r="F1398" s="1">
        <v>45793</v>
      </c>
      <c r="G1398" s="1">
        <v>45681</v>
      </c>
      <c r="H1398" t="s">
        <v>177</v>
      </c>
      <c r="I1398" t="s">
        <v>4743</v>
      </c>
      <c r="J1398" t="s">
        <v>4744</v>
      </c>
      <c r="K1398" t="s">
        <v>57</v>
      </c>
      <c r="L1398" t="s">
        <v>338</v>
      </c>
      <c r="M1398" t="s">
        <v>106</v>
      </c>
      <c r="N1398" t="s">
        <v>107</v>
      </c>
      <c r="O1398" t="s">
        <v>4745</v>
      </c>
      <c r="P1398">
        <v>0</v>
      </c>
      <c r="Q1398">
        <v>3.2</v>
      </c>
      <c r="R1398">
        <v>100000</v>
      </c>
      <c r="S1398">
        <v>5</v>
      </c>
      <c r="T1398">
        <v>2000000</v>
      </c>
      <c r="U1398">
        <v>1</v>
      </c>
      <c r="V1398">
        <v>100000</v>
      </c>
      <c r="W1398">
        <v>25</v>
      </c>
      <c r="X1398">
        <v>400000</v>
      </c>
      <c r="Y1398">
        <v>1</v>
      </c>
      <c r="Z1398">
        <v>100000</v>
      </c>
      <c r="AA1398">
        <v>25</v>
      </c>
      <c r="AF1398">
        <v>100000</v>
      </c>
      <c r="AG1398">
        <v>25</v>
      </c>
      <c r="AU1398">
        <v>1</v>
      </c>
      <c r="AV1398">
        <v>1</v>
      </c>
      <c r="AW1398">
        <v>1</v>
      </c>
      <c r="AZ1398">
        <v>1</v>
      </c>
      <c r="BA1398">
        <v>1</v>
      </c>
    </row>
    <row r="1399" spans="1:53" x14ac:dyDescent="0.3">
      <c r="A1399">
        <v>16</v>
      </c>
      <c r="B1399" t="s">
        <v>4746</v>
      </c>
      <c r="C1399">
        <v>10</v>
      </c>
      <c r="D1399">
        <v>1398</v>
      </c>
      <c r="E1399" s="1">
        <v>45583</v>
      </c>
      <c r="F1399" s="1">
        <v>45793</v>
      </c>
      <c r="G1399" s="1">
        <v>45688</v>
      </c>
      <c r="H1399" t="s">
        <v>110</v>
      </c>
      <c r="I1399" t="s">
        <v>4747</v>
      </c>
      <c r="J1399" t="s">
        <v>4748</v>
      </c>
      <c r="K1399" t="s">
        <v>57</v>
      </c>
      <c r="L1399" t="s">
        <v>2055</v>
      </c>
      <c r="O1399" t="s">
        <v>4749</v>
      </c>
      <c r="P1399">
        <v>0</v>
      </c>
      <c r="Q1399">
        <v>3</v>
      </c>
      <c r="R1399">
        <v>300000</v>
      </c>
      <c r="S1399">
        <v>10</v>
      </c>
      <c r="T1399">
        <v>3000000</v>
      </c>
      <c r="U1399">
        <v>0</v>
      </c>
      <c r="AV1399">
        <v>1</v>
      </c>
      <c r="AW1399">
        <v>1</v>
      </c>
      <c r="AY1399">
        <v>1</v>
      </c>
      <c r="AZ1399">
        <v>1</v>
      </c>
      <c r="BA1399">
        <v>1</v>
      </c>
    </row>
    <row r="1400" spans="1:53" x14ac:dyDescent="0.3">
      <c r="A1400">
        <v>16</v>
      </c>
      <c r="B1400" t="s">
        <v>4750</v>
      </c>
      <c r="C1400">
        <v>10</v>
      </c>
      <c r="D1400">
        <v>1399</v>
      </c>
      <c r="E1400" s="1">
        <v>45583</v>
      </c>
      <c r="F1400" s="1">
        <v>45793</v>
      </c>
      <c r="G1400" s="1">
        <v>45688</v>
      </c>
      <c r="H1400" t="s">
        <v>96</v>
      </c>
      <c r="I1400" t="s">
        <v>4751</v>
      </c>
      <c r="K1400" t="s">
        <v>57</v>
      </c>
      <c r="L1400" t="s">
        <v>2273</v>
      </c>
      <c r="M1400" t="s">
        <v>156</v>
      </c>
      <c r="N1400" t="s">
        <v>93</v>
      </c>
      <c r="O1400" t="s">
        <v>4752</v>
      </c>
      <c r="P1400">
        <v>0</v>
      </c>
      <c r="Q1400">
        <v>3</v>
      </c>
      <c r="R1400">
        <v>350000</v>
      </c>
      <c r="S1400">
        <v>5</v>
      </c>
      <c r="T1400">
        <v>7000000</v>
      </c>
      <c r="U1400">
        <v>1</v>
      </c>
      <c r="V1400">
        <v>350000</v>
      </c>
      <c r="W1400">
        <v>24.9</v>
      </c>
      <c r="X1400">
        <v>1405622</v>
      </c>
      <c r="Y1400">
        <v>1</v>
      </c>
      <c r="Z1400">
        <v>350000</v>
      </c>
      <c r="AA1400">
        <v>24.9</v>
      </c>
      <c r="AP1400">
        <v>350000</v>
      </c>
      <c r="AQ1400">
        <v>24.9</v>
      </c>
      <c r="AV1400">
        <v>1</v>
      </c>
      <c r="AW1400">
        <v>1</v>
      </c>
      <c r="AY1400">
        <v>1</v>
      </c>
      <c r="AZ1400">
        <v>1</v>
      </c>
      <c r="BA1400">
        <v>1</v>
      </c>
    </row>
    <row r="1401" spans="1:53" x14ac:dyDescent="0.3">
      <c r="A1401">
        <v>16</v>
      </c>
      <c r="B1401" t="s">
        <v>4753</v>
      </c>
      <c r="C1401">
        <v>10</v>
      </c>
      <c r="D1401">
        <v>1400</v>
      </c>
      <c r="E1401" s="1">
        <v>45583</v>
      </c>
      <c r="F1401" s="1">
        <v>45793</v>
      </c>
      <c r="G1401" s="1">
        <v>45688</v>
      </c>
      <c r="H1401" t="s">
        <v>96</v>
      </c>
      <c r="I1401" t="s">
        <v>4754</v>
      </c>
      <c r="J1401" t="s">
        <v>4755</v>
      </c>
      <c r="K1401" t="s">
        <v>57</v>
      </c>
      <c r="L1401" t="s">
        <v>338</v>
      </c>
      <c r="M1401" t="s">
        <v>156</v>
      </c>
      <c r="N1401" t="s">
        <v>93</v>
      </c>
      <c r="O1401" t="s">
        <v>4756</v>
      </c>
      <c r="P1401">
        <v>0</v>
      </c>
      <c r="Q1401">
        <v>3</v>
      </c>
      <c r="R1401">
        <v>100000</v>
      </c>
      <c r="S1401">
        <v>10</v>
      </c>
      <c r="T1401">
        <v>1000000</v>
      </c>
      <c r="U1401">
        <v>1</v>
      </c>
      <c r="V1401">
        <v>100000</v>
      </c>
      <c r="W1401">
        <v>33.299999999999997</v>
      </c>
      <c r="X1401">
        <v>300300</v>
      </c>
      <c r="Y1401">
        <v>1</v>
      </c>
      <c r="Z1401">
        <v>100000</v>
      </c>
      <c r="AA1401">
        <v>33.299999999999997</v>
      </c>
      <c r="AN1401">
        <v>100000</v>
      </c>
      <c r="AO1401">
        <v>33.299999999999997</v>
      </c>
      <c r="AV1401">
        <v>1</v>
      </c>
      <c r="AW1401">
        <v>1</v>
      </c>
      <c r="AY1401">
        <v>1</v>
      </c>
      <c r="AZ1401">
        <v>1</v>
      </c>
      <c r="BA1401">
        <v>1</v>
      </c>
    </row>
    <row r="1402" spans="1:53" x14ac:dyDescent="0.3">
      <c r="A1402">
        <v>16</v>
      </c>
      <c r="B1402" t="s">
        <v>4757</v>
      </c>
      <c r="C1402">
        <v>10</v>
      </c>
      <c r="D1402">
        <v>1401</v>
      </c>
      <c r="E1402" s="1">
        <v>45583</v>
      </c>
      <c r="F1402" s="1">
        <v>45793</v>
      </c>
      <c r="G1402" s="1">
        <v>45688</v>
      </c>
      <c r="H1402" t="s">
        <v>77</v>
      </c>
      <c r="I1402" t="s">
        <v>4758</v>
      </c>
      <c r="J1402" t="s">
        <v>4759</v>
      </c>
      <c r="K1402" t="s">
        <v>206</v>
      </c>
      <c r="L1402" t="s">
        <v>338</v>
      </c>
      <c r="M1402" t="s">
        <v>4760</v>
      </c>
      <c r="N1402" t="s">
        <v>67</v>
      </c>
      <c r="O1402" t="s">
        <v>4761</v>
      </c>
      <c r="P1402">
        <v>1</v>
      </c>
      <c r="Q1402">
        <v>3</v>
      </c>
      <c r="R1402">
        <v>343000</v>
      </c>
      <c r="S1402">
        <v>5</v>
      </c>
      <c r="T1402">
        <v>6860000</v>
      </c>
      <c r="U1402">
        <v>1</v>
      </c>
      <c r="V1402">
        <v>343000</v>
      </c>
      <c r="W1402">
        <v>5</v>
      </c>
      <c r="X1402">
        <v>6860000</v>
      </c>
      <c r="Y1402">
        <v>1</v>
      </c>
      <c r="Z1402">
        <v>343000</v>
      </c>
      <c r="AA1402">
        <v>5</v>
      </c>
      <c r="AJ1402">
        <v>343000</v>
      </c>
      <c r="AK1402">
        <v>5</v>
      </c>
      <c r="AV1402">
        <v>1</v>
      </c>
      <c r="AW1402">
        <v>1</v>
      </c>
      <c r="AY1402">
        <v>1</v>
      </c>
      <c r="AZ1402">
        <v>1</v>
      </c>
      <c r="BA1402">
        <v>1</v>
      </c>
    </row>
    <row r="1403" spans="1:53" x14ac:dyDescent="0.3">
      <c r="A1403">
        <v>16</v>
      </c>
      <c r="B1403" t="s">
        <v>4762</v>
      </c>
      <c r="C1403">
        <v>11</v>
      </c>
      <c r="D1403">
        <v>1402</v>
      </c>
      <c r="E1403" s="1">
        <v>45583</v>
      </c>
      <c r="F1403" s="1">
        <v>45793</v>
      </c>
      <c r="G1403" s="1">
        <v>45695</v>
      </c>
      <c r="H1403" t="s">
        <v>96</v>
      </c>
      <c r="I1403" t="s">
        <v>4763</v>
      </c>
      <c r="J1403" t="s">
        <v>4764</v>
      </c>
      <c r="K1403" t="s">
        <v>65</v>
      </c>
      <c r="L1403" t="s">
        <v>338</v>
      </c>
      <c r="O1403" t="s">
        <v>4765</v>
      </c>
      <c r="P1403">
        <v>1</v>
      </c>
      <c r="Q1403">
        <v>3.23</v>
      </c>
      <c r="R1403">
        <v>100000</v>
      </c>
      <c r="S1403">
        <v>10</v>
      </c>
      <c r="T1403">
        <v>1000000</v>
      </c>
      <c r="U1403">
        <v>1</v>
      </c>
      <c r="V1403">
        <v>100000</v>
      </c>
      <c r="W1403">
        <v>15</v>
      </c>
      <c r="X1403">
        <v>666667</v>
      </c>
      <c r="Y1403">
        <v>2</v>
      </c>
      <c r="Z1403">
        <v>50000</v>
      </c>
      <c r="AA1403">
        <v>7.5</v>
      </c>
      <c r="AB1403" t="s">
        <v>102</v>
      </c>
      <c r="AF1403">
        <v>50000</v>
      </c>
      <c r="AG1403">
        <v>7.5</v>
      </c>
      <c r="AL1403">
        <v>50000</v>
      </c>
      <c r="AM1403">
        <v>7.5</v>
      </c>
      <c r="AU1403">
        <v>1</v>
      </c>
      <c r="AV1403">
        <v>1</v>
      </c>
      <c r="AW1403">
        <v>1</v>
      </c>
      <c r="AX1403">
        <v>1</v>
      </c>
      <c r="AZ1403">
        <v>1</v>
      </c>
    </row>
    <row r="1404" spans="1:53" x14ac:dyDescent="0.3">
      <c r="A1404">
        <v>16</v>
      </c>
      <c r="B1404" t="s">
        <v>4766</v>
      </c>
      <c r="C1404">
        <v>11</v>
      </c>
      <c r="D1404">
        <v>1403</v>
      </c>
      <c r="E1404" s="1">
        <v>45583</v>
      </c>
      <c r="F1404" s="1">
        <v>45793</v>
      </c>
      <c r="G1404" s="1">
        <v>45695</v>
      </c>
      <c r="H1404" t="s">
        <v>77</v>
      </c>
      <c r="I1404" t="s">
        <v>4767</v>
      </c>
      <c r="J1404" t="s">
        <v>4768</v>
      </c>
      <c r="K1404" t="s">
        <v>65</v>
      </c>
      <c r="L1404" t="s">
        <v>338</v>
      </c>
      <c r="M1404" t="s">
        <v>4769</v>
      </c>
      <c r="N1404" t="s">
        <v>59</v>
      </c>
      <c r="O1404" t="s">
        <v>4770</v>
      </c>
      <c r="P1404">
        <v>0</v>
      </c>
      <c r="Q1404">
        <v>3.23</v>
      </c>
      <c r="R1404">
        <v>100000</v>
      </c>
      <c r="S1404">
        <v>20</v>
      </c>
      <c r="T1404">
        <v>500000</v>
      </c>
      <c r="U1404">
        <v>1</v>
      </c>
      <c r="V1404">
        <v>100000</v>
      </c>
      <c r="W1404">
        <v>22</v>
      </c>
      <c r="X1404">
        <v>454545</v>
      </c>
      <c r="Y1404">
        <v>1</v>
      </c>
      <c r="Z1404">
        <v>100000</v>
      </c>
      <c r="AA1404">
        <v>22</v>
      </c>
      <c r="AF1404">
        <v>100000</v>
      </c>
      <c r="AG1404">
        <v>22</v>
      </c>
      <c r="AU1404">
        <v>1</v>
      </c>
      <c r="AV1404">
        <v>1</v>
      </c>
      <c r="AW1404">
        <v>1</v>
      </c>
      <c r="AX1404">
        <v>1</v>
      </c>
      <c r="AZ1404">
        <v>1</v>
      </c>
    </row>
    <row r="1405" spans="1:53" x14ac:dyDescent="0.3">
      <c r="A1405">
        <v>16</v>
      </c>
      <c r="B1405" t="s">
        <v>4771</v>
      </c>
      <c r="C1405">
        <v>11</v>
      </c>
      <c r="D1405">
        <v>1404</v>
      </c>
      <c r="E1405" s="1">
        <v>45583</v>
      </c>
      <c r="F1405" s="1">
        <v>45793</v>
      </c>
      <c r="G1405" s="1">
        <v>45695</v>
      </c>
      <c r="H1405" t="s">
        <v>96</v>
      </c>
      <c r="I1405" t="s">
        <v>4772</v>
      </c>
      <c r="J1405" t="s">
        <v>4773</v>
      </c>
      <c r="K1405" t="s">
        <v>65</v>
      </c>
      <c r="L1405" t="s">
        <v>338</v>
      </c>
      <c r="M1405" t="s">
        <v>238</v>
      </c>
      <c r="N1405" t="s">
        <v>239</v>
      </c>
      <c r="O1405" t="s">
        <v>4774</v>
      </c>
      <c r="P1405">
        <v>1</v>
      </c>
      <c r="Q1405">
        <v>3.23</v>
      </c>
      <c r="R1405">
        <v>100000</v>
      </c>
      <c r="S1405">
        <v>10</v>
      </c>
      <c r="T1405">
        <v>1000000</v>
      </c>
      <c r="U1405">
        <v>1</v>
      </c>
      <c r="V1405">
        <v>100000</v>
      </c>
      <c r="W1405">
        <v>15</v>
      </c>
      <c r="X1405">
        <v>666667</v>
      </c>
      <c r="Y1405">
        <v>1</v>
      </c>
      <c r="Z1405">
        <v>100000</v>
      </c>
      <c r="AA1405">
        <v>15</v>
      </c>
      <c r="AL1405">
        <v>100000</v>
      </c>
      <c r="AM1405">
        <v>15</v>
      </c>
      <c r="AU1405">
        <v>1</v>
      </c>
      <c r="AV1405">
        <v>1</v>
      </c>
      <c r="AW1405">
        <v>1</v>
      </c>
      <c r="AX1405">
        <v>1</v>
      </c>
      <c r="AZ1405">
        <v>1</v>
      </c>
    </row>
    <row r="1406" spans="1:53" x14ac:dyDescent="0.3">
      <c r="A1406">
        <v>16</v>
      </c>
      <c r="B1406" t="s">
        <v>4775</v>
      </c>
      <c r="C1406">
        <v>11</v>
      </c>
      <c r="D1406">
        <v>1405</v>
      </c>
      <c r="E1406" s="1">
        <v>45583</v>
      </c>
      <c r="F1406" s="1">
        <v>45793</v>
      </c>
      <c r="G1406" s="1">
        <v>45695</v>
      </c>
      <c r="H1406" t="s">
        <v>62</v>
      </c>
      <c r="I1406" t="s">
        <v>4776</v>
      </c>
      <c r="J1406" t="s">
        <v>4777</v>
      </c>
      <c r="K1406" t="s">
        <v>57</v>
      </c>
      <c r="L1406" t="s">
        <v>338</v>
      </c>
      <c r="M1406" t="s">
        <v>138</v>
      </c>
      <c r="N1406" t="s">
        <v>139</v>
      </c>
      <c r="O1406" t="s">
        <v>4778</v>
      </c>
      <c r="P1406">
        <v>0</v>
      </c>
      <c r="Q1406">
        <v>3.23</v>
      </c>
      <c r="R1406">
        <v>600000</v>
      </c>
      <c r="S1406">
        <v>10</v>
      </c>
      <c r="T1406">
        <v>6000000</v>
      </c>
      <c r="U1406">
        <v>0</v>
      </c>
      <c r="AU1406">
        <v>1</v>
      </c>
      <c r="AV1406">
        <v>1</v>
      </c>
      <c r="AW1406">
        <v>1</v>
      </c>
      <c r="AX1406">
        <v>1</v>
      </c>
      <c r="AZ1406">
        <v>1</v>
      </c>
    </row>
    <row r="1407" spans="1:53" x14ac:dyDescent="0.3">
      <c r="A1407">
        <v>16</v>
      </c>
      <c r="B1407" t="s">
        <v>4779</v>
      </c>
      <c r="C1407">
        <v>12</v>
      </c>
      <c r="D1407">
        <v>1406</v>
      </c>
      <c r="E1407" s="1">
        <v>45583</v>
      </c>
      <c r="F1407" s="1">
        <v>45793</v>
      </c>
      <c r="G1407" s="1">
        <v>45723</v>
      </c>
      <c r="H1407" t="s">
        <v>242</v>
      </c>
      <c r="I1407" t="s">
        <v>4780</v>
      </c>
      <c r="J1407" t="s">
        <v>4781</v>
      </c>
      <c r="K1407" t="s">
        <v>57</v>
      </c>
      <c r="L1407" t="s">
        <v>338</v>
      </c>
      <c r="M1407" t="s">
        <v>4782</v>
      </c>
      <c r="N1407" t="s">
        <v>307</v>
      </c>
      <c r="O1407" t="s">
        <v>4783</v>
      </c>
      <c r="P1407">
        <v>0</v>
      </c>
      <c r="Q1407">
        <v>2.96</v>
      </c>
      <c r="R1407">
        <v>150000</v>
      </c>
      <c r="S1407">
        <v>10</v>
      </c>
      <c r="T1407">
        <v>1500000</v>
      </c>
      <c r="U1407">
        <v>0</v>
      </c>
      <c r="AU1407">
        <v>1</v>
      </c>
      <c r="AV1407">
        <v>1</v>
      </c>
      <c r="AW1407">
        <v>1</v>
      </c>
      <c r="AZ1407">
        <v>1</v>
      </c>
      <c r="BA1407">
        <v>1</v>
      </c>
    </row>
    <row r="1408" spans="1:53" x14ac:dyDescent="0.3">
      <c r="A1408">
        <v>16</v>
      </c>
      <c r="B1408" t="s">
        <v>4784</v>
      </c>
      <c r="C1408">
        <v>12</v>
      </c>
      <c r="D1408">
        <v>1407</v>
      </c>
      <c r="E1408" s="1">
        <v>45583</v>
      </c>
      <c r="F1408" s="1">
        <v>45793</v>
      </c>
      <c r="G1408" s="1">
        <v>45723</v>
      </c>
      <c r="H1408" t="s">
        <v>62</v>
      </c>
      <c r="I1408" t="s">
        <v>4785</v>
      </c>
      <c r="J1408" t="s">
        <v>4786</v>
      </c>
      <c r="K1408" t="s">
        <v>57</v>
      </c>
      <c r="L1408" t="s">
        <v>338</v>
      </c>
      <c r="O1408" t="s">
        <v>4787</v>
      </c>
      <c r="P1408">
        <v>0</v>
      </c>
      <c r="Q1408">
        <v>2.96</v>
      </c>
      <c r="R1408">
        <v>150000</v>
      </c>
      <c r="S1408">
        <v>5</v>
      </c>
      <c r="T1408">
        <v>3000000</v>
      </c>
      <c r="U1408">
        <v>1</v>
      </c>
      <c r="V1408">
        <v>150000</v>
      </c>
      <c r="W1408">
        <v>18</v>
      </c>
      <c r="X1408">
        <v>833333</v>
      </c>
      <c r="Y1408">
        <v>1</v>
      </c>
      <c r="Z1408">
        <v>150000</v>
      </c>
      <c r="AA1408">
        <v>18</v>
      </c>
      <c r="AJ1408">
        <v>150000</v>
      </c>
      <c r="AK1408">
        <v>18</v>
      </c>
      <c r="AU1408">
        <v>1</v>
      </c>
      <c r="AV1408">
        <v>1</v>
      </c>
      <c r="AW1408">
        <v>1</v>
      </c>
      <c r="AZ1408">
        <v>1</v>
      </c>
      <c r="BA1408">
        <v>1</v>
      </c>
    </row>
    <row r="1409" spans="1:53" x14ac:dyDescent="0.3">
      <c r="A1409">
        <v>16</v>
      </c>
      <c r="B1409" t="s">
        <v>4788</v>
      </c>
      <c r="C1409">
        <v>12</v>
      </c>
      <c r="D1409">
        <v>1408</v>
      </c>
      <c r="E1409" s="1">
        <v>45583</v>
      </c>
      <c r="F1409" s="1">
        <v>45793</v>
      </c>
      <c r="G1409" s="1">
        <v>45723</v>
      </c>
      <c r="H1409" t="s">
        <v>96</v>
      </c>
      <c r="I1409" t="s">
        <v>4789</v>
      </c>
      <c r="J1409" t="s">
        <v>4790</v>
      </c>
      <c r="K1409" t="s">
        <v>65</v>
      </c>
      <c r="L1409" t="s">
        <v>2055</v>
      </c>
      <c r="O1409" t="s">
        <v>4791</v>
      </c>
      <c r="P1409">
        <v>1</v>
      </c>
      <c r="Q1409">
        <v>2.96</v>
      </c>
      <c r="R1409">
        <v>50000</v>
      </c>
      <c r="S1409">
        <v>5</v>
      </c>
      <c r="T1409">
        <v>1000000</v>
      </c>
      <c r="U1409">
        <v>1</v>
      </c>
      <c r="V1409">
        <v>50000</v>
      </c>
      <c r="W1409">
        <v>15</v>
      </c>
      <c r="X1409">
        <v>333333</v>
      </c>
      <c r="Y1409">
        <v>1</v>
      </c>
      <c r="Z1409">
        <v>50000</v>
      </c>
      <c r="AA1409">
        <v>15</v>
      </c>
      <c r="AR1409">
        <v>50000</v>
      </c>
      <c r="AS1409">
        <v>15</v>
      </c>
      <c r="AT1409" t="s">
        <v>3083</v>
      </c>
      <c r="AU1409">
        <v>1</v>
      </c>
      <c r="AV1409">
        <v>1</v>
      </c>
      <c r="AW1409">
        <v>1</v>
      </c>
      <c r="AZ1409">
        <v>1</v>
      </c>
      <c r="BA1409">
        <v>1</v>
      </c>
    </row>
    <row r="1410" spans="1:53" x14ac:dyDescent="0.3">
      <c r="A1410">
        <v>16</v>
      </c>
      <c r="B1410" t="s">
        <v>4792</v>
      </c>
      <c r="C1410">
        <v>12</v>
      </c>
      <c r="D1410">
        <v>1409</v>
      </c>
      <c r="E1410" s="1">
        <v>45583</v>
      </c>
      <c r="F1410" s="1">
        <v>45793</v>
      </c>
      <c r="G1410" s="1">
        <v>45723</v>
      </c>
      <c r="H1410" t="s">
        <v>77</v>
      </c>
      <c r="I1410" t="s">
        <v>4793</v>
      </c>
      <c r="J1410" t="s">
        <v>4794</v>
      </c>
      <c r="K1410" t="s">
        <v>65</v>
      </c>
      <c r="L1410" t="s">
        <v>338</v>
      </c>
      <c r="O1410" t="s">
        <v>4795</v>
      </c>
      <c r="P1410">
        <v>0</v>
      </c>
      <c r="Q1410">
        <v>2.96</v>
      </c>
      <c r="R1410">
        <v>300000</v>
      </c>
      <c r="S1410">
        <v>5</v>
      </c>
      <c r="T1410">
        <v>6000000</v>
      </c>
      <c r="U1410">
        <v>1</v>
      </c>
      <c r="V1410">
        <v>300000</v>
      </c>
      <c r="W1410">
        <v>10</v>
      </c>
      <c r="X1410">
        <v>3000000</v>
      </c>
      <c r="Y1410">
        <v>1</v>
      </c>
      <c r="Z1410">
        <v>300000</v>
      </c>
      <c r="AA1410">
        <v>10</v>
      </c>
      <c r="AH1410">
        <v>300000</v>
      </c>
      <c r="AI1410">
        <v>10</v>
      </c>
      <c r="AU1410">
        <v>1</v>
      </c>
      <c r="AV1410">
        <v>1</v>
      </c>
      <c r="AW1410">
        <v>1</v>
      </c>
      <c r="AZ1410">
        <v>1</v>
      </c>
      <c r="BA1410">
        <v>1</v>
      </c>
    </row>
    <row r="1411" spans="1:53" x14ac:dyDescent="0.3">
      <c r="A1411">
        <v>16</v>
      </c>
      <c r="B1411" t="s">
        <v>4796</v>
      </c>
      <c r="C1411">
        <v>13</v>
      </c>
      <c r="D1411">
        <v>1410</v>
      </c>
      <c r="E1411" s="1">
        <v>45583</v>
      </c>
      <c r="F1411" s="1">
        <v>45793</v>
      </c>
      <c r="G1411" s="1">
        <v>45730</v>
      </c>
      <c r="H1411" t="s">
        <v>77</v>
      </c>
      <c r="I1411" t="s">
        <v>4797</v>
      </c>
      <c r="J1411" t="s">
        <v>4798</v>
      </c>
      <c r="K1411" t="s">
        <v>57</v>
      </c>
      <c r="L1411" t="s">
        <v>338</v>
      </c>
      <c r="M1411" t="s">
        <v>238</v>
      </c>
      <c r="N1411" t="s">
        <v>239</v>
      </c>
      <c r="O1411" t="s">
        <v>4799</v>
      </c>
      <c r="P1411">
        <v>0</v>
      </c>
      <c r="Q1411">
        <v>2.93</v>
      </c>
      <c r="R1411">
        <v>200000</v>
      </c>
      <c r="S1411">
        <v>10</v>
      </c>
      <c r="T1411">
        <v>2000000</v>
      </c>
      <c r="U1411">
        <v>1</v>
      </c>
      <c r="V1411">
        <v>200000</v>
      </c>
      <c r="W1411">
        <v>10</v>
      </c>
      <c r="X1411">
        <v>2000000</v>
      </c>
      <c r="Y1411">
        <v>1</v>
      </c>
      <c r="Z1411">
        <v>200000</v>
      </c>
      <c r="AA1411">
        <v>10</v>
      </c>
      <c r="AL1411">
        <v>200000</v>
      </c>
      <c r="AM1411">
        <v>10</v>
      </c>
      <c r="AV1411">
        <v>1</v>
      </c>
      <c r="AW1411">
        <v>1</v>
      </c>
      <c r="AX1411">
        <v>1</v>
      </c>
      <c r="AY1411">
        <v>1</v>
      </c>
      <c r="AZ1411">
        <v>1</v>
      </c>
    </row>
    <row r="1412" spans="1:53" x14ac:dyDescent="0.3">
      <c r="A1412">
        <v>16</v>
      </c>
      <c r="B1412" t="s">
        <v>4800</v>
      </c>
      <c r="C1412">
        <v>13</v>
      </c>
      <c r="D1412">
        <v>1411</v>
      </c>
      <c r="E1412" s="1">
        <v>45583</v>
      </c>
      <c r="F1412" s="1">
        <v>45793</v>
      </c>
      <c r="G1412" s="1">
        <v>45730</v>
      </c>
      <c r="H1412" t="s">
        <v>110</v>
      </c>
      <c r="I1412" t="s">
        <v>4801</v>
      </c>
      <c r="J1412" t="s">
        <v>4802</v>
      </c>
      <c r="K1412" t="s">
        <v>206</v>
      </c>
      <c r="L1412" t="s">
        <v>338</v>
      </c>
      <c r="M1412" t="s">
        <v>1464</v>
      </c>
      <c r="N1412" t="s">
        <v>139</v>
      </c>
      <c r="O1412" t="s">
        <v>4803</v>
      </c>
      <c r="P1412">
        <v>1</v>
      </c>
      <c r="Q1412">
        <v>2.93</v>
      </c>
      <c r="R1412">
        <v>100000</v>
      </c>
      <c r="S1412">
        <v>5</v>
      </c>
      <c r="T1412">
        <v>2000000</v>
      </c>
      <c r="U1412">
        <v>1</v>
      </c>
      <c r="V1412">
        <v>100000</v>
      </c>
      <c r="W1412">
        <v>15</v>
      </c>
      <c r="X1412">
        <v>666667</v>
      </c>
      <c r="Y1412">
        <v>1</v>
      </c>
      <c r="Z1412">
        <v>100000</v>
      </c>
      <c r="AA1412">
        <v>15</v>
      </c>
      <c r="AP1412">
        <v>100000</v>
      </c>
      <c r="AQ1412">
        <v>15</v>
      </c>
      <c r="AV1412">
        <v>1</v>
      </c>
      <c r="AW1412">
        <v>1</v>
      </c>
      <c r="AX1412">
        <v>1</v>
      </c>
      <c r="AY1412">
        <v>1</v>
      </c>
      <c r="AZ1412">
        <v>1</v>
      </c>
    </row>
    <row r="1413" spans="1:53" x14ac:dyDescent="0.3">
      <c r="A1413">
        <v>16</v>
      </c>
      <c r="B1413" t="s">
        <v>4804</v>
      </c>
      <c r="C1413">
        <v>13</v>
      </c>
      <c r="D1413">
        <v>1412</v>
      </c>
      <c r="E1413" s="1">
        <v>45583</v>
      </c>
      <c r="F1413" s="1">
        <v>45793</v>
      </c>
      <c r="G1413" s="1">
        <v>45730</v>
      </c>
      <c r="H1413" t="s">
        <v>70</v>
      </c>
      <c r="I1413" t="s">
        <v>4805</v>
      </c>
      <c r="J1413" t="s">
        <v>4806</v>
      </c>
      <c r="K1413" t="s">
        <v>65</v>
      </c>
      <c r="L1413" t="s">
        <v>338</v>
      </c>
      <c r="N1413" t="s">
        <v>359</v>
      </c>
      <c r="O1413" t="s">
        <v>4807</v>
      </c>
      <c r="P1413">
        <v>0</v>
      </c>
      <c r="Q1413">
        <v>2.93</v>
      </c>
      <c r="R1413">
        <v>300000</v>
      </c>
      <c r="S1413">
        <v>10</v>
      </c>
      <c r="T1413">
        <v>3000000</v>
      </c>
      <c r="U1413">
        <v>1</v>
      </c>
      <c r="V1413">
        <v>300000</v>
      </c>
      <c r="W1413">
        <v>20</v>
      </c>
      <c r="X1413">
        <v>1500000</v>
      </c>
      <c r="Y1413">
        <v>1</v>
      </c>
      <c r="Z1413">
        <v>300000</v>
      </c>
      <c r="AA1413">
        <v>20</v>
      </c>
      <c r="AN1413">
        <v>300000</v>
      </c>
      <c r="AO1413">
        <v>20</v>
      </c>
      <c r="AV1413">
        <v>1</v>
      </c>
      <c r="AW1413">
        <v>1</v>
      </c>
      <c r="AX1413">
        <v>1</v>
      </c>
      <c r="AY1413">
        <v>1</v>
      </c>
      <c r="AZ1413">
        <v>1</v>
      </c>
    </row>
    <row r="1414" spans="1:53" x14ac:dyDescent="0.3">
      <c r="A1414">
        <v>16</v>
      </c>
      <c r="B1414" t="s">
        <v>4808</v>
      </c>
      <c r="C1414">
        <v>13</v>
      </c>
      <c r="D1414">
        <v>1413</v>
      </c>
      <c r="E1414" s="1">
        <v>45583</v>
      </c>
      <c r="F1414" s="1">
        <v>45793</v>
      </c>
      <c r="G1414" s="1">
        <v>45730</v>
      </c>
      <c r="H1414" t="s">
        <v>177</v>
      </c>
      <c r="I1414" t="s">
        <v>4809</v>
      </c>
      <c r="J1414" t="s">
        <v>4810</v>
      </c>
      <c r="K1414" t="s">
        <v>65</v>
      </c>
      <c r="L1414" t="s">
        <v>338</v>
      </c>
      <c r="N1414" t="s">
        <v>139</v>
      </c>
      <c r="O1414" t="s">
        <v>4811</v>
      </c>
      <c r="P1414">
        <v>0</v>
      </c>
      <c r="Q1414">
        <v>2.93</v>
      </c>
      <c r="R1414">
        <v>200000</v>
      </c>
      <c r="S1414">
        <v>10</v>
      </c>
      <c r="T1414">
        <v>2000000</v>
      </c>
      <c r="U1414">
        <v>1</v>
      </c>
      <c r="V1414">
        <v>200000</v>
      </c>
      <c r="W1414">
        <v>10</v>
      </c>
      <c r="X1414">
        <v>2000000</v>
      </c>
      <c r="Y1414">
        <v>1</v>
      </c>
      <c r="Z1414">
        <v>200000</v>
      </c>
      <c r="AA1414">
        <v>10</v>
      </c>
      <c r="AL1414">
        <v>200000</v>
      </c>
      <c r="AM1414">
        <v>10</v>
      </c>
      <c r="AV1414">
        <v>1</v>
      </c>
      <c r="AW1414">
        <v>1</v>
      </c>
      <c r="AX1414">
        <v>1</v>
      </c>
      <c r="AY1414">
        <v>1</v>
      </c>
      <c r="AZ1414">
        <v>1</v>
      </c>
    </row>
    <row r="1415" spans="1:53" x14ac:dyDescent="0.3">
      <c r="A1415">
        <v>16</v>
      </c>
      <c r="B1415" t="s">
        <v>4812</v>
      </c>
      <c r="C1415">
        <v>14</v>
      </c>
      <c r="D1415">
        <v>1414</v>
      </c>
      <c r="E1415" s="1">
        <v>45583</v>
      </c>
      <c r="F1415" s="1">
        <v>45793</v>
      </c>
      <c r="G1415" s="1">
        <v>45737</v>
      </c>
      <c r="H1415" t="s">
        <v>177</v>
      </c>
      <c r="I1415" t="s">
        <v>4813</v>
      </c>
      <c r="J1415" t="s">
        <v>4814</v>
      </c>
      <c r="K1415" t="s">
        <v>206</v>
      </c>
      <c r="L1415" t="s">
        <v>338</v>
      </c>
      <c r="N1415" t="s">
        <v>862</v>
      </c>
      <c r="O1415" t="s">
        <v>4815</v>
      </c>
      <c r="P1415">
        <v>1</v>
      </c>
      <c r="Q1415">
        <v>2.79</v>
      </c>
      <c r="R1415">
        <v>500000</v>
      </c>
      <c r="S1415">
        <v>2.5</v>
      </c>
      <c r="T1415">
        <v>20000000</v>
      </c>
      <c r="U1415">
        <v>1</v>
      </c>
      <c r="V1415">
        <v>500000</v>
      </c>
      <c r="W1415">
        <v>5</v>
      </c>
      <c r="X1415">
        <v>10000000</v>
      </c>
      <c r="Y1415">
        <v>2</v>
      </c>
      <c r="Z1415">
        <v>250000</v>
      </c>
      <c r="AA1415">
        <v>2.5</v>
      </c>
      <c r="AJ1415">
        <v>250000</v>
      </c>
      <c r="AK1415">
        <v>2.5</v>
      </c>
      <c r="AR1415">
        <v>250000</v>
      </c>
      <c r="AS1415">
        <v>2.5</v>
      </c>
      <c r="AT1415" t="s">
        <v>4669</v>
      </c>
      <c r="AV1415">
        <v>1</v>
      </c>
      <c r="AW1415">
        <v>1</v>
      </c>
      <c r="AY1415">
        <v>1</v>
      </c>
      <c r="AZ1415">
        <v>1</v>
      </c>
      <c r="BA1415">
        <v>1</v>
      </c>
    </row>
    <row r="1416" spans="1:53" x14ac:dyDescent="0.3">
      <c r="A1416">
        <v>16</v>
      </c>
      <c r="B1416" t="s">
        <v>4816</v>
      </c>
      <c r="C1416">
        <v>14</v>
      </c>
      <c r="D1416">
        <v>1415</v>
      </c>
      <c r="E1416" s="1">
        <v>45583</v>
      </c>
      <c r="F1416" s="1">
        <v>45793</v>
      </c>
      <c r="G1416" s="1">
        <v>45737</v>
      </c>
      <c r="H1416" t="s">
        <v>110</v>
      </c>
      <c r="I1416" t="s">
        <v>4817</v>
      </c>
      <c r="J1416" t="s">
        <v>4818</v>
      </c>
      <c r="K1416" t="s">
        <v>65</v>
      </c>
      <c r="L1416" t="s">
        <v>338</v>
      </c>
      <c r="M1416" t="s">
        <v>321</v>
      </c>
      <c r="N1416" t="s">
        <v>139</v>
      </c>
      <c r="O1416" t="s">
        <v>4819</v>
      </c>
      <c r="P1416">
        <v>0</v>
      </c>
      <c r="Q1416">
        <v>2.79</v>
      </c>
      <c r="R1416">
        <v>1500000</v>
      </c>
      <c r="S1416">
        <v>5</v>
      </c>
      <c r="T1416">
        <v>30000000</v>
      </c>
      <c r="U1416">
        <v>0</v>
      </c>
      <c r="AV1416">
        <v>1</v>
      </c>
      <c r="AW1416">
        <v>1</v>
      </c>
      <c r="AY1416">
        <v>1</v>
      </c>
      <c r="AZ1416">
        <v>1</v>
      </c>
      <c r="BA1416">
        <v>1</v>
      </c>
    </row>
    <row r="1417" spans="1:53" x14ac:dyDescent="0.3">
      <c r="A1417">
        <v>16</v>
      </c>
      <c r="B1417" t="s">
        <v>4820</v>
      </c>
      <c r="C1417">
        <v>14</v>
      </c>
      <c r="D1417">
        <v>1416</v>
      </c>
      <c r="E1417" s="1">
        <v>45583</v>
      </c>
      <c r="F1417" s="1">
        <v>45793</v>
      </c>
      <c r="G1417" s="1">
        <v>45737</v>
      </c>
      <c r="H1417" t="s">
        <v>62</v>
      </c>
      <c r="I1417" t="s">
        <v>4821</v>
      </c>
      <c r="J1417" t="s">
        <v>4822</v>
      </c>
      <c r="K1417" t="s">
        <v>57</v>
      </c>
      <c r="L1417" t="s">
        <v>338</v>
      </c>
      <c r="M1417" t="s">
        <v>1600</v>
      </c>
      <c r="N1417" t="s">
        <v>93</v>
      </c>
      <c r="O1417" t="s">
        <v>4823</v>
      </c>
      <c r="P1417">
        <v>0</v>
      </c>
      <c r="Q1417">
        <v>2.79</v>
      </c>
      <c r="R1417">
        <v>250000</v>
      </c>
      <c r="S1417">
        <v>10</v>
      </c>
      <c r="T1417">
        <v>2500000</v>
      </c>
      <c r="U1417">
        <v>0</v>
      </c>
      <c r="AV1417">
        <v>1</v>
      </c>
      <c r="AW1417">
        <v>1</v>
      </c>
      <c r="AY1417">
        <v>1</v>
      </c>
      <c r="AZ1417">
        <v>1</v>
      </c>
      <c r="BA1417">
        <v>1</v>
      </c>
    </row>
    <row r="1418" spans="1:53" x14ac:dyDescent="0.3">
      <c r="A1418">
        <v>16</v>
      </c>
      <c r="B1418" t="s">
        <v>4824</v>
      </c>
      <c r="C1418">
        <v>14</v>
      </c>
      <c r="D1418">
        <v>1417</v>
      </c>
      <c r="E1418" s="1">
        <v>45583</v>
      </c>
      <c r="F1418" s="1">
        <v>45793</v>
      </c>
      <c r="G1418" s="1">
        <v>45737</v>
      </c>
      <c r="H1418" t="s">
        <v>177</v>
      </c>
      <c r="I1418" t="s">
        <v>4825</v>
      </c>
      <c r="J1418" t="s">
        <v>4826</v>
      </c>
      <c r="K1418" t="s">
        <v>65</v>
      </c>
      <c r="L1418" t="s">
        <v>2055</v>
      </c>
      <c r="N1418" t="s">
        <v>151</v>
      </c>
      <c r="O1418" t="s">
        <v>4827</v>
      </c>
      <c r="P1418">
        <v>1</v>
      </c>
      <c r="Q1418">
        <v>2.79</v>
      </c>
      <c r="R1418">
        <v>200000</v>
      </c>
      <c r="S1418">
        <v>10</v>
      </c>
      <c r="T1418">
        <v>2000000</v>
      </c>
      <c r="U1418">
        <v>1</v>
      </c>
      <c r="V1418">
        <v>200000</v>
      </c>
      <c r="W1418">
        <v>20</v>
      </c>
      <c r="X1418">
        <v>1000000</v>
      </c>
      <c r="Y1418">
        <v>1</v>
      </c>
      <c r="Z1418">
        <v>200000</v>
      </c>
      <c r="AA1418">
        <v>20</v>
      </c>
      <c r="AH1418">
        <v>200000</v>
      </c>
      <c r="AI1418">
        <v>20</v>
      </c>
      <c r="AV1418">
        <v>1</v>
      </c>
      <c r="AW1418">
        <v>1</v>
      </c>
      <c r="AY1418">
        <v>1</v>
      </c>
      <c r="AZ1418">
        <v>1</v>
      </c>
      <c r="BA1418">
        <v>1</v>
      </c>
    </row>
    <row r="1419" spans="1:53" x14ac:dyDescent="0.3">
      <c r="A1419">
        <v>16</v>
      </c>
      <c r="B1419" t="s">
        <v>4828</v>
      </c>
      <c r="C1419">
        <v>15</v>
      </c>
      <c r="D1419">
        <v>1418</v>
      </c>
      <c r="E1419" s="1">
        <v>45583</v>
      </c>
      <c r="F1419" s="1">
        <v>45793</v>
      </c>
      <c r="G1419" s="1">
        <v>45751</v>
      </c>
      <c r="H1419" t="s">
        <v>142</v>
      </c>
      <c r="I1419" t="s">
        <v>4829</v>
      </c>
      <c r="J1419" t="s">
        <v>4830</v>
      </c>
      <c r="K1419" t="s">
        <v>65</v>
      </c>
      <c r="L1419" t="s">
        <v>338</v>
      </c>
      <c r="O1419" t="s">
        <v>4831</v>
      </c>
      <c r="P1419">
        <v>0</v>
      </c>
      <c r="Q1419">
        <v>2.5</v>
      </c>
      <c r="R1419">
        <v>250000</v>
      </c>
      <c r="S1419">
        <v>10</v>
      </c>
      <c r="T1419">
        <v>2500000</v>
      </c>
      <c r="U1419">
        <v>1</v>
      </c>
      <c r="V1419">
        <v>250000</v>
      </c>
      <c r="W1419">
        <v>20</v>
      </c>
      <c r="X1419">
        <v>1250000</v>
      </c>
      <c r="Y1419">
        <v>2</v>
      </c>
      <c r="Z1419">
        <v>125000</v>
      </c>
      <c r="AA1419">
        <v>10</v>
      </c>
      <c r="AF1419">
        <v>125000</v>
      </c>
      <c r="AG1419">
        <v>10</v>
      </c>
      <c r="AR1419">
        <v>125000</v>
      </c>
      <c r="AS1419">
        <v>10</v>
      </c>
      <c r="AT1419" t="s">
        <v>3083</v>
      </c>
      <c r="AU1419">
        <v>1</v>
      </c>
      <c r="AV1419">
        <v>1</v>
      </c>
      <c r="AW1419">
        <v>1</v>
      </c>
      <c r="AZ1419">
        <v>1</v>
      </c>
      <c r="BA1419">
        <v>1</v>
      </c>
    </row>
    <row r="1420" spans="1:53" x14ac:dyDescent="0.3">
      <c r="A1420">
        <v>16</v>
      </c>
      <c r="B1420" t="s">
        <v>4832</v>
      </c>
      <c r="C1420">
        <v>15</v>
      </c>
      <c r="D1420">
        <v>1419</v>
      </c>
      <c r="E1420" s="1">
        <v>45583</v>
      </c>
      <c r="F1420" s="1">
        <v>45793</v>
      </c>
      <c r="G1420" s="1">
        <v>45751</v>
      </c>
      <c r="H1420" t="s">
        <v>374</v>
      </c>
      <c r="I1420" t="s">
        <v>4833</v>
      </c>
      <c r="J1420" t="s">
        <v>4834</v>
      </c>
      <c r="K1420" t="s">
        <v>57</v>
      </c>
      <c r="L1420" t="s">
        <v>338</v>
      </c>
      <c r="N1420" t="s">
        <v>575</v>
      </c>
      <c r="O1420" t="s">
        <v>4835</v>
      </c>
      <c r="P1420">
        <v>0</v>
      </c>
      <c r="Q1420">
        <v>2.5</v>
      </c>
      <c r="R1420">
        <v>200000</v>
      </c>
      <c r="S1420">
        <v>10</v>
      </c>
      <c r="T1420">
        <v>2000000</v>
      </c>
      <c r="U1420">
        <v>1</v>
      </c>
      <c r="V1420">
        <v>200000</v>
      </c>
      <c r="W1420">
        <v>20</v>
      </c>
      <c r="X1420">
        <v>1000000</v>
      </c>
      <c r="Y1420">
        <v>1</v>
      </c>
      <c r="Z1420">
        <v>200000</v>
      </c>
      <c r="AA1420">
        <v>20</v>
      </c>
      <c r="AP1420">
        <v>200000</v>
      </c>
      <c r="AQ1420">
        <v>20</v>
      </c>
      <c r="AU1420">
        <v>1</v>
      </c>
      <c r="AV1420">
        <v>1</v>
      </c>
      <c r="AW1420">
        <v>1</v>
      </c>
      <c r="AZ1420">
        <v>1</v>
      </c>
      <c r="BA1420">
        <v>1</v>
      </c>
    </row>
    <row r="1421" spans="1:53" x14ac:dyDescent="0.3">
      <c r="A1421">
        <v>16</v>
      </c>
      <c r="B1421" t="s">
        <v>4836</v>
      </c>
      <c r="C1421">
        <v>15</v>
      </c>
      <c r="D1421">
        <v>1420</v>
      </c>
      <c r="E1421" s="1">
        <v>45583</v>
      </c>
      <c r="F1421" s="1">
        <v>45793</v>
      </c>
      <c r="G1421" s="1">
        <v>45751</v>
      </c>
      <c r="H1421" t="s">
        <v>142</v>
      </c>
      <c r="I1421" t="s">
        <v>4837</v>
      </c>
      <c r="J1421" t="s">
        <v>4838</v>
      </c>
      <c r="K1421" t="s">
        <v>65</v>
      </c>
      <c r="L1421" t="s">
        <v>338</v>
      </c>
      <c r="N1421" t="s">
        <v>93</v>
      </c>
      <c r="O1421" t="s">
        <v>4839</v>
      </c>
      <c r="P1421">
        <v>0</v>
      </c>
      <c r="Q1421">
        <v>2.5</v>
      </c>
      <c r="R1421">
        <v>500000</v>
      </c>
      <c r="S1421">
        <v>5</v>
      </c>
      <c r="T1421">
        <v>10000000</v>
      </c>
      <c r="U1421">
        <v>0</v>
      </c>
      <c r="AU1421">
        <v>1</v>
      </c>
      <c r="AV1421">
        <v>1</v>
      </c>
      <c r="AW1421">
        <v>1</v>
      </c>
      <c r="AZ1421">
        <v>1</v>
      </c>
      <c r="BA1421">
        <v>1</v>
      </c>
    </row>
    <row r="1422" spans="1:53" x14ac:dyDescent="0.3">
      <c r="A1422">
        <v>16</v>
      </c>
      <c r="B1422" t="s">
        <v>4840</v>
      </c>
      <c r="C1422">
        <v>15</v>
      </c>
      <c r="D1422">
        <v>1421</v>
      </c>
      <c r="E1422" s="1">
        <v>45583</v>
      </c>
      <c r="F1422" s="1">
        <v>45793</v>
      </c>
      <c r="G1422" s="1">
        <v>45751</v>
      </c>
      <c r="H1422" t="s">
        <v>77</v>
      </c>
      <c r="I1422" t="s">
        <v>4841</v>
      </c>
      <c r="J1422" t="s">
        <v>4842</v>
      </c>
      <c r="K1422" t="s">
        <v>65</v>
      </c>
      <c r="L1422" t="s">
        <v>338</v>
      </c>
      <c r="N1422" t="s">
        <v>93</v>
      </c>
      <c r="O1422" t="s">
        <v>4843</v>
      </c>
      <c r="P1422">
        <v>0</v>
      </c>
      <c r="Q1422">
        <v>2.5</v>
      </c>
      <c r="R1422">
        <v>120000</v>
      </c>
      <c r="S1422">
        <v>10</v>
      </c>
      <c r="T1422">
        <v>1200000</v>
      </c>
      <c r="U1422">
        <v>1</v>
      </c>
      <c r="V1422">
        <v>120000</v>
      </c>
      <c r="W1422">
        <v>25</v>
      </c>
      <c r="X1422">
        <v>480000</v>
      </c>
      <c r="Y1422">
        <v>1</v>
      </c>
      <c r="Z1422">
        <v>120000</v>
      </c>
      <c r="AA1422">
        <v>25</v>
      </c>
      <c r="AH1422">
        <v>120000</v>
      </c>
      <c r="AI1422">
        <v>25</v>
      </c>
      <c r="AU1422">
        <v>1</v>
      </c>
      <c r="AV1422">
        <v>1</v>
      </c>
      <c r="AW1422">
        <v>1</v>
      </c>
      <c r="AZ1422">
        <v>1</v>
      </c>
      <c r="BA1422">
        <v>1</v>
      </c>
    </row>
    <row r="1423" spans="1:53" x14ac:dyDescent="0.3">
      <c r="A1423">
        <v>16</v>
      </c>
      <c r="B1423" t="s">
        <v>4844</v>
      </c>
      <c r="C1423">
        <v>16</v>
      </c>
      <c r="D1423">
        <v>1422</v>
      </c>
      <c r="E1423" s="1">
        <v>45583</v>
      </c>
      <c r="F1423" s="1">
        <v>45793</v>
      </c>
      <c r="G1423" s="1">
        <v>45758</v>
      </c>
      <c r="H1423" t="s">
        <v>374</v>
      </c>
      <c r="I1423" t="s">
        <v>4845</v>
      </c>
      <c r="J1423" t="s">
        <v>4846</v>
      </c>
      <c r="K1423" t="s">
        <v>65</v>
      </c>
      <c r="L1423" t="s">
        <v>338</v>
      </c>
      <c r="M1423" t="s">
        <v>238</v>
      </c>
      <c r="N1423" t="s">
        <v>239</v>
      </c>
      <c r="O1423" t="s">
        <v>4847</v>
      </c>
      <c r="P1423">
        <v>0</v>
      </c>
      <c r="Q1423">
        <v>2.73</v>
      </c>
      <c r="R1423">
        <v>400000</v>
      </c>
      <c r="S1423">
        <v>4</v>
      </c>
      <c r="T1423">
        <v>10000000</v>
      </c>
      <c r="U1423">
        <v>0</v>
      </c>
      <c r="AU1423">
        <v>1</v>
      </c>
      <c r="AV1423">
        <v>1</v>
      </c>
      <c r="AW1423">
        <v>1</v>
      </c>
      <c r="AX1423">
        <v>1</v>
      </c>
      <c r="AZ1423">
        <v>1</v>
      </c>
    </row>
    <row r="1424" spans="1:53" x14ac:dyDescent="0.3">
      <c r="A1424">
        <v>16</v>
      </c>
      <c r="B1424" t="s">
        <v>4848</v>
      </c>
      <c r="C1424">
        <v>16</v>
      </c>
      <c r="D1424">
        <v>1423</v>
      </c>
      <c r="E1424" s="1">
        <v>45583</v>
      </c>
      <c r="F1424" s="1">
        <v>45793</v>
      </c>
      <c r="G1424" s="1">
        <v>45758</v>
      </c>
      <c r="H1424" t="s">
        <v>62</v>
      </c>
      <c r="I1424" t="s">
        <v>4849</v>
      </c>
      <c r="J1424" t="s">
        <v>4850</v>
      </c>
      <c r="K1424" t="s">
        <v>57</v>
      </c>
      <c r="L1424" t="s">
        <v>338</v>
      </c>
      <c r="O1424" t="s">
        <v>4851</v>
      </c>
      <c r="P1424">
        <v>0</v>
      </c>
      <c r="Q1424">
        <v>2.73</v>
      </c>
      <c r="R1424">
        <v>300000</v>
      </c>
      <c r="S1424">
        <v>15</v>
      </c>
      <c r="T1424">
        <v>2000000</v>
      </c>
      <c r="U1424">
        <v>1</v>
      </c>
      <c r="V1424">
        <v>300000</v>
      </c>
      <c r="W1424">
        <v>25</v>
      </c>
      <c r="X1424">
        <v>1200000</v>
      </c>
      <c r="Y1424">
        <v>1</v>
      </c>
      <c r="Z1424">
        <v>300000</v>
      </c>
      <c r="AA1424">
        <v>25</v>
      </c>
      <c r="AJ1424">
        <v>300000</v>
      </c>
      <c r="AK1424">
        <v>25</v>
      </c>
      <c r="AU1424">
        <v>1</v>
      </c>
      <c r="AV1424">
        <v>1</v>
      </c>
      <c r="AW1424">
        <v>1</v>
      </c>
      <c r="AX1424">
        <v>1</v>
      </c>
      <c r="AZ1424">
        <v>1</v>
      </c>
    </row>
    <row r="1425" spans="1:53" x14ac:dyDescent="0.3">
      <c r="A1425">
        <v>16</v>
      </c>
      <c r="B1425" t="s">
        <v>4852</v>
      </c>
      <c r="C1425">
        <v>16</v>
      </c>
      <c r="D1425">
        <v>1424</v>
      </c>
      <c r="E1425" s="1">
        <v>45583</v>
      </c>
      <c r="F1425" s="1">
        <v>45793</v>
      </c>
      <c r="G1425" s="1">
        <v>45758</v>
      </c>
      <c r="H1425" t="s">
        <v>242</v>
      </c>
      <c r="I1425" t="s">
        <v>4853</v>
      </c>
      <c r="J1425" t="s">
        <v>4854</v>
      </c>
      <c r="K1425" t="s">
        <v>65</v>
      </c>
      <c r="L1425" t="s">
        <v>338</v>
      </c>
      <c r="M1425" t="s">
        <v>261</v>
      </c>
      <c r="N1425" t="s">
        <v>139</v>
      </c>
      <c r="O1425" t="s">
        <v>4855</v>
      </c>
      <c r="P1425">
        <v>0</v>
      </c>
      <c r="Q1425">
        <v>2.73</v>
      </c>
      <c r="R1425">
        <v>200000</v>
      </c>
      <c r="S1425">
        <v>5</v>
      </c>
      <c r="T1425">
        <v>4000000</v>
      </c>
      <c r="U1425">
        <v>1</v>
      </c>
      <c r="V1425">
        <v>200000</v>
      </c>
      <c r="W1425">
        <v>10</v>
      </c>
      <c r="X1425">
        <v>2000000</v>
      </c>
      <c r="Y1425">
        <v>1</v>
      </c>
      <c r="Z1425">
        <v>200000</v>
      </c>
      <c r="AA1425">
        <v>10</v>
      </c>
      <c r="AB1425" t="s">
        <v>102</v>
      </c>
      <c r="AL1425">
        <v>200000</v>
      </c>
      <c r="AM1425">
        <v>10</v>
      </c>
      <c r="AU1425">
        <v>1</v>
      </c>
      <c r="AV1425">
        <v>1</v>
      </c>
      <c r="AW1425">
        <v>1</v>
      </c>
      <c r="AX1425">
        <v>1</v>
      </c>
      <c r="AZ1425">
        <v>1</v>
      </c>
    </row>
    <row r="1426" spans="1:53" x14ac:dyDescent="0.3">
      <c r="A1426">
        <v>16</v>
      </c>
      <c r="B1426" t="s">
        <v>4856</v>
      </c>
      <c r="C1426">
        <v>16</v>
      </c>
      <c r="D1426">
        <v>1425</v>
      </c>
      <c r="E1426" s="1">
        <v>45583</v>
      </c>
      <c r="F1426" s="1">
        <v>45793</v>
      </c>
      <c r="G1426" s="1">
        <v>45758</v>
      </c>
      <c r="H1426" t="s">
        <v>110</v>
      </c>
      <c r="I1426" t="s">
        <v>4857</v>
      </c>
      <c r="J1426" t="s">
        <v>4858</v>
      </c>
      <c r="K1426" t="s">
        <v>57</v>
      </c>
      <c r="L1426" t="s">
        <v>338</v>
      </c>
      <c r="N1426" t="s">
        <v>862</v>
      </c>
      <c r="O1426" t="s">
        <v>4859</v>
      </c>
      <c r="P1426">
        <v>0</v>
      </c>
      <c r="Q1426">
        <v>2.73</v>
      </c>
      <c r="R1426">
        <v>150000</v>
      </c>
      <c r="S1426">
        <v>5</v>
      </c>
      <c r="T1426">
        <v>3000000</v>
      </c>
      <c r="U1426">
        <v>1</v>
      </c>
      <c r="V1426">
        <v>150000</v>
      </c>
      <c r="W1426">
        <v>10</v>
      </c>
      <c r="X1426">
        <v>1500000</v>
      </c>
      <c r="Y1426">
        <v>1</v>
      </c>
      <c r="Z1426">
        <v>150000</v>
      </c>
      <c r="AA1426">
        <v>10</v>
      </c>
      <c r="AF1426">
        <v>150000</v>
      </c>
      <c r="AG1426">
        <v>10</v>
      </c>
      <c r="AU1426">
        <v>1</v>
      </c>
      <c r="AV1426">
        <v>1</v>
      </c>
      <c r="AW1426">
        <v>1</v>
      </c>
      <c r="AX1426">
        <v>1</v>
      </c>
      <c r="AZ1426">
        <v>1</v>
      </c>
    </row>
    <row r="1427" spans="1:53" x14ac:dyDescent="0.3">
      <c r="A1427">
        <v>16</v>
      </c>
      <c r="B1427" t="s">
        <v>4860</v>
      </c>
      <c r="C1427">
        <v>17</v>
      </c>
      <c r="D1427">
        <v>1426</v>
      </c>
      <c r="E1427" s="1">
        <v>45583</v>
      </c>
      <c r="F1427" s="1">
        <v>45793</v>
      </c>
      <c r="G1427" s="1">
        <v>45765</v>
      </c>
      <c r="H1427" t="s">
        <v>242</v>
      </c>
      <c r="I1427" t="s">
        <v>4861</v>
      </c>
      <c r="J1427" t="s">
        <v>4862</v>
      </c>
      <c r="K1427" t="s">
        <v>206</v>
      </c>
      <c r="L1427" t="s">
        <v>338</v>
      </c>
      <c r="N1427" t="s">
        <v>862</v>
      </c>
      <c r="O1427" t="s">
        <v>4863</v>
      </c>
      <c r="P1427">
        <v>1</v>
      </c>
      <c r="Q1427">
        <v>2.92</v>
      </c>
      <c r="R1427">
        <v>100000</v>
      </c>
      <c r="S1427">
        <v>10</v>
      </c>
      <c r="T1427">
        <v>1000000</v>
      </c>
      <c r="U1427">
        <v>0</v>
      </c>
      <c r="AU1427">
        <v>1</v>
      </c>
      <c r="AV1427">
        <v>1</v>
      </c>
      <c r="AW1427">
        <v>1</v>
      </c>
      <c r="AY1427">
        <v>1</v>
      </c>
      <c r="AZ1427">
        <v>1</v>
      </c>
    </row>
    <row r="1428" spans="1:53" x14ac:dyDescent="0.3">
      <c r="A1428">
        <v>16</v>
      </c>
      <c r="B1428" t="s">
        <v>4864</v>
      </c>
      <c r="C1428">
        <v>17</v>
      </c>
      <c r="D1428">
        <v>1427</v>
      </c>
      <c r="E1428" s="1">
        <v>45583</v>
      </c>
      <c r="F1428" s="1">
        <v>45793</v>
      </c>
      <c r="G1428" s="1">
        <v>45765</v>
      </c>
      <c r="H1428" t="s">
        <v>110</v>
      </c>
      <c r="I1428" t="s">
        <v>4865</v>
      </c>
      <c r="J1428" t="s">
        <v>4866</v>
      </c>
      <c r="K1428" t="s">
        <v>65</v>
      </c>
      <c r="L1428" t="s">
        <v>338</v>
      </c>
      <c r="O1428" t="s">
        <v>4867</v>
      </c>
      <c r="P1428">
        <v>0</v>
      </c>
      <c r="Q1428">
        <v>2.92</v>
      </c>
      <c r="R1428">
        <v>100000</v>
      </c>
      <c r="S1428">
        <v>15</v>
      </c>
      <c r="T1428">
        <v>666667</v>
      </c>
      <c r="U1428">
        <v>1</v>
      </c>
      <c r="V1428">
        <v>120000</v>
      </c>
      <c r="W1428">
        <v>30</v>
      </c>
      <c r="X1428">
        <v>400000</v>
      </c>
      <c r="Y1428">
        <v>2</v>
      </c>
      <c r="Z1428">
        <v>60000</v>
      </c>
      <c r="AA1428">
        <v>15</v>
      </c>
      <c r="AH1428">
        <v>60000</v>
      </c>
      <c r="AI1428">
        <v>15</v>
      </c>
      <c r="AN1428">
        <v>60000</v>
      </c>
      <c r="AO1428">
        <v>15</v>
      </c>
      <c r="AU1428">
        <v>1</v>
      </c>
      <c r="AV1428">
        <v>1</v>
      </c>
      <c r="AW1428">
        <v>1</v>
      </c>
      <c r="AY1428">
        <v>1</v>
      </c>
      <c r="AZ1428">
        <v>1</v>
      </c>
    </row>
    <row r="1429" spans="1:53" x14ac:dyDescent="0.3">
      <c r="A1429">
        <v>16</v>
      </c>
      <c r="B1429" t="s">
        <v>4868</v>
      </c>
      <c r="C1429">
        <v>17</v>
      </c>
      <c r="D1429">
        <v>1428</v>
      </c>
      <c r="E1429" s="1">
        <v>45583</v>
      </c>
      <c r="F1429" s="1">
        <v>45793</v>
      </c>
      <c r="G1429" s="1">
        <v>45765</v>
      </c>
      <c r="H1429" t="s">
        <v>62</v>
      </c>
      <c r="I1429" t="s">
        <v>4869</v>
      </c>
      <c r="J1429" t="s">
        <v>4870</v>
      </c>
      <c r="K1429" t="s">
        <v>65</v>
      </c>
      <c r="L1429" t="s">
        <v>338</v>
      </c>
      <c r="M1429" t="s">
        <v>4871</v>
      </c>
      <c r="N1429" t="s">
        <v>67</v>
      </c>
      <c r="O1429" t="s">
        <v>4872</v>
      </c>
      <c r="P1429">
        <v>0</v>
      </c>
      <c r="Q1429">
        <v>2.92</v>
      </c>
      <c r="R1429">
        <v>150000</v>
      </c>
      <c r="S1429">
        <v>5</v>
      </c>
      <c r="T1429">
        <v>3000000</v>
      </c>
      <c r="U1429">
        <v>1</v>
      </c>
      <c r="V1429">
        <v>150000</v>
      </c>
      <c r="W1429">
        <v>20</v>
      </c>
      <c r="X1429">
        <v>750000</v>
      </c>
      <c r="Y1429">
        <v>1</v>
      </c>
      <c r="Z1429">
        <v>150000</v>
      </c>
      <c r="AA1429">
        <v>20</v>
      </c>
      <c r="AJ1429">
        <v>150000</v>
      </c>
      <c r="AK1429">
        <v>20</v>
      </c>
      <c r="AU1429">
        <v>1</v>
      </c>
      <c r="AV1429">
        <v>1</v>
      </c>
      <c r="AW1429">
        <v>1</v>
      </c>
      <c r="AY1429">
        <v>1</v>
      </c>
      <c r="AZ1429">
        <v>1</v>
      </c>
    </row>
    <row r="1430" spans="1:53" x14ac:dyDescent="0.3">
      <c r="A1430">
        <v>16</v>
      </c>
      <c r="B1430" t="s">
        <v>4873</v>
      </c>
      <c r="C1430">
        <v>17</v>
      </c>
      <c r="D1430">
        <v>1429</v>
      </c>
      <c r="E1430" s="1">
        <v>45583</v>
      </c>
      <c r="F1430" s="1">
        <v>45793</v>
      </c>
      <c r="G1430" s="1">
        <v>45765</v>
      </c>
      <c r="H1430" t="s">
        <v>77</v>
      </c>
      <c r="I1430" t="s">
        <v>4874</v>
      </c>
      <c r="J1430" t="s">
        <v>4875</v>
      </c>
      <c r="K1430" t="s">
        <v>206</v>
      </c>
      <c r="L1430" t="s">
        <v>338</v>
      </c>
      <c r="O1430" t="s">
        <v>4876</v>
      </c>
      <c r="P1430">
        <v>1</v>
      </c>
      <c r="Q1430">
        <v>2.92</v>
      </c>
      <c r="R1430">
        <v>250000</v>
      </c>
      <c r="S1430">
        <v>10</v>
      </c>
      <c r="T1430">
        <v>2500000</v>
      </c>
      <c r="U1430">
        <v>1</v>
      </c>
      <c r="V1430">
        <v>250000</v>
      </c>
      <c r="W1430">
        <v>20</v>
      </c>
      <c r="X1430">
        <v>1250000</v>
      </c>
      <c r="Y1430">
        <v>1</v>
      </c>
      <c r="Z1430">
        <v>250000</v>
      </c>
      <c r="AA1430">
        <v>20</v>
      </c>
      <c r="AN1430">
        <v>250000</v>
      </c>
      <c r="AO1430">
        <v>20</v>
      </c>
      <c r="AU1430">
        <v>1</v>
      </c>
      <c r="AV1430">
        <v>1</v>
      </c>
      <c r="AW1430">
        <v>1</v>
      </c>
      <c r="AY1430">
        <v>1</v>
      </c>
      <c r="AZ1430">
        <v>1</v>
      </c>
    </row>
    <row r="1431" spans="1:53" x14ac:dyDescent="0.3">
      <c r="A1431">
        <v>16</v>
      </c>
      <c r="B1431" t="s">
        <v>4877</v>
      </c>
      <c r="C1431">
        <v>18</v>
      </c>
      <c r="D1431">
        <v>1430</v>
      </c>
      <c r="E1431" s="1">
        <v>45583</v>
      </c>
      <c r="F1431" s="1">
        <v>45793</v>
      </c>
      <c r="G1431" s="1">
        <v>45779</v>
      </c>
      <c r="H1431" t="s">
        <v>274</v>
      </c>
      <c r="I1431" t="s">
        <v>4878</v>
      </c>
      <c r="J1431" t="s">
        <v>4879</v>
      </c>
      <c r="K1431" t="s">
        <v>65</v>
      </c>
      <c r="L1431" t="s">
        <v>338</v>
      </c>
      <c r="O1431" t="s">
        <v>4880</v>
      </c>
      <c r="P1431">
        <v>0</v>
      </c>
      <c r="Q1431">
        <v>2.75</v>
      </c>
      <c r="R1431">
        <v>350000</v>
      </c>
      <c r="S1431">
        <v>15</v>
      </c>
      <c r="T1431">
        <v>2333333</v>
      </c>
      <c r="U1431">
        <v>1</v>
      </c>
      <c r="V1431">
        <v>350000</v>
      </c>
      <c r="W1431">
        <v>20</v>
      </c>
      <c r="X1431">
        <v>1750000</v>
      </c>
      <c r="Y1431">
        <v>1</v>
      </c>
      <c r="Z1431">
        <v>350000</v>
      </c>
      <c r="AA1431">
        <v>20</v>
      </c>
      <c r="AB1431" t="s">
        <v>102</v>
      </c>
      <c r="AJ1431">
        <v>350000</v>
      </c>
      <c r="AK1431">
        <v>20</v>
      </c>
      <c r="AV1431">
        <v>1</v>
      </c>
      <c r="AW1431">
        <v>1</v>
      </c>
      <c r="AX1431">
        <v>1</v>
      </c>
      <c r="AZ1431">
        <v>1</v>
      </c>
      <c r="BA1431">
        <v>1</v>
      </c>
    </row>
    <row r="1432" spans="1:53" x14ac:dyDescent="0.3">
      <c r="A1432">
        <v>16</v>
      </c>
      <c r="B1432" t="s">
        <v>4881</v>
      </c>
      <c r="C1432">
        <v>18</v>
      </c>
      <c r="D1432">
        <v>1431</v>
      </c>
      <c r="E1432" s="1">
        <v>45583</v>
      </c>
      <c r="F1432" s="1">
        <v>45793</v>
      </c>
      <c r="G1432" s="1">
        <v>45779</v>
      </c>
      <c r="H1432" t="s">
        <v>77</v>
      </c>
      <c r="I1432" t="s">
        <v>4882</v>
      </c>
      <c r="J1432" t="s">
        <v>4883</v>
      </c>
      <c r="K1432" t="s">
        <v>206</v>
      </c>
      <c r="L1432" t="s">
        <v>338</v>
      </c>
      <c r="O1432" t="s">
        <v>4884</v>
      </c>
      <c r="P1432">
        <v>1</v>
      </c>
      <c r="Q1432">
        <v>2.75</v>
      </c>
      <c r="R1432">
        <v>90000</v>
      </c>
      <c r="S1432">
        <v>15</v>
      </c>
      <c r="T1432">
        <v>600000</v>
      </c>
      <c r="U1432">
        <v>0</v>
      </c>
      <c r="AV1432">
        <v>1</v>
      </c>
      <c r="AW1432">
        <v>1</v>
      </c>
      <c r="AX1432">
        <v>1</v>
      </c>
      <c r="AZ1432">
        <v>1</v>
      </c>
      <c r="BA1432">
        <v>1</v>
      </c>
    </row>
    <row r="1433" spans="1:53" x14ac:dyDescent="0.3">
      <c r="A1433">
        <v>16</v>
      </c>
      <c r="B1433" t="s">
        <v>4885</v>
      </c>
      <c r="C1433">
        <v>18</v>
      </c>
      <c r="D1433">
        <v>1432</v>
      </c>
      <c r="E1433" s="1">
        <v>45583</v>
      </c>
      <c r="F1433" s="1">
        <v>45793</v>
      </c>
      <c r="G1433" s="1">
        <v>45779</v>
      </c>
      <c r="H1433" t="s">
        <v>274</v>
      </c>
      <c r="I1433" t="s">
        <v>4886</v>
      </c>
      <c r="J1433" t="s">
        <v>4887</v>
      </c>
      <c r="K1433" t="s">
        <v>206</v>
      </c>
      <c r="L1433" t="s">
        <v>338</v>
      </c>
      <c r="O1433" t="s">
        <v>4888</v>
      </c>
      <c r="P1433">
        <v>1</v>
      </c>
      <c r="Q1433">
        <v>2.75</v>
      </c>
      <c r="R1433">
        <v>600000</v>
      </c>
      <c r="S1433">
        <v>3</v>
      </c>
      <c r="T1433">
        <v>20000000</v>
      </c>
      <c r="U1433">
        <v>1</v>
      </c>
      <c r="V1433">
        <v>600000</v>
      </c>
      <c r="W1433">
        <v>4</v>
      </c>
      <c r="X1433">
        <v>15000000</v>
      </c>
      <c r="Y1433">
        <v>1</v>
      </c>
      <c r="Z1433">
        <v>600000</v>
      </c>
      <c r="AA1433">
        <v>4</v>
      </c>
      <c r="AB1433" t="s">
        <v>102</v>
      </c>
      <c r="AJ1433">
        <v>600000</v>
      </c>
      <c r="AK1433">
        <v>4</v>
      </c>
      <c r="AV1433">
        <v>1</v>
      </c>
      <c r="AW1433">
        <v>1</v>
      </c>
      <c r="AX1433">
        <v>1</v>
      </c>
      <c r="AZ1433">
        <v>1</v>
      </c>
      <c r="BA1433">
        <v>1</v>
      </c>
    </row>
    <row r="1434" spans="1:53" x14ac:dyDescent="0.3">
      <c r="A1434">
        <v>16</v>
      </c>
      <c r="B1434" t="s">
        <v>4889</v>
      </c>
      <c r="C1434">
        <v>18</v>
      </c>
      <c r="D1434">
        <v>1433</v>
      </c>
      <c r="E1434" s="1">
        <v>45583</v>
      </c>
      <c r="F1434" s="1">
        <v>45793</v>
      </c>
      <c r="G1434" s="1">
        <v>45779</v>
      </c>
      <c r="H1434" t="s">
        <v>62</v>
      </c>
      <c r="I1434" t="s">
        <v>4890</v>
      </c>
      <c r="J1434" t="s">
        <v>4891</v>
      </c>
      <c r="K1434" t="s">
        <v>57</v>
      </c>
      <c r="L1434" t="s">
        <v>2055</v>
      </c>
      <c r="N1434" t="s">
        <v>359</v>
      </c>
      <c r="O1434" t="s">
        <v>4892</v>
      </c>
      <c r="P1434">
        <v>1</v>
      </c>
      <c r="Q1434">
        <v>2.75</v>
      </c>
      <c r="R1434">
        <v>300000</v>
      </c>
      <c r="S1434">
        <v>8</v>
      </c>
      <c r="T1434">
        <v>3750000</v>
      </c>
      <c r="U1434">
        <v>0</v>
      </c>
      <c r="AV1434">
        <v>1</v>
      </c>
      <c r="AW1434">
        <v>1</v>
      </c>
      <c r="AX1434">
        <v>1</v>
      </c>
      <c r="AZ1434">
        <v>1</v>
      </c>
      <c r="BA1434">
        <v>1</v>
      </c>
    </row>
    <row r="1435" spans="1:53" x14ac:dyDescent="0.3">
      <c r="A1435">
        <v>16</v>
      </c>
      <c r="B1435" t="s">
        <v>4893</v>
      </c>
      <c r="C1435">
        <v>19</v>
      </c>
      <c r="D1435">
        <v>1434</v>
      </c>
      <c r="E1435" s="1">
        <v>45583</v>
      </c>
      <c r="F1435" s="1">
        <v>45793</v>
      </c>
      <c r="G1435" s="1">
        <v>45786</v>
      </c>
      <c r="H1435" t="s">
        <v>110</v>
      </c>
      <c r="I1435" t="s">
        <v>4894</v>
      </c>
      <c r="J1435" t="s">
        <v>4895</v>
      </c>
      <c r="K1435" t="s">
        <v>57</v>
      </c>
      <c r="L1435" t="s">
        <v>2055</v>
      </c>
      <c r="N1435" t="s">
        <v>93</v>
      </c>
      <c r="O1435" t="s">
        <v>4896</v>
      </c>
      <c r="P1435">
        <v>0</v>
      </c>
      <c r="Q1435">
        <v>2.6</v>
      </c>
      <c r="R1435">
        <v>500000</v>
      </c>
      <c r="S1435">
        <v>5</v>
      </c>
      <c r="T1435">
        <v>10000000</v>
      </c>
      <c r="U1435">
        <v>0</v>
      </c>
      <c r="AU1435">
        <v>1</v>
      </c>
      <c r="AV1435">
        <v>1</v>
      </c>
      <c r="AW1435">
        <v>1</v>
      </c>
      <c r="AX1435">
        <v>1</v>
      </c>
      <c r="AZ1435">
        <v>1</v>
      </c>
    </row>
    <row r="1436" spans="1:53" x14ac:dyDescent="0.3">
      <c r="A1436">
        <v>16</v>
      </c>
      <c r="B1436" t="s">
        <v>4897</v>
      </c>
      <c r="C1436">
        <v>19</v>
      </c>
      <c r="D1436">
        <v>1435</v>
      </c>
      <c r="E1436" s="1">
        <v>45583</v>
      </c>
      <c r="F1436" s="1">
        <v>45793</v>
      </c>
      <c r="G1436" s="1">
        <v>45786</v>
      </c>
      <c r="H1436" t="s">
        <v>96</v>
      </c>
      <c r="I1436" t="s">
        <v>4898</v>
      </c>
      <c r="J1436" t="s">
        <v>4899</v>
      </c>
      <c r="K1436" t="s">
        <v>57</v>
      </c>
      <c r="L1436" t="s">
        <v>2055</v>
      </c>
      <c r="N1436" t="s">
        <v>1305</v>
      </c>
      <c r="O1436" t="s">
        <v>4900</v>
      </c>
      <c r="P1436">
        <v>0</v>
      </c>
      <c r="Q1436">
        <v>2.6</v>
      </c>
      <c r="R1436">
        <v>250000</v>
      </c>
      <c r="S1436">
        <v>5</v>
      </c>
      <c r="T1436">
        <v>5000000</v>
      </c>
      <c r="U1436">
        <v>1</v>
      </c>
      <c r="V1436">
        <v>250000</v>
      </c>
      <c r="W1436">
        <v>5</v>
      </c>
      <c r="X1436">
        <v>5000000</v>
      </c>
      <c r="Y1436">
        <v>1</v>
      </c>
      <c r="Z1436">
        <v>250000</v>
      </c>
      <c r="AA1436">
        <v>5</v>
      </c>
      <c r="AC1436">
        <v>2</v>
      </c>
      <c r="AH1436">
        <v>250000</v>
      </c>
      <c r="AI1436">
        <v>5</v>
      </c>
      <c r="AU1436">
        <v>1</v>
      </c>
      <c r="AV1436">
        <v>1</v>
      </c>
      <c r="AW1436">
        <v>1</v>
      </c>
      <c r="AX1436">
        <v>1</v>
      </c>
      <c r="AZ1436">
        <v>1</v>
      </c>
    </row>
    <row r="1437" spans="1:53" x14ac:dyDescent="0.3">
      <c r="A1437">
        <v>16</v>
      </c>
      <c r="B1437" t="s">
        <v>4901</v>
      </c>
      <c r="C1437">
        <v>19</v>
      </c>
      <c r="D1437">
        <v>1436</v>
      </c>
      <c r="E1437" s="1">
        <v>45583</v>
      </c>
      <c r="F1437" s="1">
        <v>45793</v>
      </c>
      <c r="G1437" s="1">
        <v>45786</v>
      </c>
      <c r="H1437" t="s">
        <v>96</v>
      </c>
      <c r="I1437" t="s">
        <v>4902</v>
      </c>
      <c r="J1437" t="s">
        <v>4903</v>
      </c>
      <c r="K1437" t="s">
        <v>57</v>
      </c>
      <c r="L1437" t="s">
        <v>338</v>
      </c>
      <c r="N1437" t="s">
        <v>239</v>
      </c>
      <c r="O1437" t="s">
        <v>4904</v>
      </c>
      <c r="P1437">
        <v>0</v>
      </c>
      <c r="Q1437">
        <v>2.6</v>
      </c>
      <c r="R1437">
        <v>275000</v>
      </c>
      <c r="S1437">
        <v>10</v>
      </c>
      <c r="T1437">
        <v>2750000</v>
      </c>
      <c r="U1437">
        <v>0</v>
      </c>
      <c r="AU1437">
        <v>1</v>
      </c>
      <c r="AV1437">
        <v>1</v>
      </c>
      <c r="AW1437">
        <v>1</v>
      </c>
      <c r="AX1437">
        <v>1</v>
      </c>
      <c r="AZ1437">
        <v>1</v>
      </c>
    </row>
    <row r="1438" spans="1:53" x14ac:dyDescent="0.3">
      <c r="A1438">
        <v>16</v>
      </c>
      <c r="B1438" t="s">
        <v>4905</v>
      </c>
      <c r="C1438">
        <v>19</v>
      </c>
      <c r="D1438">
        <v>1437</v>
      </c>
      <c r="E1438" s="1">
        <v>45583</v>
      </c>
      <c r="F1438" s="1">
        <v>45793</v>
      </c>
      <c r="G1438" s="1">
        <v>45786</v>
      </c>
      <c r="H1438" t="s">
        <v>177</v>
      </c>
      <c r="I1438" t="s">
        <v>4906</v>
      </c>
      <c r="J1438" t="s">
        <v>4907</v>
      </c>
      <c r="K1438" t="s">
        <v>65</v>
      </c>
      <c r="L1438" t="s">
        <v>338</v>
      </c>
      <c r="O1438" t="s">
        <v>4908</v>
      </c>
      <c r="P1438">
        <v>0</v>
      </c>
      <c r="Q1438">
        <v>2.6</v>
      </c>
      <c r="R1438">
        <v>300000</v>
      </c>
      <c r="S1438">
        <v>10</v>
      </c>
      <c r="T1438">
        <v>3000000</v>
      </c>
      <c r="U1438">
        <v>1</v>
      </c>
      <c r="V1438">
        <v>300000</v>
      </c>
      <c r="W1438">
        <v>20</v>
      </c>
      <c r="X1438">
        <v>1500000</v>
      </c>
      <c r="Y1438">
        <v>2</v>
      </c>
      <c r="Z1438">
        <v>150000</v>
      </c>
      <c r="AA1438">
        <v>10</v>
      </c>
      <c r="AF1438">
        <v>150000</v>
      </c>
      <c r="AG1438">
        <v>10</v>
      </c>
      <c r="AH1438">
        <v>150000</v>
      </c>
      <c r="AI1438">
        <v>10</v>
      </c>
      <c r="AU1438">
        <v>1</v>
      </c>
      <c r="AV1438">
        <v>1</v>
      </c>
      <c r="AW1438">
        <v>1</v>
      </c>
      <c r="AX1438">
        <v>1</v>
      </c>
      <c r="AZ1438">
        <v>1</v>
      </c>
    </row>
    <row r="1439" spans="1:53" x14ac:dyDescent="0.3">
      <c r="A1439">
        <v>16</v>
      </c>
      <c r="B1439" t="s">
        <v>4909</v>
      </c>
      <c r="C1439">
        <v>20</v>
      </c>
      <c r="D1439">
        <v>1438</v>
      </c>
      <c r="E1439" s="1">
        <v>45583</v>
      </c>
      <c r="F1439" s="1">
        <v>45793</v>
      </c>
      <c r="G1439" s="1">
        <v>45793</v>
      </c>
      <c r="H1439" t="s">
        <v>77</v>
      </c>
      <c r="I1439" t="s">
        <v>4910</v>
      </c>
      <c r="J1439" t="s">
        <v>4911</v>
      </c>
      <c r="K1439" t="s">
        <v>206</v>
      </c>
      <c r="L1439" t="s">
        <v>338</v>
      </c>
      <c r="M1439" t="s">
        <v>138</v>
      </c>
      <c r="N1439" t="s">
        <v>139</v>
      </c>
      <c r="P1439">
        <v>1</v>
      </c>
      <c r="AU1439">
        <v>1</v>
      </c>
      <c r="AV1439">
        <v>1</v>
      </c>
      <c r="AW1439">
        <v>1</v>
      </c>
      <c r="AY1439">
        <v>1</v>
      </c>
      <c r="AZ1439">
        <v>1</v>
      </c>
    </row>
    <row r="1440" spans="1:53" x14ac:dyDescent="0.3">
      <c r="A1440">
        <v>16</v>
      </c>
      <c r="B1440" t="s">
        <v>4912</v>
      </c>
      <c r="C1440">
        <v>20</v>
      </c>
      <c r="D1440">
        <v>1439</v>
      </c>
      <c r="E1440" s="1">
        <v>45583</v>
      </c>
      <c r="F1440" s="1">
        <v>45793</v>
      </c>
      <c r="G1440" s="1">
        <v>45793</v>
      </c>
      <c r="H1440" t="s">
        <v>242</v>
      </c>
      <c r="J1440" t="s">
        <v>4913</v>
      </c>
      <c r="K1440" t="s">
        <v>206</v>
      </c>
      <c r="L1440" t="s">
        <v>338</v>
      </c>
      <c r="P1440">
        <v>1</v>
      </c>
      <c r="AU1440">
        <v>1</v>
      </c>
      <c r="AV1440">
        <v>1</v>
      </c>
      <c r="AW1440">
        <v>1</v>
      </c>
      <c r="AY1440">
        <v>1</v>
      </c>
      <c r="AZ1440">
        <v>1</v>
      </c>
    </row>
    <row r="1441" spans="1:52" x14ac:dyDescent="0.3">
      <c r="A1441">
        <v>16</v>
      </c>
      <c r="B1441" t="s">
        <v>4914</v>
      </c>
      <c r="C1441">
        <v>20</v>
      </c>
      <c r="D1441">
        <v>1440</v>
      </c>
      <c r="E1441" s="1">
        <v>45583</v>
      </c>
      <c r="F1441" s="1">
        <v>45793</v>
      </c>
      <c r="G1441" s="1">
        <v>45793</v>
      </c>
      <c r="H1441" t="s">
        <v>62</v>
      </c>
      <c r="J1441" t="s">
        <v>4915</v>
      </c>
      <c r="K1441" t="s">
        <v>57</v>
      </c>
      <c r="L1441" t="s">
        <v>338</v>
      </c>
      <c r="N1441" t="s">
        <v>139</v>
      </c>
      <c r="P1441">
        <v>1</v>
      </c>
      <c r="AU1441">
        <v>1</v>
      </c>
      <c r="AV1441">
        <v>1</v>
      </c>
      <c r="AW1441">
        <v>1</v>
      </c>
      <c r="AY1441">
        <v>1</v>
      </c>
      <c r="AZ1441">
        <v>1</v>
      </c>
    </row>
    <row r="1442" spans="1:52" x14ac:dyDescent="0.3">
      <c r="A1442">
        <v>16</v>
      </c>
      <c r="B1442" t="s">
        <v>4916</v>
      </c>
      <c r="C1442">
        <v>20</v>
      </c>
      <c r="D1442">
        <v>1441</v>
      </c>
      <c r="E1442" s="1">
        <v>45583</v>
      </c>
      <c r="F1442" s="1">
        <v>45793</v>
      </c>
      <c r="G1442" s="1">
        <v>45793</v>
      </c>
      <c r="H1442" t="s">
        <v>177</v>
      </c>
      <c r="J1442" t="s">
        <v>4917</v>
      </c>
      <c r="K1442" t="s">
        <v>57</v>
      </c>
      <c r="L1442" t="s">
        <v>338</v>
      </c>
      <c r="P1442">
        <v>1</v>
      </c>
      <c r="AU1442">
        <v>1</v>
      </c>
      <c r="AV1442">
        <v>1</v>
      </c>
      <c r="AW1442">
        <v>1</v>
      </c>
      <c r="AY1442">
        <v>1</v>
      </c>
      <c r="AZ1442">
        <v>1</v>
      </c>
    </row>
    <row r="1443" spans="1:52" x14ac:dyDescent="0.3">
      <c r="E1443" s="1"/>
      <c r="F1443" s="1"/>
      <c r="G1443" s="1"/>
    </row>
    <row r="1444" spans="1:52" x14ac:dyDescent="0.3">
      <c r="E1444" s="1"/>
      <c r="F1444" s="1"/>
      <c r="G14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Sheet2</vt:lpstr>
      <vt:lpstr>Sheet4</vt:lpstr>
      <vt:lpstr>Sheet9</vt:lpstr>
      <vt:lpstr>Sheet5</vt:lpstr>
      <vt:lpstr>Dashboard</vt:lpstr>
      <vt:lpstr>Shark Tank US dataset</vt:lpstr>
      <vt:lpstr>SharkTable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Jilanee Shaikh</cp:lastModifiedBy>
  <dcterms:created xsi:type="dcterms:W3CDTF">2025-06-29T02:27:32Z</dcterms:created>
  <dcterms:modified xsi:type="dcterms:W3CDTF">2025-06-29T11:45:37Z</dcterms:modified>
</cp:coreProperties>
</file>