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8340"/>
  </bookViews>
  <sheets>
    <sheet name="Nepal" sheetId="1" r:id="rId1"/>
  </sheets>
  <calcPr calcId="162913"/>
</workbook>
</file>

<file path=xl/calcChain.xml><?xml version="1.0" encoding="utf-8"?>
<calcChain xmlns="http://schemas.openxmlformats.org/spreadsheetml/2006/main">
  <c r="M76" i="1" l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78" i="1" l="1"/>
</calcChain>
</file>

<file path=xl/sharedStrings.xml><?xml version="1.0" encoding="utf-8"?>
<sst xmlns="http://schemas.openxmlformats.org/spreadsheetml/2006/main" count="665" uniqueCount="107">
  <si>
    <t>S.NO</t>
  </si>
  <si>
    <t>Date</t>
  </si>
  <si>
    <t>Company Name</t>
  </si>
  <si>
    <t>Contact Person No</t>
  </si>
  <si>
    <t>Delivery Order No</t>
  </si>
  <si>
    <t>Tranporter Details</t>
  </si>
  <si>
    <t>Tranport C P</t>
  </si>
  <si>
    <t>Loading Point</t>
  </si>
  <si>
    <t>Unloading Point</t>
  </si>
  <si>
    <t>Coal.Weight</t>
  </si>
  <si>
    <t>Truck No.</t>
  </si>
  <si>
    <t>Freight Fair</t>
  </si>
  <si>
    <t>Freight Chrgs</t>
  </si>
  <si>
    <t>22/06/2022</t>
  </si>
  <si>
    <t>Sendoz Impex Limited</t>
  </si>
  <si>
    <t>Prakash</t>
  </si>
  <si>
    <t>DO20221056</t>
  </si>
  <si>
    <t>Singh Roadlines</t>
  </si>
  <si>
    <t>Deepak/Prashant</t>
  </si>
  <si>
    <t>Suliyari</t>
  </si>
  <si>
    <t>Nepal</t>
  </si>
  <si>
    <t>UP72AT7101</t>
  </si>
  <si>
    <t>UP72AT6700</t>
  </si>
  <si>
    <t>UP72AT2568</t>
  </si>
  <si>
    <t>UP72AT2886</t>
  </si>
  <si>
    <t>23/06/2022</t>
  </si>
  <si>
    <t>UP72AT3324</t>
  </si>
  <si>
    <t>UP50BT8123</t>
  </si>
  <si>
    <t>UP72AT9786</t>
  </si>
  <si>
    <t>UP72T8668</t>
  </si>
  <si>
    <t>UP70ET3385</t>
  </si>
  <si>
    <t>UP70ET9485</t>
  </si>
  <si>
    <t>CG13L3765</t>
  </si>
  <si>
    <t>UP70FT3072</t>
  </si>
  <si>
    <t>24/06/2022</t>
  </si>
  <si>
    <t>NL01AF6080</t>
  </si>
  <si>
    <t>NL01AE8937</t>
  </si>
  <si>
    <t>JH05AH2203</t>
  </si>
  <si>
    <t>CG30D9213</t>
  </si>
  <si>
    <t>27/06/2022</t>
  </si>
  <si>
    <t>MP53HA2275</t>
  </si>
  <si>
    <t>BR03GA8322</t>
  </si>
  <si>
    <t>RJ02GC1710</t>
  </si>
  <si>
    <t>RJ29GA9604</t>
  </si>
  <si>
    <t>RJ02GC1713</t>
  </si>
  <si>
    <t>RJ02GB9793</t>
  </si>
  <si>
    <t>RJ29GA9983</t>
  </si>
  <si>
    <t>RJ02GB9063</t>
  </si>
  <si>
    <t>RJ02GB9059</t>
  </si>
  <si>
    <t>CG15DG7596</t>
  </si>
  <si>
    <t>RJ02GB9938</t>
  </si>
  <si>
    <t>29/06/2022</t>
  </si>
  <si>
    <t>Balaji Traders</t>
  </si>
  <si>
    <t>CG29AB0150</t>
  </si>
  <si>
    <t>RJ02GB8063</t>
  </si>
  <si>
    <t>30/06/2022</t>
  </si>
  <si>
    <t>RJ02GC1737</t>
  </si>
  <si>
    <t>UP47T7365</t>
  </si>
  <si>
    <t>UP47T2970</t>
  </si>
  <si>
    <t>UP47T8659</t>
  </si>
  <si>
    <t>UP51BT1175</t>
  </si>
  <si>
    <t>19/07/2022</t>
  </si>
  <si>
    <t>RJ05GB4380</t>
  </si>
  <si>
    <t>21/07/2022</t>
  </si>
  <si>
    <t>UP63AT2930</t>
  </si>
  <si>
    <t>RJ05GB4378</t>
  </si>
  <si>
    <t>22/07/2022</t>
  </si>
  <si>
    <t>RJ09GD0851</t>
  </si>
  <si>
    <t>RJ14GF1031</t>
  </si>
  <si>
    <t>26/07/2022</t>
  </si>
  <si>
    <t>PB05AL2223</t>
  </si>
  <si>
    <t>28/07/2022</t>
  </si>
  <si>
    <t>UP63AT0490</t>
  </si>
  <si>
    <t>UP60AT8544</t>
  </si>
  <si>
    <t>UP60AT8357</t>
  </si>
  <si>
    <t>UP63AT2803</t>
  </si>
  <si>
    <t>30/07/2022</t>
  </si>
  <si>
    <t>PB05AB9019</t>
  </si>
  <si>
    <t>PB29X2002</t>
  </si>
  <si>
    <t>PB13AL4481</t>
  </si>
  <si>
    <t>RJ32GB0566</t>
  </si>
  <si>
    <t>31/07/2022</t>
  </si>
  <si>
    <t>HR46F0595</t>
  </si>
  <si>
    <t>UP53ET8401</t>
  </si>
  <si>
    <t>RJ06GC4567</t>
  </si>
  <si>
    <t>UP52T9151</t>
  </si>
  <si>
    <t>PB05T9652</t>
  </si>
  <si>
    <t>PB13AR7672</t>
  </si>
  <si>
    <t>PB29K9452</t>
  </si>
  <si>
    <t>NL01AE2673</t>
  </si>
  <si>
    <t>PB29K9676</t>
  </si>
  <si>
    <t>RJ47GA2275</t>
  </si>
  <si>
    <t>RJ01GB9137</t>
  </si>
  <si>
    <t>PB04V9399</t>
  </si>
  <si>
    <t>PB04V7744</t>
  </si>
  <si>
    <t>RJ52GA0614</t>
  </si>
  <si>
    <t>UP61T9903</t>
  </si>
  <si>
    <t>UP54T9751</t>
  </si>
  <si>
    <t>UP54T6956</t>
  </si>
  <si>
    <t>RJ14GC8611</t>
  </si>
  <si>
    <t>RJ32GB3448</t>
  </si>
  <si>
    <t>RJ32GB5540</t>
  </si>
  <si>
    <t>19/08/2022</t>
  </si>
  <si>
    <t>RJ02GB5111</t>
  </si>
  <si>
    <t>UP72AT2172</t>
  </si>
  <si>
    <t>CG04LE1272</t>
  </si>
  <si>
    <t>CG04ME3060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</si>
</sst>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₹]#,##0.00"/>
    <numFmt numFmtId="165" formatCode="mm/dd/yyyy"/>
  </numFmts>
  <fonts count="8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Roboto"/>
    </font>
    <font>
      <b/>
      <sz val="14"/>
      <color theme="1"/>
      <name val="Roboto"/>
    </font>
    <font>
      <sz val="14"/>
      <color theme="1"/>
      <name val="Arial"/>
    </font>
    <font>
      <sz val="14"/>
      <color theme="1"/>
      <name val="Roboto"/>
    </font>
    <font>
      <b/>
      <sz val="14"/>
      <color theme="1"/>
      <name val="Arial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right"/>
    </xf>
    <xf numFmtId="165" fontId="4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/>
    <xf numFmtId="0" fontId="6" fillId="2" borderId="2" xfId="0" applyFont="1" applyFill="1" applyBorder="1" applyAlignment="1">
      <alignment horizontal="center"/>
    </xf>
    <xf numFmtId="164" fontId="6" fillId="0" borderId="0" xfId="0" applyNumberFormat="1" applyFont="1" applyAlignment="1">
      <alignment horizontal="right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4"/>
  <sheetViews>
    <sheetView tabSelected="1" workbookViewId="0">
      <selection activeCell="B79" sqref="B79"/>
    </sheetView>
  </sheetViews>
  <sheetFormatPr defaultColWidth="12.5703125" defaultRowHeight="15.75" customHeight="1"/>
  <cols>
    <col min="1" max="1" width="6.28515625" customWidth="1"/>
    <col min="2" max="2" width="15.7109375" customWidth="1"/>
    <col min="3" max="3" width="29" customWidth="1"/>
    <col min="4" max="4" width="26.7109375" customWidth="1"/>
    <col min="5" max="5" width="25.28515625" customWidth="1"/>
    <col min="6" max="6" width="26" customWidth="1"/>
    <col min="7" max="7" width="22.42578125" customWidth="1"/>
    <col min="8" max="8" width="20" customWidth="1"/>
    <col min="9" max="9" width="22.7109375" customWidth="1"/>
    <col min="10" max="10" width="10.42578125" customWidth="1"/>
    <col min="11" max="11" width="19.28515625" customWidth="1"/>
    <col min="12" max="12" width="16.7109375" customWidth="1"/>
    <col min="13" max="13" width="19.85546875" customWidth="1"/>
  </cols>
  <sheetData>
    <row r="1" spans="1:26" ht="15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5">
        <v>1</v>
      </c>
      <c r="B2" s="6" t="s">
        <v>13</v>
      </c>
      <c r="C2" s="18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7">
        <v>39.79</v>
      </c>
      <c r="K2" s="8" t="s">
        <v>21</v>
      </c>
      <c r="L2" s="9">
        <v>3200</v>
      </c>
      <c r="M2" s="9">
        <f t="shared" ref="M2:M5" si="0">PRODUCT(J2,L2)</f>
        <v>127328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>
        <v>2</v>
      </c>
      <c r="B3" s="6" t="s">
        <v>13</v>
      </c>
      <c r="C3" s="18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19</v>
      </c>
      <c r="I3" s="6" t="s">
        <v>20</v>
      </c>
      <c r="J3" s="7">
        <v>28.92</v>
      </c>
      <c r="K3" s="8" t="s">
        <v>22</v>
      </c>
      <c r="L3" s="9">
        <v>3200</v>
      </c>
      <c r="M3" s="9">
        <f t="shared" si="0"/>
        <v>92544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">
        <v>3</v>
      </c>
      <c r="B4" s="6" t="s">
        <v>13</v>
      </c>
      <c r="C4" s="18" t="s">
        <v>14</v>
      </c>
      <c r="D4" s="6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J4" s="7">
        <v>29.43</v>
      </c>
      <c r="K4" s="8" t="s">
        <v>23</v>
      </c>
      <c r="L4" s="9">
        <v>3200</v>
      </c>
      <c r="M4" s="9">
        <f t="shared" si="0"/>
        <v>94176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">
        <v>4</v>
      </c>
      <c r="B5" s="6" t="s">
        <v>13</v>
      </c>
      <c r="C5" s="18" t="s">
        <v>14</v>
      </c>
      <c r="D5" s="6" t="s">
        <v>15</v>
      </c>
      <c r="E5" s="6" t="s">
        <v>16</v>
      </c>
      <c r="F5" s="6" t="s">
        <v>17</v>
      </c>
      <c r="G5" s="6" t="s">
        <v>18</v>
      </c>
      <c r="H5" s="6" t="s">
        <v>19</v>
      </c>
      <c r="I5" s="6" t="s">
        <v>20</v>
      </c>
      <c r="J5" s="7">
        <v>28.98</v>
      </c>
      <c r="K5" s="8" t="s">
        <v>24</v>
      </c>
      <c r="L5" s="9">
        <v>3200</v>
      </c>
      <c r="M5" s="9">
        <f t="shared" si="0"/>
        <v>92736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">
        <v>5</v>
      </c>
      <c r="B6" s="6" t="s">
        <v>25</v>
      </c>
      <c r="C6" s="6" t="s">
        <v>14</v>
      </c>
      <c r="D6" s="6" t="s">
        <v>15</v>
      </c>
      <c r="E6" s="6" t="s">
        <v>16</v>
      </c>
      <c r="F6" s="6" t="s">
        <v>17</v>
      </c>
      <c r="G6" s="6" t="s">
        <v>18</v>
      </c>
      <c r="H6" s="6" t="s">
        <v>19</v>
      </c>
      <c r="I6" s="6" t="s">
        <v>20</v>
      </c>
      <c r="J6" s="7">
        <v>30.17</v>
      </c>
      <c r="K6" s="8" t="s">
        <v>26</v>
      </c>
      <c r="L6" s="9">
        <v>3200</v>
      </c>
      <c r="M6" s="9">
        <f t="shared" ref="M6:M13" si="1">PRODUCT(J6,L6)</f>
        <v>96544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">
        <v>6</v>
      </c>
      <c r="B7" s="6" t="s">
        <v>25</v>
      </c>
      <c r="C7" s="6" t="s">
        <v>14</v>
      </c>
      <c r="D7" s="6" t="s">
        <v>15</v>
      </c>
      <c r="E7" s="6" t="s">
        <v>16</v>
      </c>
      <c r="F7" s="6" t="s">
        <v>17</v>
      </c>
      <c r="G7" s="6" t="s">
        <v>18</v>
      </c>
      <c r="H7" s="6" t="s">
        <v>19</v>
      </c>
      <c r="I7" s="6" t="s">
        <v>20</v>
      </c>
      <c r="J7" s="7">
        <v>30.36</v>
      </c>
      <c r="K7" s="8" t="s">
        <v>27</v>
      </c>
      <c r="L7" s="9">
        <v>3200</v>
      </c>
      <c r="M7" s="9">
        <f t="shared" si="1"/>
        <v>97152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">
        <v>7</v>
      </c>
      <c r="B8" s="6" t="s">
        <v>25</v>
      </c>
      <c r="C8" s="6" t="s">
        <v>14</v>
      </c>
      <c r="D8" s="6" t="s">
        <v>15</v>
      </c>
      <c r="E8" s="6" t="s">
        <v>16</v>
      </c>
      <c r="F8" s="6" t="s">
        <v>17</v>
      </c>
      <c r="G8" s="6" t="s">
        <v>18</v>
      </c>
      <c r="H8" s="6" t="s">
        <v>19</v>
      </c>
      <c r="I8" s="6" t="s">
        <v>20</v>
      </c>
      <c r="J8" s="7">
        <v>30.51</v>
      </c>
      <c r="K8" s="8" t="s">
        <v>28</v>
      </c>
      <c r="L8" s="9">
        <v>3200</v>
      </c>
      <c r="M8" s="9">
        <f t="shared" si="1"/>
        <v>97632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>
        <v>8</v>
      </c>
      <c r="B9" s="6" t="s">
        <v>25</v>
      </c>
      <c r="C9" s="6" t="s">
        <v>14</v>
      </c>
      <c r="D9" s="6" t="s">
        <v>15</v>
      </c>
      <c r="E9" s="6" t="s">
        <v>16</v>
      </c>
      <c r="F9" s="6" t="s">
        <v>17</v>
      </c>
      <c r="G9" s="6" t="s">
        <v>18</v>
      </c>
      <c r="H9" s="6" t="s">
        <v>19</v>
      </c>
      <c r="I9" s="6" t="s">
        <v>20</v>
      </c>
      <c r="J9" s="7">
        <v>25.76</v>
      </c>
      <c r="K9" s="8" t="s">
        <v>29</v>
      </c>
      <c r="L9" s="9">
        <v>3200</v>
      </c>
      <c r="M9" s="9">
        <f t="shared" si="1"/>
        <v>82432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5">
        <v>9</v>
      </c>
      <c r="B10" s="6" t="s">
        <v>25</v>
      </c>
      <c r="C10" s="6" t="s">
        <v>14</v>
      </c>
      <c r="D10" s="6" t="s">
        <v>15</v>
      </c>
      <c r="E10" s="6" t="s">
        <v>16</v>
      </c>
      <c r="F10" s="6" t="s">
        <v>17</v>
      </c>
      <c r="G10" s="6" t="s">
        <v>18</v>
      </c>
      <c r="H10" s="6" t="s">
        <v>19</v>
      </c>
      <c r="I10" s="6" t="s">
        <v>20</v>
      </c>
      <c r="J10" s="7">
        <v>25.38</v>
      </c>
      <c r="K10" s="8" t="s">
        <v>30</v>
      </c>
      <c r="L10" s="9">
        <v>3200</v>
      </c>
      <c r="M10" s="9">
        <f t="shared" si="1"/>
        <v>81216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">
        <v>10</v>
      </c>
      <c r="B11" s="6" t="s">
        <v>25</v>
      </c>
      <c r="C11" s="6" t="s">
        <v>14</v>
      </c>
      <c r="D11" s="6" t="s">
        <v>15</v>
      </c>
      <c r="E11" s="6" t="s">
        <v>16</v>
      </c>
      <c r="F11" s="6" t="s">
        <v>17</v>
      </c>
      <c r="G11" s="6" t="s">
        <v>18</v>
      </c>
      <c r="H11" s="6" t="s">
        <v>19</v>
      </c>
      <c r="I11" s="6" t="s">
        <v>20</v>
      </c>
      <c r="J11" s="7">
        <v>24.93</v>
      </c>
      <c r="K11" s="8" t="s">
        <v>31</v>
      </c>
      <c r="L11" s="9">
        <v>3200</v>
      </c>
      <c r="M11" s="9">
        <f t="shared" si="1"/>
        <v>79776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">
        <v>11</v>
      </c>
      <c r="B12" s="6" t="s">
        <v>25</v>
      </c>
      <c r="C12" s="6" t="s">
        <v>14</v>
      </c>
      <c r="D12" s="6" t="s">
        <v>15</v>
      </c>
      <c r="E12" s="6" t="s">
        <v>16</v>
      </c>
      <c r="F12" s="6" t="s">
        <v>17</v>
      </c>
      <c r="G12" s="6" t="s">
        <v>18</v>
      </c>
      <c r="H12" s="6" t="s">
        <v>19</v>
      </c>
      <c r="I12" s="6" t="s">
        <v>20</v>
      </c>
      <c r="J12" s="7">
        <v>31.44</v>
      </c>
      <c r="K12" s="8" t="s">
        <v>32</v>
      </c>
      <c r="L12" s="9">
        <v>3200</v>
      </c>
      <c r="M12" s="10">
        <f t="shared" si="1"/>
        <v>100608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">
        <v>12</v>
      </c>
      <c r="B13" s="6" t="s">
        <v>25</v>
      </c>
      <c r="C13" s="6" t="s">
        <v>14</v>
      </c>
      <c r="D13" s="6" t="s">
        <v>15</v>
      </c>
      <c r="E13" s="6" t="s">
        <v>16</v>
      </c>
      <c r="F13" s="6" t="s">
        <v>17</v>
      </c>
      <c r="G13" s="6" t="s">
        <v>18</v>
      </c>
      <c r="H13" s="6" t="s">
        <v>19</v>
      </c>
      <c r="I13" s="6" t="s">
        <v>20</v>
      </c>
      <c r="J13" s="7">
        <v>29.52</v>
      </c>
      <c r="K13" s="8" t="s">
        <v>33</v>
      </c>
      <c r="L13" s="9">
        <v>3200</v>
      </c>
      <c r="M13" s="9">
        <f t="shared" si="1"/>
        <v>94464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">
        <v>13</v>
      </c>
      <c r="B14" s="6" t="s">
        <v>34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6" t="s">
        <v>19</v>
      </c>
      <c r="I14" s="6" t="s">
        <v>20</v>
      </c>
      <c r="J14" s="7">
        <v>40.82</v>
      </c>
      <c r="K14" s="8" t="s">
        <v>35</v>
      </c>
      <c r="L14" s="9">
        <v>3200</v>
      </c>
      <c r="M14" s="9">
        <f t="shared" ref="M14:M17" si="2">PRODUCT(J14,L14)</f>
        <v>130624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">
        <v>14</v>
      </c>
      <c r="B15" s="6" t="s">
        <v>34</v>
      </c>
      <c r="C15" s="6" t="s">
        <v>14</v>
      </c>
      <c r="D15" s="6" t="s">
        <v>15</v>
      </c>
      <c r="E15" s="6" t="s">
        <v>16</v>
      </c>
      <c r="F15" s="6" t="s">
        <v>17</v>
      </c>
      <c r="G15" s="6" t="s">
        <v>18</v>
      </c>
      <c r="H15" s="6" t="s">
        <v>19</v>
      </c>
      <c r="I15" s="6" t="s">
        <v>20</v>
      </c>
      <c r="J15" s="7">
        <v>40.74</v>
      </c>
      <c r="K15" s="8" t="s">
        <v>36</v>
      </c>
      <c r="L15" s="9">
        <v>3200</v>
      </c>
      <c r="M15" s="9">
        <f t="shared" si="2"/>
        <v>130368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">
        <v>15</v>
      </c>
      <c r="B16" s="6" t="s">
        <v>34</v>
      </c>
      <c r="C16" s="6" t="s">
        <v>14</v>
      </c>
      <c r="D16" s="6" t="s">
        <v>15</v>
      </c>
      <c r="E16" s="6" t="s">
        <v>16</v>
      </c>
      <c r="F16" s="6" t="s">
        <v>17</v>
      </c>
      <c r="G16" s="6" t="s">
        <v>18</v>
      </c>
      <c r="H16" s="6" t="s">
        <v>19</v>
      </c>
      <c r="I16" s="6" t="s">
        <v>20</v>
      </c>
      <c r="J16" s="7">
        <v>33.03</v>
      </c>
      <c r="K16" s="8" t="s">
        <v>37</v>
      </c>
      <c r="L16" s="9">
        <v>3200</v>
      </c>
      <c r="M16" s="9">
        <f t="shared" si="2"/>
        <v>105696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">
        <v>16</v>
      </c>
      <c r="B17" s="6" t="s">
        <v>34</v>
      </c>
      <c r="C17" s="6" t="s">
        <v>14</v>
      </c>
      <c r="D17" s="6" t="s">
        <v>15</v>
      </c>
      <c r="E17" s="6" t="s">
        <v>16</v>
      </c>
      <c r="F17" s="6" t="s">
        <v>17</v>
      </c>
      <c r="G17" s="6" t="s">
        <v>18</v>
      </c>
      <c r="H17" s="6" t="s">
        <v>19</v>
      </c>
      <c r="I17" s="6" t="s">
        <v>20</v>
      </c>
      <c r="J17" s="7">
        <v>33.32</v>
      </c>
      <c r="K17" s="8" t="s">
        <v>38</v>
      </c>
      <c r="L17" s="9">
        <v>3200</v>
      </c>
      <c r="M17" s="9">
        <f t="shared" si="2"/>
        <v>106624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">
        <v>17</v>
      </c>
      <c r="B18" s="6" t="s">
        <v>39</v>
      </c>
      <c r="C18" s="6" t="s">
        <v>14</v>
      </c>
      <c r="D18" s="6" t="s">
        <v>15</v>
      </c>
      <c r="E18" s="6" t="s">
        <v>16</v>
      </c>
      <c r="F18" s="6" t="s">
        <v>17</v>
      </c>
      <c r="G18" s="6" t="s">
        <v>18</v>
      </c>
      <c r="H18" s="6" t="s">
        <v>19</v>
      </c>
      <c r="I18" s="6" t="s">
        <v>20</v>
      </c>
      <c r="J18" s="11">
        <v>33.22</v>
      </c>
      <c r="K18" s="12" t="s">
        <v>40</v>
      </c>
      <c r="L18" s="9">
        <v>3200</v>
      </c>
      <c r="M18" s="9">
        <f t="shared" ref="M18:M28" si="3">PRODUCT(J18,L18)</f>
        <v>106304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">
        <v>18</v>
      </c>
      <c r="B19" s="6" t="s">
        <v>39</v>
      </c>
      <c r="C19" s="6" t="s">
        <v>14</v>
      </c>
      <c r="D19" s="6" t="s">
        <v>15</v>
      </c>
      <c r="E19" s="6" t="s">
        <v>16</v>
      </c>
      <c r="F19" s="6" t="s">
        <v>17</v>
      </c>
      <c r="G19" s="6" t="s">
        <v>18</v>
      </c>
      <c r="H19" s="6" t="s">
        <v>19</v>
      </c>
      <c r="I19" s="6" t="s">
        <v>20</v>
      </c>
      <c r="J19" s="11">
        <v>32.14</v>
      </c>
      <c r="K19" s="12" t="s">
        <v>41</v>
      </c>
      <c r="L19" s="9">
        <v>3200</v>
      </c>
      <c r="M19" s="9">
        <f t="shared" si="3"/>
        <v>102848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>
        <v>19</v>
      </c>
      <c r="B20" s="6" t="s">
        <v>39</v>
      </c>
      <c r="C20" s="6" t="s">
        <v>14</v>
      </c>
      <c r="D20" s="6" t="s">
        <v>15</v>
      </c>
      <c r="E20" s="6" t="s">
        <v>16</v>
      </c>
      <c r="F20" s="6" t="s">
        <v>17</v>
      </c>
      <c r="G20" s="6" t="s">
        <v>18</v>
      </c>
      <c r="H20" s="6" t="s">
        <v>19</v>
      </c>
      <c r="I20" s="6" t="s">
        <v>20</v>
      </c>
      <c r="J20" s="11">
        <v>37.69</v>
      </c>
      <c r="K20" s="12" t="s">
        <v>42</v>
      </c>
      <c r="L20" s="9">
        <v>3200</v>
      </c>
      <c r="M20" s="9">
        <f t="shared" si="3"/>
        <v>120608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">
        <v>20</v>
      </c>
      <c r="B21" s="6" t="s">
        <v>39</v>
      </c>
      <c r="C21" s="6" t="s">
        <v>14</v>
      </c>
      <c r="D21" s="6" t="s">
        <v>15</v>
      </c>
      <c r="E21" s="6" t="s">
        <v>16</v>
      </c>
      <c r="F21" s="6" t="s">
        <v>17</v>
      </c>
      <c r="G21" s="6" t="s">
        <v>18</v>
      </c>
      <c r="H21" s="6" t="s">
        <v>19</v>
      </c>
      <c r="I21" s="6" t="s">
        <v>20</v>
      </c>
      <c r="J21" s="11">
        <v>38.21</v>
      </c>
      <c r="K21" s="12" t="s">
        <v>43</v>
      </c>
      <c r="L21" s="9">
        <v>3200</v>
      </c>
      <c r="M21" s="9">
        <f t="shared" si="3"/>
        <v>122272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">
        <v>21</v>
      </c>
      <c r="B22" s="6" t="s">
        <v>39</v>
      </c>
      <c r="C22" s="6" t="s">
        <v>14</v>
      </c>
      <c r="D22" s="6" t="s">
        <v>15</v>
      </c>
      <c r="E22" s="6" t="s">
        <v>16</v>
      </c>
      <c r="F22" s="6" t="s">
        <v>17</v>
      </c>
      <c r="G22" s="6" t="s">
        <v>18</v>
      </c>
      <c r="H22" s="6" t="s">
        <v>19</v>
      </c>
      <c r="I22" s="6" t="s">
        <v>20</v>
      </c>
      <c r="J22" s="11">
        <v>39.42</v>
      </c>
      <c r="K22" s="12" t="s">
        <v>44</v>
      </c>
      <c r="L22" s="9">
        <v>3200</v>
      </c>
      <c r="M22" s="9">
        <f t="shared" si="3"/>
        <v>126144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">
        <v>22</v>
      </c>
      <c r="B23" s="6" t="s">
        <v>39</v>
      </c>
      <c r="C23" s="6" t="s">
        <v>14</v>
      </c>
      <c r="D23" s="6" t="s">
        <v>15</v>
      </c>
      <c r="E23" s="6" t="s">
        <v>16</v>
      </c>
      <c r="F23" s="6" t="s">
        <v>17</v>
      </c>
      <c r="G23" s="6" t="s">
        <v>18</v>
      </c>
      <c r="H23" s="6" t="s">
        <v>19</v>
      </c>
      <c r="I23" s="6" t="s">
        <v>20</v>
      </c>
      <c r="J23" s="11">
        <v>38.340000000000003</v>
      </c>
      <c r="K23" s="12" t="s">
        <v>45</v>
      </c>
      <c r="L23" s="9">
        <v>3200</v>
      </c>
      <c r="M23" s="9">
        <f t="shared" si="3"/>
        <v>122688.00000000001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">
        <v>23</v>
      </c>
      <c r="B24" s="6" t="s">
        <v>39</v>
      </c>
      <c r="C24" s="6" t="s">
        <v>14</v>
      </c>
      <c r="D24" s="6" t="s">
        <v>15</v>
      </c>
      <c r="E24" s="6" t="s">
        <v>16</v>
      </c>
      <c r="F24" s="6" t="s">
        <v>17</v>
      </c>
      <c r="G24" s="6" t="s">
        <v>18</v>
      </c>
      <c r="H24" s="6" t="s">
        <v>19</v>
      </c>
      <c r="I24" s="6" t="s">
        <v>20</v>
      </c>
      <c r="J24" s="11">
        <v>38.04</v>
      </c>
      <c r="K24" s="12" t="s">
        <v>46</v>
      </c>
      <c r="L24" s="9">
        <v>3200</v>
      </c>
      <c r="M24" s="9">
        <f t="shared" si="3"/>
        <v>121728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">
        <v>24</v>
      </c>
      <c r="B25" s="6" t="s">
        <v>39</v>
      </c>
      <c r="C25" s="6" t="s">
        <v>14</v>
      </c>
      <c r="D25" s="6" t="s">
        <v>15</v>
      </c>
      <c r="E25" s="6" t="s">
        <v>16</v>
      </c>
      <c r="F25" s="6" t="s">
        <v>17</v>
      </c>
      <c r="G25" s="6" t="s">
        <v>18</v>
      </c>
      <c r="H25" s="6" t="s">
        <v>19</v>
      </c>
      <c r="I25" s="6" t="s">
        <v>20</v>
      </c>
      <c r="J25" s="11">
        <v>39.57</v>
      </c>
      <c r="K25" s="12" t="s">
        <v>47</v>
      </c>
      <c r="L25" s="9">
        <v>3200</v>
      </c>
      <c r="M25" s="9">
        <f t="shared" si="3"/>
        <v>126624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>
        <v>25</v>
      </c>
      <c r="B26" s="6" t="s">
        <v>39</v>
      </c>
      <c r="C26" s="6" t="s">
        <v>14</v>
      </c>
      <c r="D26" s="6" t="s">
        <v>15</v>
      </c>
      <c r="E26" s="6" t="s">
        <v>16</v>
      </c>
      <c r="F26" s="6" t="s">
        <v>17</v>
      </c>
      <c r="G26" s="6" t="s">
        <v>18</v>
      </c>
      <c r="H26" s="6" t="s">
        <v>19</v>
      </c>
      <c r="I26" s="6" t="s">
        <v>20</v>
      </c>
      <c r="J26" s="11">
        <v>35.97</v>
      </c>
      <c r="K26" s="12" t="s">
        <v>48</v>
      </c>
      <c r="L26" s="9">
        <v>3200</v>
      </c>
      <c r="M26" s="9">
        <f t="shared" si="3"/>
        <v>115104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">
        <v>26</v>
      </c>
      <c r="B27" s="6" t="s">
        <v>39</v>
      </c>
      <c r="C27" s="6" t="s">
        <v>14</v>
      </c>
      <c r="D27" s="6" t="s">
        <v>15</v>
      </c>
      <c r="E27" s="6" t="s">
        <v>16</v>
      </c>
      <c r="F27" s="6" t="s">
        <v>17</v>
      </c>
      <c r="G27" s="6" t="s">
        <v>18</v>
      </c>
      <c r="H27" s="6" t="s">
        <v>19</v>
      </c>
      <c r="I27" s="6" t="s">
        <v>20</v>
      </c>
      <c r="J27" s="11">
        <v>29.24</v>
      </c>
      <c r="K27" s="12" t="s">
        <v>49</v>
      </c>
      <c r="L27" s="9">
        <v>3200</v>
      </c>
      <c r="M27" s="9">
        <f t="shared" si="3"/>
        <v>93568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">
        <v>27</v>
      </c>
      <c r="B28" s="6" t="s">
        <v>39</v>
      </c>
      <c r="C28" s="6" t="s">
        <v>14</v>
      </c>
      <c r="D28" s="6" t="s">
        <v>15</v>
      </c>
      <c r="E28" s="6" t="s">
        <v>16</v>
      </c>
      <c r="F28" s="6" t="s">
        <v>17</v>
      </c>
      <c r="G28" s="6" t="s">
        <v>18</v>
      </c>
      <c r="H28" s="6" t="s">
        <v>19</v>
      </c>
      <c r="I28" s="6" t="s">
        <v>20</v>
      </c>
      <c r="J28" s="11">
        <v>38.08</v>
      </c>
      <c r="K28" s="12" t="s">
        <v>50</v>
      </c>
      <c r="L28" s="9">
        <v>3200</v>
      </c>
      <c r="M28" s="9">
        <f t="shared" si="3"/>
        <v>121856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">
        <v>28</v>
      </c>
      <c r="B29" s="6" t="s">
        <v>51</v>
      </c>
      <c r="C29" s="6" t="s">
        <v>14</v>
      </c>
      <c r="D29" s="6" t="s">
        <v>15</v>
      </c>
      <c r="E29" s="6" t="s">
        <v>16</v>
      </c>
      <c r="F29" s="6" t="s">
        <v>52</v>
      </c>
      <c r="G29" s="6" t="s">
        <v>18</v>
      </c>
      <c r="H29" s="6" t="s">
        <v>19</v>
      </c>
      <c r="I29" s="6" t="s">
        <v>20</v>
      </c>
      <c r="J29" s="7">
        <v>29</v>
      </c>
      <c r="K29" s="6" t="s">
        <v>53</v>
      </c>
      <c r="L29" s="9">
        <v>3200</v>
      </c>
      <c r="M29" s="9">
        <f t="shared" ref="M29:M30" si="4">PRODUCT(J29,L29)</f>
        <v>92800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">
        <v>29</v>
      </c>
      <c r="B30" s="6" t="s">
        <v>51</v>
      </c>
      <c r="C30" s="6" t="s">
        <v>14</v>
      </c>
      <c r="D30" s="6" t="s">
        <v>15</v>
      </c>
      <c r="E30" s="6" t="s">
        <v>16</v>
      </c>
      <c r="F30" s="6" t="s">
        <v>52</v>
      </c>
      <c r="G30" s="6" t="s">
        <v>18</v>
      </c>
      <c r="H30" s="6" t="s">
        <v>19</v>
      </c>
      <c r="I30" s="6" t="s">
        <v>20</v>
      </c>
      <c r="J30" s="7">
        <v>39.22</v>
      </c>
      <c r="K30" s="6" t="s">
        <v>54</v>
      </c>
      <c r="L30" s="9">
        <v>3200</v>
      </c>
      <c r="M30" s="9">
        <f t="shared" si="4"/>
        <v>125504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5">
        <v>30</v>
      </c>
      <c r="B31" s="6" t="s">
        <v>55</v>
      </c>
      <c r="C31" s="6" t="s">
        <v>14</v>
      </c>
      <c r="D31" s="6" t="s">
        <v>15</v>
      </c>
      <c r="E31" s="6" t="s">
        <v>16</v>
      </c>
      <c r="F31" s="6" t="s">
        <v>52</v>
      </c>
      <c r="G31" s="6" t="s">
        <v>18</v>
      </c>
      <c r="H31" s="6" t="s">
        <v>19</v>
      </c>
      <c r="I31" s="6" t="s">
        <v>20</v>
      </c>
      <c r="J31" s="7">
        <v>38.369999999999997</v>
      </c>
      <c r="K31" s="6" t="s">
        <v>56</v>
      </c>
      <c r="L31" s="13">
        <v>3200</v>
      </c>
      <c r="M31" s="9">
        <f>PRODUCT(J31,L31)</f>
        <v>122783.99999999999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>
        <v>31</v>
      </c>
      <c r="B32" s="14">
        <v>44658</v>
      </c>
      <c r="C32" s="6" t="s">
        <v>14</v>
      </c>
      <c r="D32" s="6" t="s">
        <v>15</v>
      </c>
      <c r="E32" s="6" t="s">
        <v>16</v>
      </c>
      <c r="F32" s="6" t="s">
        <v>52</v>
      </c>
      <c r="G32" s="6" t="s">
        <v>18</v>
      </c>
      <c r="H32" s="6" t="s">
        <v>19</v>
      </c>
      <c r="I32" s="6" t="s">
        <v>20</v>
      </c>
      <c r="J32" s="7">
        <v>38.49</v>
      </c>
      <c r="K32" s="6" t="s">
        <v>57</v>
      </c>
      <c r="L32" s="9">
        <v>3200</v>
      </c>
      <c r="M32" s="9">
        <f t="shared" ref="M32:M35" si="5">PRODUCT(J32,L32)</f>
        <v>123168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">
        <v>32</v>
      </c>
      <c r="B33" s="14">
        <v>44658</v>
      </c>
      <c r="C33" s="6" t="s">
        <v>14</v>
      </c>
      <c r="D33" s="6" t="s">
        <v>15</v>
      </c>
      <c r="E33" s="6" t="s">
        <v>16</v>
      </c>
      <c r="F33" s="6" t="s">
        <v>52</v>
      </c>
      <c r="G33" s="6" t="s">
        <v>18</v>
      </c>
      <c r="H33" s="6" t="s">
        <v>19</v>
      </c>
      <c r="I33" s="6" t="s">
        <v>20</v>
      </c>
      <c r="J33" s="7">
        <v>31.25</v>
      </c>
      <c r="K33" s="6" t="s">
        <v>58</v>
      </c>
      <c r="L33" s="9">
        <v>3200</v>
      </c>
      <c r="M33" s="9">
        <f t="shared" si="5"/>
        <v>100000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">
        <v>33</v>
      </c>
      <c r="B34" s="14">
        <v>44658</v>
      </c>
      <c r="C34" s="6" t="s">
        <v>14</v>
      </c>
      <c r="D34" s="6" t="s">
        <v>15</v>
      </c>
      <c r="E34" s="6" t="s">
        <v>16</v>
      </c>
      <c r="F34" s="6" t="s">
        <v>52</v>
      </c>
      <c r="G34" s="6" t="s">
        <v>18</v>
      </c>
      <c r="H34" s="6" t="s">
        <v>19</v>
      </c>
      <c r="I34" s="6" t="s">
        <v>20</v>
      </c>
      <c r="J34" s="15"/>
      <c r="K34" s="6" t="s">
        <v>59</v>
      </c>
      <c r="L34" s="9">
        <v>3200</v>
      </c>
      <c r="M34" s="9">
        <f t="shared" si="5"/>
        <v>3200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">
        <v>34</v>
      </c>
      <c r="B35" s="14">
        <v>44658</v>
      </c>
      <c r="C35" s="6" t="s">
        <v>14</v>
      </c>
      <c r="D35" s="6" t="s">
        <v>15</v>
      </c>
      <c r="E35" s="6" t="s">
        <v>16</v>
      </c>
      <c r="F35" s="6" t="s">
        <v>52</v>
      </c>
      <c r="G35" s="6" t="s">
        <v>18</v>
      </c>
      <c r="H35" s="6" t="s">
        <v>19</v>
      </c>
      <c r="I35" s="6" t="s">
        <v>20</v>
      </c>
      <c r="J35" s="7">
        <v>39.049999999999997</v>
      </c>
      <c r="K35" s="6" t="s">
        <v>60</v>
      </c>
      <c r="L35" s="9">
        <v>3200</v>
      </c>
      <c r="M35" s="9">
        <f t="shared" si="5"/>
        <v>124959.99999999999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">
        <v>35</v>
      </c>
      <c r="B36" s="6" t="s">
        <v>61</v>
      </c>
      <c r="C36" s="6" t="s">
        <v>14</v>
      </c>
      <c r="D36" s="6" t="s">
        <v>15</v>
      </c>
      <c r="E36" s="6" t="s">
        <v>16</v>
      </c>
      <c r="F36" s="6" t="s">
        <v>52</v>
      </c>
      <c r="G36" s="6" t="s">
        <v>18</v>
      </c>
      <c r="H36" s="6" t="s">
        <v>19</v>
      </c>
      <c r="I36" s="6" t="s">
        <v>20</v>
      </c>
      <c r="J36" s="7">
        <v>39.42</v>
      </c>
      <c r="K36" s="6" t="s">
        <v>62</v>
      </c>
      <c r="L36" s="16">
        <v>3200</v>
      </c>
      <c r="M36" s="9">
        <f t="shared" ref="M36:M41" si="6">PRODUCT(J36,L36)</f>
        <v>126144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5">
        <v>36</v>
      </c>
      <c r="B37" s="6" t="s">
        <v>61</v>
      </c>
      <c r="C37" s="6" t="s">
        <v>14</v>
      </c>
      <c r="D37" s="6" t="s">
        <v>15</v>
      </c>
      <c r="E37" s="6" t="s">
        <v>16</v>
      </c>
      <c r="F37" s="6" t="s">
        <v>52</v>
      </c>
      <c r="G37" s="6" t="s">
        <v>18</v>
      </c>
      <c r="H37" s="6" t="s">
        <v>19</v>
      </c>
      <c r="I37" s="6" t="s">
        <v>20</v>
      </c>
      <c r="J37" s="7">
        <v>28.78</v>
      </c>
      <c r="K37" s="6" t="s">
        <v>53</v>
      </c>
      <c r="L37" s="16">
        <v>3200</v>
      </c>
      <c r="M37" s="9">
        <f t="shared" si="6"/>
        <v>92096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">
        <v>37</v>
      </c>
      <c r="B38" s="6" t="s">
        <v>63</v>
      </c>
      <c r="C38" s="6" t="s">
        <v>14</v>
      </c>
      <c r="D38" s="6" t="s">
        <v>15</v>
      </c>
      <c r="E38" s="6" t="s">
        <v>16</v>
      </c>
      <c r="F38" s="6" t="s">
        <v>52</v>
      </c>
      <c r="G38" s="6" t="s">
        <v>18</v>
      </c>
      <c r="H38" s="6" t="s">
        <v>19</v>
      </c>
      <c r="I38" s="6" t="s">
        <v>20</v>
      </c>
      <c r="J38" s="7">
        <v>37.21</v>
      </c>
      <c r="K38" s="6" t="s">
        <v>64</v>
      </c>
      <c r="L38" s="16">
        <v>3200</v>
      </c>
      <c r="M38" s="9">
        <f t="shared" si="6"/>
        <v>119072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">
        <v>38</v>
      </c>
      <c r="B39" s="6" t="s">
        <v>63</v>
      </c>
      <c r="C39" s="6" t="s">
        <v>14</v>
      </c>
      <c r="D39" s="6" t="s">
        <v>15</v>
      </c>
      <c r="E39" s="6" t="s">
        <v>16</v>
      </c>
      <c r="F39" s="6" t="s">
        <v>52</v>
      </c>
      <c r="G39" s="6" t="s">
        <v>18</v>
      </c>
      <c r="H39" s="6" t="s">
        <v>19</v>
      </c>
      <c r="I39" s="6" t="s">
        <v>20</v>
      </c>
      <c r="J39" s="7">
        <v>38.96</v>
      </c>
      <c r="K39" s="6" t="s">
        <v>65</v>
      </c>
      <c r="L39" s="16">
        <v>3200</v>
      </c>
      <c r="M39" s="9">
        <f t="shared" si="6"/>
        <v>124672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">
        <v>39</v>
      </c>
      <c r="B40" s="6" t="s">
        <v>66</v>
      </c>
      <c r="C40" s="6" t="s">
        <v>14</v>
      </c>
      <c r="D40" s="6" t="s">
        <v>15</v>
      </c>
      <c r="E40" s="6" t="s">
        <v>16</v>
      </c>
      <c r="F40" s="6" t="s">
        <v>52</v>
      </c>
      <c r="G40" s="6" t="s">
        <v>18</v>
      </c>
      <c r="H40" s="6" t="s">
        <v>19</v>
      </c>
      <c r="I40" s="6" t="s">
        <v>20</v>
      </c>
      <c r="J40" s="7">
        <v>38.619999999999997</v>
      </c>
      <c r="K40" s="6" t="s">
        <v>67</v>
      </c>
      <c r="L40" s="6">
        <v>3200</v>
      </c>
      <c r="M40" s="9">
        <f t="shared" si="6"/>
        <v>123583.99999999999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>
      <c r="A41" s="5">
        <v>40</v>
      </c>
      <c r="B41" s="6" t="s">
        <v>66</v>
      </c>
      <c r="C41" s="6" t="s">
        <v>14</v>
      </c>
      <c r="D41" s="6" t="s">
        <v>15</v>
      </c>
      <c r="E41" s="6" t="s">
        <v>16</v>
      </c>
      <c r="F41" s="6" t="s">
        <v>52</v>
      </c>
      <c r="G41" s="6" t="s">
        <v>18</v>
      </c>
      <c r="H41" s="6" t="s">
        <v>19</v>
      </c>
      <c r="I41" s="6" t="s">
        <v>20</v>
      </c>
      <c r="J41" s="7">
        <v>32.47</v>
      </c>
      <c r="K41" s="6" t="s">
        <v>68</v>
      </c>
      <c r="L41" s="6">
        <v>3200</v>
      </c>
      <c r="M41" s="9">
        <f t="shared" si="6"/>
        <v>103904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">
        <v>41</v>
      </c>
      <c r="B42" s="6" t="s">
        <v>69</v>
      </c>
      <c r="C42" s="6" t="s">
        <v>14</v>
      </c>
      <c r="D42" s="6" t="s">
        <v>15</v>
      </c>
      <c r="E42" s="6" t="s">
        <v>16</v>
      </c>
      <c r="F42" s="6" t="s">
        <v>52</v>
      </c>
      <c r="G42" s="6" t="s">
        <v>18</v>
      </c>
      <c r="H42" s="6" t="s">
        <v>19</v>
      </c>
      <c r="I42" s="6" t="s">
        <v>20</v>
      </c>
      <c r="J42" s="8">
        <v>39.53</v>
      </c>
      <c r="K42" s="8" t="s">
        <v>70</v>
      </c>
      <c r="L42" s="6">
        <v>3200</v>
      </c>
      <c r="M42" s="9">
        <f>PRODUCT(J42,L42)</f>
        <v>126496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">
        <v>42</v>
      </c>
      <c r="B43" s="6" t="s">
        <v>71</v>
      </c>
      <c r="C43" s="6" t="s">
        <v>14</v>
      </c>
      <c r="D43" s="6" t="s">
        <v>15</v>
      </c>
      <c r="E43" s="6" t="s">
        <v>16</v>
      </c>
      <c r="F43" s="6" t="s">
        <v>52</v>
      </c>
      <c r="G43" s="6" t="s">
        <v>18</v>
      </c>
      <c r="H43" s="6" t="s">
        <v>19</v>
      </c>
      <c r="I43" s="6" t="s">
        <v>20</v>
      </c>
      <c r="J43" s="8">
        <v>30.71</v>
      </c>
      <c r="K43" s="8" t="s">
        <v>72</v>
      </c>
      <c r="L43" s="6">
        <v>3200</v>
      </c>
      <c r="M43" s="9">
        <f t="shared" ref="M43:M46" si="7">PRODUCT(J43,L43)</f>
        <v>98272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">
        <v>43</v>
      </c>
      <c r="B44" s="6" t="s">
        <v>71</v>
      </c>
      <c r="C44" s="6" t="s">
        <v>14</v>
      </c>
      <c r="D44" s="6" t="s">
        <v>15</v>
      </c>
      <c r="E44" s="6" t="s">
        <v>16</v>
      </c>
      <c r="F44" s="6" t="s">
        <v>52</v>
      </c>
      <c r="G44" s="6" t="s">
        <v>18</v>
      </c>
      <c r="H44" s="6" t="s">
        <v>19</v>
      </c>
      <c r="I44" s="6" t="s">
        <v>20</v>
      </c>
      <c r="J44" s="8">
        <v>37.67</v>
      </c>
      <c r="K44" s="8" t="s">
        <v>73</v>
      </c>
      <c r="L44" s="6">
        <v>3200</v>
      </c>
      <c r="M44" s="9">
        <f t="shared" si="7"/>
        <v>120544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">
        <v>44</v>
      </c>
      <c r="B45" s="6" t="s">
        <v>71</v>
      </c>
      <c r="C45" s="6" t="s">
        <v>14</v>
      </c>
      <c r="D45" s="6" t="s">
        <v>15</v>
      </c>
      <c r="E45" s="6" t="s">
        <v>16</v>
      </c>
      <c r="F45" s="6" t="s">
        <v>52</v>
      </c>
      <c r="G45" s="6" t="s">
        <v>18</v>
      </c>
      <c r="H45" s="6" t="s">
        <v>19</v>
      </c>
      <c r="I45" s="6" t="s">
        <v>20</v>
      </c>
      <c r="J45" s="8">
        <v>37.46</v>
      </c>
      <c r="K45" s="8" t="s">
        <v>74</v>
      </c>
      <c r="L45" s="6">
        <v>3200</v>
      </c>
      <c r="M45" s="9">
        <f t="shared" si="7"/>
        <v>119872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">
        <v>45</v>
      </c>
      <c r="B46" s="6" t="s">
        <v>71</v>
      </c>
      <c r="C46" s="6" t="s">
        <v>14</v>
      </c>
      <c r="D46" s="6" t="s">
        <v>15</v>
      </c>
      <c r="E46" s="6" t="s">
        <v>16</v>
      </c>
      <c r="F46" s="6" t="s">
        <v>52</v>
      </c>
      <c r="G46" s="6" t="s">
        <v>18</v>
      </c>
      <c r="H46" s="6" t="s">
        <v>19</v>
      </c>
      <c r="I46" s="6" t="s">
        <v>20</v>
      </c>
      <c r="J46" s="6">
        <v>29.74</v>
      </c>
      <c r="K46" s="6" t="s">
        <v>75</v>
      </c>
      <c r="L46" s="6">
        <v>3200</v>
      </c>
      <c r="M46" s="9">
        <f t="shared" si="7"/>
        <v>95168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5">
        <v>46</v>
      </c>
      <c r="B47" s="6" t="s">
        <v>76</v>
      </c>
      <c r="C47" s="6" t="s">
        <v>14</v>
      </c>
      <c r="D47" s="6" t="s">
        <v>15</v>
      </c>
      <c r="E47" s="6" t="s">
        <v>16</v>
      </c>
      <c r="F47" s="6" t="s">
        <v>52</v>
      </c>
      <c r="G47" s="6" t="s">
        <v>18</v>
      </c>
      <c r="H47" s="6" t="s">
        <v>19</v>
      </c>
      <c r="I47" s="6" t="s">
        <v>20</v>
      </c>
      <c r="J47" s="6">
        <v>32.5</v>
      </c>
      <c r="K47" s="6" t="s">
        <v>77</v>
      </c>
      <c r="L47" s="6">
        <v>3200</v>
      </c>
      <c r="M47" s="9">
        <f t="shared" ref="M47:M50" si="8">PRODUCT(J47,L47)</f>
        <v>104000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5">
        <v>47</v>
      </c>
      <c r="B48" s="6" t="s">
        <v>76</v>
      </c>
      <c r="C48" s="6" t="s">
        <v>14</v>
      </c>
      <c r="D48" s="6" t="s">
        <v>15</v>
      </c>
      <c r="E48" s="6" t="s">
        <v>16</v>
      </c>
      <c r="F48" s="6" t="s">
        <v>52</v>
      </c>
      <c r="G48" s="6" t="s">
        <v>18</v>
      </c>
      <c r="H48" s="6" t="s">
        <v>19</v>
      </c>
      <c r="I48" s="6" t="s">
        <v>20</v>
      </c>
      <c r="J48" s="6">
        <v>32.31</v>
      </c>
      <c r="K48" s="6" t="s">
        <v>78</v>
      </c>
      <c r="L48" s="6">
        <v>3200</v>
      </c>
      <c r="M48" s="9">
        <f t="shared" si="8"/>
        <v>103392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">
        <v>48</v>
      </c>
      <c r="B49" s="6" t="s">
        <v>76</v>
      </c>
      <c r="C49" s="6" t="s">
        <v>14</v>
      </c>
      <c r="D49" s="6" t="s">
        <v>15</v>
      </c>
      <c r="E49" s="6" t="s">
        <v>16</v>
      </c>
      <c r="F49" s="6" t="s">
        <v>52</v>
      </c>
      <c r="G49" s="6" t="s">
        <v>18</v>
      </c>
      <c r="H49" s="6" t="s">
        <v>19</v>
      </c>
      <c r="I49" s="6" t="s">
        <v>20</v>
      </c>
      <c r="J49" s="6">
        <v>32.17</v>
      </c>
      <c r="K49" s="6" t="s">
        <v>79</v>
      </c>
      <c r="L49" s="6">
        <v>3200</v>
      </c>
      <c r="M49" s="9">
        <f t="shared" si="8"/>
        <v>102944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">
        <v>49</v>
      </c>
      <c r="B50" s="6" t="s">
        <v>76</v>
      </c>
      <c r="C50" s="6" t="s">
        <v>14</v>
      </c>
      <c r="D50" s="6" t="s">
        <v>15</v>
      </c>
      <c r="E50" s="6" t="s">
        <v>16</v>
      </c>
      <c r="F50" s="6" t="s">
        <v>52</v>
      </c>
      <c r="G50" s="6" t="s">
        <v>18</v>
      </c>
      <c r="H50" s="6" t="s">
        <v>19</v>
      </c>
      <c r="I50" s="6" t="s">
        <v>20</v>
      </c>
      <c r="J50" s="6">
        <v>31.96</v>
      </c>
      <c r="K50" s="6" t="s">
        <v>80</v>
      </c>
      <c r="L50" s="6">
        <v>3200</v>
      </c>
      <c r="M50" s="9">
        <f t="shared" si="8"/>
        <v>102272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">
        <v>50</v>
      </c>
      <c r="B51" s="6" t="s">
        <v>81</v>
      </c>
      <c r="C51" s="6" t="s">
        <v>14</v>
      </c>
      <c r="D51" s="6" t="s">
        <v>15</v>
      </c>
      <c r="E51" s="6" t="s">
        <v>16</v>
      </c>
      <c r="F51" s="6" t="s">
        <v>52</v>
      </c>
      <c r="G51" s="6" t="s">
        <v>18</v>
      </c>
      <c r="H51" s="6" t="s">
        <v>19</v>
      </c>
      <c r="I51" s="6" t="s">
        <v>20</v>
      </c>
      <c r="J51" s="6">
        <v>36.33</v>
      </c>
      <c r="K51" s="6" t="s">
        <v>82</v>
      </c>
      <c r="L51" s="6">
        <v>3200</v>
      </c>
      <c r="M51" s="9">
        <f>PRODUCT(J51,L51)</f>
        <v>116256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">
        <v>51</v>
      </c>
      <c r="B52" s="14">
        <v>44569</v>
      </c>
      <c r="C52" s="6" t="s">
        <v>14</v>
      </c>
      <c r="D52" s="6" t="s">
        <v>15</v>
      </c>
      <c r="E52" s="6" t="s">
        <v>16</v>
      </c>
      <c r="F52" s="6" t="s">
        <v>52</v>
      </c>
      <c r="G52" s="6" t="s">
        <v>18</v>
      </c>
      <c r="H52" s="6" t="s">
        <v>19</v>
      </c>
      <c r="I52" s="6" t="s">
        <v>20</v>
      </c>
      <c r="J52" s="6">
        <v>32.83</v>
      </c>
      <c r="K52" s="8" t="s">
        <v>83</v>
      </c>
      <c r="L52" s="6">
        <v>3200</v>
      </c>
      <c r="M52" s="9">
        <f>PRODUCT(J52,L52)</f>
        <v>105056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">
        <v>52</v>
      </c>
      <c r="B53" s="14">
        <v>44600</v>
      </c>
      <c r="C53" s="6" t="s">
        <v>14</v>
      </c>
      <c r="D53" s="6" t="s">
        <v>15</v>
      </c>
      <c r="E53" s="6" t="s">
        <v>16</v>
      </c>
      <c r="F53" s="6" t="s">
        <v>52</v>
      </c>
      <c r="G53" s="6" t="s">
        <v>18</v>
      </c>
      <c r="H53" s="6" t="s">
        <v>19</v>
      </c>
      <c r="I53" s="6" t="s">
        <v>20</v>
      </c>
      <c r="J53" s="6">
        <v>38.700000000000003</v>
      </c>
      <c r="K53" s="8" t="s">
        <v>84</v>
      </c>
      <c r="L53" s="6">
        <v>3200</v>
      </c>
      <c r="M53" s="9">
        <f t="shared" ref="M53:M54" si="9">PRODUCT(J53,L53)</f>
        <v>123840.00000000001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">
        <v>53</v>
      </c>
      <c r="B54" s="14">
        <v>44600</v>
      </c>
      <c r="C54" s="6" t="s">
        <v>14</v>
      </c>
      <c r="D54" s="6" t="s">
        <v>15</v>
      </c>
      <c r="E54" s="6" t="s">
        <v>16</v>
      </c>
      <c r="F54" s="6" t="s">
        <v>52</v>
      </c>
      <c r="G54" s="6" t="s">
        <v>18</v>
      </c>
      <c r="H54" s="6" t="s">
        <v>19</v>
      </c>
      <c r="I54" s="6" t="s">
        <v>20</v>
      </c>
      <c r="J54" s="6">
        <v>28.22</v>
      </c>
      <c r="K54" s="8" t="s">
        <v>85</v>
      </c>
      <c r="L54" s="6">
        <v>3200</v>
      </c>
      <c r="M54" s="9">
        <f t="shared" si="9"/>
        <v>90304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">
        <v>54</v>
      </c>
      <c r="B55" s="14">
        <v>44600</v>
      </c>
      <c r="C55" s="6" t="s">
        <v>14</v>
      </c>
      <c r="D55" s="6" t="s">
        <v>15</v>
      </c>
      <c r="E55" s="6" t="s">
        <v>16</v>
      </c>
      <c r="F55" s="6" t="s">
        <v>52</v>
      </c>
      <c r="G55" s="6" t="s">
        <v>18</v>
      </c>
      <c r="H55" s="6" t="s">
        <v>19</v>
      </c>
      <c r="I55" s="6" t="s">
        <v>20</v>
      </c>
      <c r="J55" s="6">
        <v>38.78</v>
      </c>
      <c r="K55" s="6" t="s">
        <v>86</v>
      </c>
      <c r="L55" s="6">
        <v>3200</v>
      </c>
      <c r="M55" s="9">
        <f t="shared" ref="M55:M61" si="10">PRODUCT(J55,L55)</f>
        <v>124096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5">
        <v>55</v>
      </c>
      <c r="B56" s="14">
        <v>44600</v>
      </c>
      <c r="C56" s="6" t="s">
        <v>14</v>
      </c>
      <c r="D56" s="6" t="s">
        <v>15</v>
      </c>
      <c r="E56" s="6" t="s">
        <v>16</v>
      </c>
      <c r="F56" s="6" t="s">
        <v>52</v>
      </c>
      <c r="G56" s="6" t="s">
        <v>18</v>
      </c>
      <c r="H56" s="6" t="s">
        <v>19</v>
      </c>
      <c r="I56" s="6" t="s">
        <v>20</v>
      </c>
      <c r="J56" s="6">
        <v>32.54</v>
      </c>
      <c r="K56" s="6" t="s">
        <v>87</v>
      </c>
      <c r="L56" s="6">
        <v>3200</v>
      </c>
      <c r="M56" s="9">
        <f t="shared" si="10"/>
        <v>104128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5">
        <v>56</v>
      </c>
      <c r="B57" s="14">
        <v>44600</v>
      </c>
      <c r="C57" s="6" t="s">
        <v>14</v>
      </c>
      <c r="D57" s="6" t="s">
        <v>15</v>
      </c>
      <c r="E57" s="6" t="s">
        <v>16</v>
      </c>
      <c r="F57" s="6" t="s">
        <v>52</v>
      </c>
      <c r="G57" s="6" t="s">
        <v>18</v>
      </c>
      <c r="H57" s="6" t="s">
        <v>19</v>
      </c>
      <c r="I57" s="6" t="s">
        <v>20</v>
      </c>
      <c r="J57" s="6">
        <v>38.549999999999997</v>
      </c>
      <c r="K57" s="6" t="s">
        <v>88</v>
      </c>
      <c r="L57" s="6">
        <v>3200</v>
      </c>
      <c r="M57" s="9">
        <f t="shared" si="10"/>
        <v>123359.99999999999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">
        <v>57</v>
      </c>
      <c r="B58" s="14">
        <v>44600</v>
      </c>
      <c r="C58" s="6" t="s">
        <v>14</v>
      </c>
      <c r="D58" s="6" t="s">
        <v>15</v>
      </c>
      <c r="E58" s="6" t="s">
        <v>16</v>
      </c>
      <c r="F58" s="6" t="s">
        <v>52</v>
      </c>
      <c r="G58" s="6" t="s">
        <v>18</v>
      </c>
      <c r="H58" s="6" t="s">
        <v>19</v>
      </c>
      <c r="I58" s="6" t="s">
        <v>20</v>
      </c>
      <c r="J58" s="6">
        <v>32.6</v>
      </c>
      <c r="K58" s="6" t="s">
        <v>89</v>
      </c>
      <c r="L58" s="6">
        <v>3200</v>
      </c>
      <c r="M58" s="9">
        <f t="shared" si="10"/>
        <v>104320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5">
        <v>58</v>
      </c>
      <c r="B59" s="14">
        <v>44600</v>
      </c>
      <c r="C59" s="6" t="s">
        <v>14</v>
      </c>
      <c r="D59" s="6" t="s">
        <v>15</v>
      </c>
      <c r="E59" s="6" t="s">
        <v>16</v>
      </c>
      <c r="F59" s="6" t="s">
        <v>52</v>
      </c>
      <c r="G59" s="6" t="s">
        <v>18</v>
      </c>
      <c r="H59" s="6" t="s">
        <v>19</v>
      </c>
      <c r="I59" s="6" t="s">
        <v>20</v>
      </c>
      <c r="J59" s="6">
        <v>38.479999999999997</v>
      </c>
      <c r="K59" s="6" t="s">
        <v>90</v>
      </c>
      <c r="L59" s="6">
        <v>3200</v>
      </c>
      <c r="M59" s="9">
        <f t="shared" si="10"/>
        <v>123135.99999999999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5">
        <v>59</v>
      </c>
      <c r="B60" s="14">
        <v>44600</v>
      </c>
      <c r="C60" s="6" t="s">
        <v>14</v>
      </c>
      <c r="D60" s="6" t="s">
        <v>15</v>
      </c>
      <c r="E60" s="6" t="s">
        <v>16</v>
      </c>
      <c r="F60" s="6" t="s">
        <v>52</v>
      </c>
      <c r="G60" s="6" t="s">
        <v>18</v>
      </c>
      <c r="H60" s="6" t="s">
        <v>19</v>
      </c>
      <c r="I60" s="6" t="s">
        <v>20</v>
      </c>
      <c r="J60" s="6">
        <v>38.32</v>
      </c>
      <c r="K60" s="6" t="s">
        <v>91</v>
      </c>
      <c r="L60" s="6">
        <v>3200</v>
      </c>
      <c r="M60" s="9">
        <f t="shared" si="10"/>
        <v>122624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">
        <v>60</v>
      </c>
      <c r="B61" s="14">
        <v>44600</v>
      </c>
      <c r="C61" s="6" t="s">
        <v>14</v>
      </c>
      <c r="D61" s="6" t="s">
        <v>15</v>
      </c>
      <c r="E61" s="6" t="s">
        <v>16</v>
      </c>
      <c r="F61" s="6" t="s">
        <v>52</v>
      </c>
      <c r="G61" s="6" t="s">
        <v>18</v>
      </c>
      <c r="H61" s="6" t="s">
        <v>19</v>
      </c>
      <c r="I61" s="6" t="s">
        <v>20</v>
      </c>
      <c r="J61" s="6">
        <v>29.31</v>
      </c>
      <c r="K61" s="6" t="s">
        <v>92</v>
      </c>
      <c r="L61" s="6">
        <v>3200</v>
      </c>
      <c r="M61" s="9">
        <f t="shared" si="10"/>
        <v>93792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5">
        <v>61</v>
      </c>
      <c r="B62" s="14">
        <v>44628</v>
      </c>
      <c r="C62" s="6" t="s">
        <v>14</v>
      </c>
      <c r="D62" s="6" t="s">
        <v>15</v>
      </c>
      <c r="E62" s="6" t="s">
        <v>16</v>
      </c>
      <c r="F62" s="6" t="s">
        <v>52</v>
      </c>
      <c r="G62" s="6" t="s">
        <v>18</v>
      </c>
      <c r="H62" s="6" t="s">
        <v>19</v>
      </c>
      <c r="I62" s="6" t="s">
        <v>20</v>
      </c>
      <c r="J62" s="6">
        <v>38.35</v>
      </c>
      <c r="K62" s="6" t="s">
        <v>93</v>
      </c>
      <c r="L62" s="6">
        <v>3200</v>
      </c>
      <c r="M62" s="9">
        <f t="shared" ref="M62:M63" si="11">PRODUCT(J62,L62)</f>
        <v>122720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5">
        <v>62</v>
      </c>
      <c r="B63" s="14">
        <v>44628</v>
      </c>
      <c r="C63" s="6" t="s">
        <v>14</v>
      </c>
      <c r="D63" s="6" t="s">
        <v>15</v>
      </c>
      <c r="E63" s="6" t="s">
        <v>16</v>
      </c>
      <c r="F63" s="6" t="s">
        <v>52</v>
      </c>
      <c r="G63" s="6" t="s">
        <v>18</v>
      </c>
      <c r="H63" s="6" t="s">
        <v>19</v>
      </c>
      <c r="I63" s="6" t="s">
        <v>20</v>
      </c>
      <c r="J63" s="6">
        <v>32.909999999999997</v>
      </c>
      <c r="K63" s="6" t="s">
        <v>94</v>
      </c>
      <c r="L63" s="6">
        <v>3200</v>
      </c>
      <c r="M63" s="9">
        <f t="shared" si="11"/>
        <v>105311.99999999999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">
        <v>63</v>
      </c>
      <c r="B64" s="14">
        <v>44628</v>
      </c>
      <c r="C64" s="6" t="s">
        <v>14</v>
      </c>
      <c r="D64" s="6" t="s">
        <v>15</v>
      </c>
      <c r="E64" s="6" t="s">
        <v>16</v>
      </c>
      <c r="F64" s="6" t="s">
        <v>52</v>
      </c>
      <c r="G64" s="6" t="s">
        <v>18</v>
      </c>
      <c r="H64" s="6" t="s">
        <v>19</v>
      </c>
      <c r="I64" s="6" t="s">
        <v>20</v>
      </c>
      <c r="J64" s="6">
        <v>32.97</v>
      </c>
      <c r="K64" s="6" t="s">
        <v>95</v>
      </c>
      <c r="L64" s="6">
        <v>3200</v>
      </c>
      <c r="M64" s="9">
        <f>PRODUCT(J64,L64)</f>
        <v>105504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5">
        <v>64</v>
      </c>
      <c r="B65" s="14">
        <v>44689</v>
      </c>
      <c r="C65" s="6" t="s">
        <v>14</v>
      </c>
      <c r="D65" s="6" t="s">
        <v>15</v>
      </c>
      <c r="E65" s="6" t="s">
        <v>16</v>
      </c>
      <c r="F65" s="6" t="s">
        <v>52</v>
      </c>
      <c r="G65" s="6" t="s">
        <v>18</v>
      </c>
      <c r="H65" s="6" t="s">
        <v>19</v>
      </c>
      <c r="I65" s="6" t="s">
        <v>20</v>
      </c>
      <c r="J65" s="6">
        <v>28.04</v>
      </c>
      <c r="K65" s="6" t="s">
        <v>96</v>
      </c>
      <c r="L65" s="6">
        <v>3200</v>
      </c>
      <c r="M65" s="9">
        <f t="shared" ref="M65:M67" si="12">PRODUCT(J65,L65)</f>
        <v>89728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5">
        <v>65</v>
      </c>
      <c r="B66" s="14">
        <v>44689</v>
      </c>
      <c r="C66" s="6" t="s">
        <v>14</v>
      </c>
      <c r="D66" s="6" t="s">
        <v>15</v>
      </c>
      <c r="E66" s="6" t="s">
        <v>16</v>
      </c>
      <c r="F66" s="6" t="s">
        <v>52</v>
      </c>
      <c r="G66" s="6" t="s">
        <v>18</v>
      </c>
      <c r="H66" s="6" t="s">
        <v>19</v>
      </c>
      <c r="I66" s="6" t="s">
        <v>20</v>
      </c>
      <c r="J66" s="6">
        <v>28.27</v>
      </c>
      <c r="K66" s="6" t="s">
        <v>97</v>
      </c>
      <c r="L66" s="6">
        <v>3200</v>
      </c>
      <c r="M66" s="9">
        <f t="shared" si="12"/>
        <v>90464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">
        <v>66</v>
      </c>
      <c r="B67" s="14">
        <v>44689</v>
      </c>
      <c r="C67" s="6" t="s">
        <v>14</v>
      </c>
      <c r="D67" s="6" t="s">
        <v>15</v>
      </c>
      <c r="E67" s="6" t="s">
        <v>16</v>
      </c>
      <c r="F67" s="6" t="s">
        <v>52</v>
      </c>
      <c r="G67" s="6" t="s">
        <v>18</v>
      </c>
      <c r="H67" s="6" t="s">
        <v>19</v>
      </c>
      <c r="I67" s="6" t="s">
        <v>20</v>
      </c>
      <c r="J67" s="6">
        <v>29.51</v>
      </c>
      <c r="K67" s="6" t="s">
        <v>98</v>
      </c>
      <c r="L67" s="6">
        <v>3200</v>
      </c>
      <c r="M67" s="9">
        <f t="shared" si="12"/>
        <v>94432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">
        <v>67</v>
      </c>
      <c r="B68" s="14">
        <v>44750</v>
      </c>
      <c r="C68" s="6" t="s">
        <v>14</v>
      </c>
      <c r="D68" s="6" t="s">
        <v>15</v>
      </c>
      <c r="E68" s="6" t="s">
        <v>16</v>
      </c>
      <c r="F68" s="6" t="s">
        <v>52</v>
      </c>
      <c r="G68" s="6" t="s">
        <v>18</v>
      </c>
      <c r="H68" s="6" t="s">
        <v>19</v>
      </c>
      <c r="I68" s="6" t="s">
        <v>20</v>
      </c>
      <c r="J68" s="6">
        <v>39.380000000000003</v>
      </c>
      <c r="K68" s="6" t="s">
        <v>99</v>
      </c>
      <c r="L68" s="6">
        <v>3200</v>
      </c>
      <c r="M68" s="9">
        <f t="shared" ref="M68:M70" si="13">PRODUCT(J68,L68)</f>
        <v>126016.00000000001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">
        <v>68</v>
      </c>
      <c r="B69" s="14">
        <v>44750</v>
      </c>
      <c r="C69" s="6" t="s">
        <v>14</v>
      </c>
      <c r="D69" s="6" t="s">
        <v>15</v>
      </c>
      <c r="E69" s="6" t="s">
        <v>16</v>
      </c>
      <c r="F69" s="6" t="s">
        <v>52</v>
      </c>
      <c r="G69" s="6" t="s">
        <v>18</v>
      </c>
      <c r="H69" s="6" t="s">
        <v>19</v>
      </c>
      <c r="I69" s="6" t="s">
        <v>20</v>
      </c>
      <c r="J69" s="6">
        <v>32.78</v>
      </c>
      <c r="K69" s="6" t="s">
        <v>100</v>
      </c>
      <c r="L69" s="6">
        <v>3200</v>
      </c>
      <c r="M69" s="9">
        <f t="shared" si="13"/>
        <v>104896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">
        <v>69</v>
      </c>
      <c r="B70" s="14">
        <v>44750</v>
      </c>
      <c r="C70" s="6" t="s">
        <v>14</v>
      </c>
      <c r="D70" s="6" t="s">
        <v>15</v>
      </c>
      <c r="E70" s="6" t="s">
        <v>16</v>
      </c>
      <c r="F70" s="6" t="s">
        <v>52</v>
      </c>
      <c r="G70" s="6" t="s">
        <v>18</v>
      </c>
      <c r="H70" s="6" t="s">
        <v>19</v>
      </c>
      <c r="I70" s="6" t="s">
        <v>20</v>
      </c>
      <c r="J70" s="6">
        <v>39.57</v>
      </c>
      <c r="K70" s="6" t="s">
        <v>101</v>
      </c>
      <c r="L70" s="6">
        <v>3200</v>
      </c>
      <c r="M70" s="9">
        <f t="shared" si="13"/>
        <v>126624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">
        <v>70</v>
      </c>
      <c r="B71" s="6" t="s">
        <v>102</v>
      </c>
      <c r="C71" s="6" t="s">
        <v>14</v>
      </c>
      <c r="D71" s="6" t="s">
        <v>15</v>
      </c>
      <c r="E71" s="6" t="s">
        <v>16</v>
      </c>
      <c r="F71" s="6" t="s">
        <v>52</v>
      </c>
      <c r="G71" s="6" t="s">
        <v>18</v>
      </c>
      <c r="H71" s="6" t="s">
        <v>19</v>
      </c>
      <c r="I71" s="6" t="s">
        <v>20</v>
      </c>
      <c r="J71" s="6">
        <v>29.07</v>
      </c>
      <c r="K71" s="6" t="s">
        <v>103</v>
      </c>
      <c r="L71" s="6">
        <v>3200</v>
      </c>
      <c r="M71" s="9">
        <f t="shared" ref="M71:M76" si="14">PRODUCT(J71,L71)</f>
        <v>93024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5">
        <v>71</v>
      </c>
      <c r="B72" s="6" t="s">
        <v>102</v>
      </c>
      <c r="C72" s="6" t="s">
        <v>14</v>
      </c>
      <c r="D72" s="6" t="s">
        <v>15</v>
      </c>
      <c r="E72" s="6" t="s">
        <v>16</v>
      </c>
      <c r="F72" s="6" t="s">
        <v>52</v>
      </c>
      <c r="G72" s="6" t="s">
        <v>18</v>
      </c>
      <c r="H72" s="6" t="s">
        <v>19</v>
      </c>
      <c r="I72" s="6" t="s">
        <v>20</v>
      </c>
      <c r="J72" s="6">
        <v>29.69</v>
      </c>
      <c r="K72" s="6" t="s">
        <v>49</v>
      </c>
      <c r="L72" s="6">
        <v>3200</v>
      </c>
      <c r="M72" s="9">
        <f t="shared" si="14"/>
        <v>95008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">
        <v>72</v>
      </c>
      <c r="B73" s="6" t="s">
        <v>102</v>
      </c>
      <c r="C73" s="6" t="s">
        <v>14</v>
      </c>
      <c r="D73" s="6" t="s">
        <v>15</v>
      </c>
      <c r="E73" s="6" t="s">
        <v>16</v>
      </c>
      <c r="F73" s="6" t="s">
        <v>52</v>
      </c>
      <c r="G73" s="6" t="s">
        <v>18</v>
      </c>
      <c r="H73" s="6" t="s">
        <v>19</v>
      </c>
      <c r="I73" s="6" t="s">
        <v>20</v>
      </c>
      <c r="J73" s="6">
        <v>29.16</v>
      </c>
      <c r="K73" s="6" t="s">
        <v>53</v>
      </c>
      <c r="L73" s="6">
        <v>3200</v>
      </c>
      <c r="M73" s="9">
        <f t="shared" si="14"/>
        <v>93312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5">
        <v>73</v>
      </c>
      <c r="B74" s="6" t="s">
        <v>102</v>
      </c>
      <c r="C74" s="6" t="s">
        <v>14</v>
      </c>
      <c r="D74" s="6" t="s">
        <v>15</v>
      </c>
      <c r="E74" s="6" t="s">
        <v>16</v>
      </c>
      <c r="F74" s="6" t="s">
        <v>52</v>
      </c>
      <c r="G74" s="6" t="s">
        <v>18</v>
      </c>
      <c r="H74" s="6" t="s">
        <v>19</v>
      </c>
      <c r="I74" s="6" t="s">
        <v>20</v>
      </c>
      <c r="J74" s="6">
        <v>28.59</v>
      </c>
      <c r="K74" s="6" t="s">
        <v>104</v>
      </c>
      <c r="L74" s="6">
        <v>3200</v>
      </c>
      <c r="M74" s="9">
        <f t="shared" si="14"/>
        <v>91488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5">
        <v>74</v>
      </c>
      <c r="B75" s="6" t="s">
        <v>102</v>
      </c>
      <c r="C75" s="6" t="s">
        <v>14</v>
      </c>
      <c r="D75" s="6" t="s">
        <v>15</v>
      </c>
      <c r="E75" s="6" t="s">
        <v>16</v>
      </c>
      <c r="F75" s="6" t="s">
        <v>52</v>
      </c>
      <c r="G75" s="6" t="s">
        <v>18</v>
      </c>
      <c r="H75" s="6" t="s">
        <v>19</v>
      </c>
      <c r="I75" s="6" t="s">
        <v>20</v>
      </c>
      <c r="J75" s="6">
        <v>28.95</v>
      </c>
      <c r="K75" s="6" t="s">
        <v>105</v>
      </c>
      <c r="L75" s="6">
        <v>3200</v>
      </c>
      <c r="M75" s="9">
        <f t="shared" si="14"/>
        <v>92640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">
        <v>75</v>
      </c>
      <c r="B76" s="6" t="s">
        <v>102</v>
      </c>
      <c r="C76" s="6" t="s">
        <v>14</v>
      </c>
      <c r="D76" s="6" t="s">
        <v>15</v>
      </c>
      <c r="E76" s="6" t="s">
        <v>16</v>
      </c>
      <c r="F76" s="6" t="s">
        <v>52</v>
      </c>
      <c r="G76" s="6" t="s">
        <v>18</v>
      </c>
      <c r="H76" s="6" t="s">
        <v>19</v>
      </c>
      <c r="I76" s="6" t="s">
        <v>20</v>
      </c>
      <c r="J76" s="6">
        <v>29.47</v>
      </c>
      <c r="K76" s="6" t="s">
        <v>106</v>
      </c>
      <c r="L76" s="6">
        <v>3200</v>
      </c>
      <c r="M76" s="9">
        <f t="shared" si="14"/>
        <v>94304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7">
        <f>SUM(M2:M76)</f>
        <v>8000896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2024-02-21T05:20:49Z</dcterms:created>
  <dcterms:modified xsi:type="dcterms:W3CDTF">2024-02-21T05:29:28Z</dcterms:modified>
</cp:coreProperties>
</file>