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925"/>
  <workbookPr defaultThemeVersion="164011"/>
  <mc:AlternateContent xmlns:mc="http://schemas.openxmlformats.org/markup-compatibility/2006">
    <mc:Choice Requires="x15">
      <x15ac:absPath xmlns:x15ac="http://schemas.microsoft.com/office/spreadsheetml/2010/11/ac" url="D:\_2016 USER CONFERENCE\"/>
    </mc:Choice>
  </mc:AlternateContent>
  <bookViews>
    <workbookView xWindow="0" yWindow="0" windowWidth="20490" windowHeight="7530" tabRatio="684"/>
  </bookViews>
  <sheets>
    <sheet name="Dashboard" sheetId="2" r:id="rId1"/>
    <sheet name="Admin" sheetId="6" r:id="rId2"/>
    <sheet name="DATA_ActiveJobs" sheetId="4" r:id="rId3"/>
    <sheet name="JobStatus" sheetId="5" r:id="rId4"/>
    <sheet name="WMS_Division" sheetId="7" r:id="rId5"/>
    <sheet name="WMS_Area" sheetId="8" r:id="rId6"/>
    <sheet name="DATA_AVG_Partner" sheetId="3" r:id="rId7"/>
    <sheet name="DATA_AVG_PlusMinus" sheetId="1" r:id="rId8"/>
  </sheets>
  <definedNames>
    <definedName name="qryArea" localSheetId="5">WMS_Area!$A$1:$D$284</definedName>
    <definedName name="qryDivision" localSheetId="4">WMS_Division!$A$1:$C$11</definedName>
    <definedName name="qrySchedule" localSheetId="7">DATA_AVG_PlusMinus!$A$1:$B$6</definedName>
    <definedName name="qrySchedule1" localSheetId="6">DATA_AVG_Partner!$A$1:$C$148</definedName>
    <definedName name="qrySchedule2" localSheetId="2">DATA_ActiveJobs!$A$1:$D$6</definedName>
  </definedNames>
  <calcPr calcId="171027"/>
  <pivotCaches>
    <pivotCache cacheId="1" r:id="rId9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5" l="1"/>
  <c r="C2" i="5"/>
</calcChain>
</file>

<file path=xl/connections.xml><?xml version="1.0" encoding="utf-8"?>
<connections xmlns="http://schemas.openxmlformats.org/spreadsheetml/2006/main">
  <connection id="1" name="Connection" type="1" refreshedVersion="6" saveData="1">
    <dbPr connection="LR:Builder MT - WMS" command="select job.supervisor, avg(schedule.plusminus_days)_x000d__x000a_from schedule_x000d__x000a_inner  join Job on schedule.job_number = Job.job_number_x000d__x000a_where extract(YEAR from Schedule.actual_end_date)=2015_x000d__x000a_group by job.supervisor_x000d__x000a_"/>
  </connection>
  <connection id="2" name="Connection1" type="1" refreshedVersion="6" saveData="1">
    <dbPr connection="LR:Builder MT - WMS" command="select supplier.sub_name, avg(SA.plusminus_days), count(SA.schedule_aid)_x000d__x000a_from schedule_x000d__x000a_inner join Schedule_Sactivity SA on Schedule.schedule_id = SA.schedule_id_x000d__x000a_inner  join Job on schedule.job_number = Job.job_number_x000d__x000a_inner join Supplier on SA.sub_number = Supplier.sub_number_x000d__x000a_where extract(YEAR from SA.actual_end_date)=2015_x000d__x000a__x000d__x000a_group by supplier.sub_name_x000d__x000a_order by avg(SA.plusminus_days) desc_x000d__x000a__x000d__x000a_"/>
  </connection>
  <connection id="3" name="Connection2" type="1" refreshedVersion="6" saveData="1">
    <dbPr connection="LR:Builder MT - WMS" command="select job.job_number||':'||job.siteaddress1 as Job , schedule.plusminus_days, area.area_id, Division.div_id_x000d__x000a_from schedule   _x000d__x000a_inner join job on job.job_number = schedule.job_number_x000d__x000a_inner join area on job.area_id = area.area_id_x000d__x000a_inner join division on area.div_id = Division.div_id_x000d__x000a_where schedule.actual_end_date is null_x000d__x000a_and Division.Div_ID=?_x000d__x000a_and Area.Area_ID = ?_x000d__x000a_order by job.job_number_x000d__x000a__x000d__x000a_"/>
    <parameters count="2">
      <parameter name="Parameter1" sqlType="8" parameterType="cell" refreshOnChange="1" cell="JobStatus!$B$2"/>
      <parameter name="Parameter2" sqlType="8" parameterType="cell" refreshOnChange="1" cell="JobStatus!$B$3"/>
    </parameters>
  </connection>
  <connection id="4" name="Connection3" type="1" refreshedVersion="6" background="1" saveData="1">
    <dbPr connection="LR:Builder MT - WMS" command="SELECT _x000d__x000a_  &quot;DIV_ID&quot; AS &quot;Division ID&quot;, _x000d__x000a_  &quot;COMP_ID&quot; AS &quot;Company ID&quot;, _x000d__x000a_  &quot;DIV_NAME&quot; AS &quot;Name&quot;_x000d__x000a__x000d__x000a_FROM _x000d__x000a_  DIVISION_x000d__x000a__x000d__x000a_ORDER BY _x000d__x000a_  &quot;DIV_ID&quot;_x000d__x000a__x000d__x000a_"/>
  </connection>
  <connection id="5" name="Connection4" type="1" refreshedVersion="6" background="1" saveData="1">
    <dbPr connection="LR:Builder MT - WMS" command="SELECT _x000d__x000a_  &quot;AREA_ID&quot; AS &quot;Area ID&quot;, _x000d__x000a_  &quot;DIV_ID&quot; AS &quot;Division ID&quot;, _x000d__x000a_  &quot;AREA_DESC&quot; AS &quot;Description&quot;, _x000d__x000a_  &quot;AREA_NUMBER&quot; AS &quot;Area Number&quot;_x000d__x000a__x000d__x000a_FROM _x000d__x000a_  AREA_x000d__x000a__x000d__x000a_ORDER BY _x000d__x000a_  &quot;AREA_ID&quot;_x000d__x000a__x000d__x000a_"/>
  </connection>
</connections>
</file>

<file path=xl/sharedStrings.xml><?xml version="1.0" encoding="utf-8"?>
<sst xmlns="http://schemas.openxmlformats.org/spreadsheetml/2006/main" count="477" uniqueCount="461">
  <si>
    <t>SUPERVISOR</t>
  </si>
  <si>
    <t>AVG</t>
  </si>
  <si>
    <t>SUB_NAME</t>
  </si>
  <si>
    <t>A-1 Mechanical of Michigan, LL</t>
  </si>
  <si>
    <t>AEH Default</t>
  </si>
  <si>
    <t>Ackerman Concrete</t>
  </si>
  <si>
    <t>Adams Plumbing &amp; Mechanical</t>
  </si>
  <si>
    <t>Afford. Garage Doors&amp;More, LLC</t>
  </si>
  <si>
    <t>Akins Excavating Inc.</t>
  </si>
  <si>
    <t>All Star Gutter Inc.</t>
  </si>
  <si>
    <t>American Classic Constr. Inc</t>
  </si>
  <si>
    <t>Arlington Masonry Supply, Inc.</t>
  </si>
  <si>
    <t>Arrow Land Surveys Inc</t>
  </si>
  <si>
    <t>B.W.Stone, LLC</t>
  </si>
  <si>
    <t>Bales Mechanical, Inc.</t>
  </si>
  <si>
    <t>Barla Construction</t>
  </si>
  <si>
    <t>Belden Brick and Supply Co.</t>
  </si>
  <si>
    <t>Benchmark Excavation, LLC</t>
  </si>
  <si>
    <t>Bill Roberts Painting, Inc.</t>
  </si>
  <si>
    <t>Brookside Interiors &amp; Drywall</t>
  </si>
  <si>
    <t>Bucky Framing LLC</t>
  </si>
  <si>
    <t>Burgess Surveying PLLC</t>
  </si>
  <si>
    <t>Carpentry Concepts Corp.</t>
  </si>
  <si>
    <t>Carson Site-Prep LLC</t>
  </si>
  <si>
    <t>Carter Lumber</t>
  </si>
  <si>
    <t>Carter-Jones Companies</t>
  </si>
  <si>
    <t>Cherry Valley Excavating LLC</t>
  </si>
  <si>
    <t>Cherry Valley Poured Walls</t>
  </si>
  <si>
    <t>Chris King Construction Inc.</t>
  </si>
  <si>
    <t>Cinema Services</t>
  </si>
  <si>
    <t>Clean 'N Clear LLC</t>
  </si>
  <si>
    <t>Columbo's Commercial Carpet</t>
  </si>
  <si>
    <t>Consolidated Electrical</t>
  </si>
  <si>
    <t>Custom Craft Contracting LLC</t>
  </si>
  <si>
    <t>DL Dusendang Construction Inc.</t>
  </si>
  <si>
    <t>Dave's Glass Service</t>
  </si>
  <si>
    <t>David E. Smith</t>
  </si>
  <si>
    <t>DeAngelis Heating &amp; Cooling</t>
  </si>
  <si>
    <t>DeHaan Electric</t>
  </si>
  <si>
    <t>DeWind Well Drilling Inc.</t>
  </si>
  <si>
    <t>Diamond Drilling, Inc</t>
  </si>
  <si>
    <t>Dino's Painting</t>
  </si>
  <si>
    <t>Dunlap Painting Inc.;M.C.</t>
  </si>
  <si>
    <t>Dyer Well Drilling &amp; Services</t>
  </si>
  <si>
    <t>Eby Construction</t>
  </si>
  <si>
    <t>Energy Diagnostics Inc.</t>
  </si>
  <si>
    <t>Enger Surveying &amp; Engineering</t>
  </si>
  <si>
    <t>Engineered Protection Sy</t>
  </si>
  <si>
    <t>Fields Construction</t>
  </si>
  <si>
    <t>Fox Brothers</t>
  </si>
  <si>
    <t>Frederick Builders, Inc</t>
  </si>
  <si>
    <t>Fryover Construction</t>
  </si>
  <si>
    <t>Gale Insulation</t>
  </si>
  <si>
    <t>Golich Building Supply Inc.</t>
  </si>
  <si>
    <t>Gonzalez Carpet</t>
  </si>
  <si>
    <t>Goodsell Custom Services, LLC</t>
  </si>
  <si>
    <t>Grayline Construction</t>
  </si>
  <si>
    <t>Gypsum Sply Install Insulation</t>
  </si>
  <si>
    <t>Gypsum Supply, Inc.</t>
  </si>
  <si>
    <t>Hamilton Truss, LLC</t>
  </si>
  <si>
    <t>Hammer 'n' Hand LLC</t>
  </si>
  <si>
    <t>Harding; Brian</t>
  </si>
  <si>
    <t>Haskins Painting Solutions</t>
  </si>
  <si>
    <t>Haslock &amp; Sons Excavating</t>
  </si>
  <si>
    <t>Havana Construction LLC</t>
  </si>
  <si>
    <t>Home Acres Building Supply Co,</t>
  </si>
  <si>
    <t>Home Energy Savers LLC</t>
  </si>
  <si>
    <t>J&amp;K Floor Covering</t>
  </si>
  <si>
    <t>J.B. Morgan LLC</t>
  </si>
  <si>
    <t>J.P.M. Carpentry Inc.</t>
  </si>
  <si>
    <t>JDE Concrete, Inc</t>
  </si>
  <si>
    <t>Jason McBride</t>
  </si>
  <si>
    <t>K Dean's Cleaning</t>
  </si>
  <si>
    <t>Kendall Electric Inc</t>
  </si>
  <si>
    <t>Kessler Concrete Const. Inc.</t>
  </si>
  <si>
    <t>Kochan Carpentry, LLC</t>
  </si>
  <si>
    <t>LKA Construction, LLC</t>
  </si>
  <si>
    <t>Lakeshore Irrigation LLC</t>
  </si>
  <si>
    <t>Lemmer; Randall S.</t>
  </si>
  <si>
    <t>M&amp;J Eicher Construction, LLC</t>
  </si>
  <si>
    <t>MDW, LLC</t>
  </si>
  <si>
    <t>MI Pro Painters</t>
  </si>
  <si>
    <t>Magiera; Martin</t>
  </si>
  <si>
    <t>Marine City Ceiling &amp;Partition</t>
  </si>
  <si>
    <t>Mark Woodman Plumbing &amp; Heat.</t>
  </si>
  <si>
    <t>MasterBrand Cabinet</t>
  </si>
  <si>
    <t>Maxwell; James</t>
  </si>
  <si>
    <t>McNeill Construction</t>
  </si>
  <si>
    <t>Meadowbrook Acres Inc.</t>
  </si>
  <si>
    <t>Meadowbrook Acres Maintenance</t>
  </si>
  <si>
    <t>Midwest Contractors Inc.</t>
  </si>
  <si>
    <t>Midwest Interiors LLC</t>
  </si>
  <si>
    <t>Mite-E Exterminating</t>
  </si>
  <si>
    <t>Modern Plumbing Sewer &amp; Drain</t>
  </si>
  <si>
    <t>Multi Drywall &amp; Partition LLC</t>
  </si>
  <si>
    <t>New Image Landscaping</t>
  </si>
  <si>
    <t>North Kent Well &amp; Pump Inc</t>
  </si>
  <si>
    <t>Northern Building Co.</t>
  </si>
  <si>
    <t>NuGreen</t>
  </si>
  <si>
    <t>PLS Carpentry, LLC</t>
  </si>
  <si>
    <t>Painting by Beckner</t>
  </si>
  <si>
    <t>Payter; Steve</t>
  </si>
  <si>
    <t>Perfection Painting &amp; Drywall</t>
  </si>
  <si>
    <t>Platinum Construction &amp; Assoc.</t>
  </si>
  <si>
    <t>Plumbco Plumbing Co.</t>
  </si>
  <si>
    <t>Poortenga Builders, Inc</t>
  </si>
  <si>
    <t>Post Construction, LLC</t>
  </si>
  <si>
    <t>Postlewait Builders</t>
  </si>
  <si>
    <t xml:space="preserve">Precision Craft Construction, </t>
  </si>
  <si>
    <t>Preferred Flooring Inc.</t>
  </si>
  <si>
    <t>Proville Bldg &amp; Restoration</t>
  </si>
  <si>
    <t>Pyne Custom Carpentry Inc.</t>
  </si>
  <si>
    <t>R&amp;J Drywall</t>
  </si>
  <si>
    <t>ROBERTS DUMMY VENDOR</t>
  </si>
  <si>
    <t>RSS Finish Drywall</t>
  </si>
  <si>
    <t>RTC Construction</t>
  </si>
  <si>
    <t>RWI Finishing</t>
  </si>
  <si>
    <t>Reyna-Rodriguez; Daniel</t>
  </si>
  <si>
    <t>Richards Building Supply Co.</t>
  </si>
  <si>
    <t>Rob Myers Framing LLC</t>
  </si>
  <si>
    <t>Rodriquez Drywall Finishers In</t>
  </si>
  <si>
    <t>Rok-It Drywall</t>
  </si>
  <si>
    <t>Ronald Kraai Well Drilling, In</t>
  </si>
  <si>
    <t>Ronnie L Bidelman Jr.</t>
  </si>
  <si>
    <t>Sanderson DeHaan Irrigat</t>
  </si>
  <si>
    <t>Scott Anderson Concrete, LLC</t>
  </si>
  <si>
    <t>Sean Mencl</t>
  </si>
  <si>
    <t>Sears Commercial</t>
  </si>
  <si>
    <t>Ski Doo Carpentry</t>
  </si>
  <si>
    <t>Skylar Construction, Inc.</t>
  </si>
  <si>
    <t>Smooth Finish Concrete</t>
  </si>
  <si>
    <t>SodCo, LLC</t>
  </si>
  <si>
    <t>Special Touch Painting</t>
  </si>
  <si>
    <t>Steve's Seamless Gutters</t>
  </si>
  <si>
    <t>Stone Mill Hardware, LP</t>
  </si>
  <si>
    <t>Superior Plumbing Servic</t>
  </si>
  <si>
    <t>Thompson's Cleaning</t>
  </si>
  <si>
    <t>Trade Services Group LLC</t>
  </si>
  <si>
    <t>U.S. Marble, Inc.</t>
  </si>
  <si>
    <t>Vince Sawyer Frame Carpentry</t>
  </si>
  <si>
    <t>WM R Curtis, Inc.</t>
  </si>
  <si>
    <t>Wark; Donald L.</t>
  </si>
  <si>
    <t>Water Worx Well Drilling, LLC</t>
  </si>
  <si>
    <t>Weathershield LLC</t>
  </si>
  <si>
    <t>West MI Hydro-Turf</t>
  </si>
  <si>
    <t>Williams Distributing Co.</t>
  </si>
  <si>
    <t>Wired, LLC</t>
  </si>
  <si>
    <t>Woolf Excavating, Inc.</t>
  </si>
  <si>
    <t>Zeeland Contractor Services LL</t>
  </si>
  <si>
    <t>Zeeland Lumber and Suppl</t>
  </si>
  <si>
    <t>COUNT</t>
  </si>
  <si>
    <t>JOB</t>
  </si>
  <si>
    <t>PLUSMINUS_DAYS</t>
  </si>
  <si>
    <t>AEBMWE0061:4213 Country Meadows Dr</t>
  </si>
  <si>
    <t>AEBMWE0068:4142 Country Meadows Dr</t>
  </si>
  <si>
    <t>AEBMWE0089:4198 Wild Meadow St</t>
  </si>
  <si>
    <t>AEBMWE0094:4271 Prairie Hill St</t>
  </si>
  <si>
    <t>AEBMWE0108:4200 Prairie Hill St</t>
  </si>
  <si>
    <t>AREA_ID</t>
  </si>
  <si>
    <t>DIV_ID</t>
  </si>
  <si>
    <t>Division:</t>
  </si>
  <si>
    <t>Area:</t>
  </si>
  <si>
    <t>Division ID</t>
  </si>
  <si>
    <t>Company ID</t>
  </si>
  <si>
    <t>Name</t>
  </si>
  <si>
    <t>Company Default</t>
  </si>
  <si>
    <t>Allen Edwin Homebuilders LLC</t>
  </si>
  <si>
    <t>AEH Kalamazoo</t>
  </si>
  <si>
    <t>AEH Grand Rapids</t>
  </si>
  <si>
    <t>AEH Lansing</t>
  </si>
  <si>
    <t>AEH Lakeshore</t>
  </si>
  <si>
    <t>AEH Detroit Central</t>
  </si>
  <si>
    <t>AEH Detroit North</t>
  </si>
  <si>
    <t>AEH Detroit South</t>
  </si>
  <si>
    <t>AEH Michiana</t>
  </si>
  <si>
    <t>Area ID</t>
  </si>
  <si>
    <t>Description</t>
  </si>
  <si>
    <t>Area Number</t>
  </si>
  <si>
    <t>Applegate</t>
  </si>
  <si>
    <t>Kalamazoo Offsite</t>
  </si>
  <si>
    <t>Maplewood Farms</t>
  </si>
  <si>
    <t>Northgate</t>
  </si>
  <si>
    <t>Rudgate Ridge</t>
  </si>
  <si>
    <t>Rivertown Park</t>
  </si>
  <si>
    <t>Stratford Woods</t>
  </si>
  <si>
    <t>Woodbury Ridge</t>
  </si>
  <si>
    <t>Madison Heights</t>
  </si>
  <si>
    <t>Woodbury Commons</t>
  </si>
  <si>
    <t>Division Default</t>
  </si>
  <si>
    <t>Sky King Meadows</t>
  </si>
  <si>
    <t>Austin Shores</t>
  </si>
  <si>
    <t>Centennial</t>
  </si>
  <si>
    <t>Meadowood Estates #2</t>
  </si>
  <si>
    <t>Nichols Ridge</t>
  </si>
  <si>
    <t>Whispering Hills</t>
  </si>
  <si>
    <t>South Creek</t>
  </si>
  <si>
    <t>Gilmore Farms</t>
  </si>
  <si>
    <t>Castle Creek Ridge</t>
  </si>
  <si>
    <t>Birnumwood Farms</t>
  </si>
  <si>
    <t>Bailey's Grove</t>
  </si>
  <si>
    <t>Bretonfield</t>
  </si>
  <si>
    <t>Alto Meadows</t>
  </si>
  <si>
    <t>Meadowbrook Farms</t>
  </si>
  <si>
    <t>Cottages at Centennial</t>
  </si>
  <si>
    <t>Meadows at Centennial</t>
  </si>
  <si>
    <t>Evergreen Meadows</t>
  </si>
  <si>
    <t>Kensington Place</t>
  </si>
  <si>
    <t>Rudgate Ridge 2</t>
  </si>
  <si>
    <t>Orchard Hills</t>
  </si>
  <si>
    <t>Model Homes</t>
  </si>
  <si>
    <t>Westcharme Estates</t>
  </si>
  <si>
    <t>Columbia Lakes</t>
  </si>
  <si>
    <t xml:space="preserve">Meadow Ridge </t>
  </si>
  <si>
    <t>Nottingham Fields</t>
  </si>
  <si>
    <t>Lansing Offsite</t>
  </si>
  <si>
    <t>Central Park Estates</t>
  </si>
  <si>
    <t>The Links at Royal Scot</t>
  </si>
  <si>
    <t>Zz-Cambridge Showroom Book</t>
  </si>
  <si>
    <t>Park Place at East Village Condominiums</t>
  </si>
  <si>
    <t>Chelsea Square at East Village Condominiums</t>
  </si>
  <si>
    <t>Hampton Ridge at East Village Condominiums</t>
  </si>
  <si>
    <t>Huntington Hills Abbington</t>
  </si>
  <si>
    <t>Huntington Hills Kensington</t>
  </si>
  <si>
    <t>Sunset Hills</t>
  </si>
  <si>
    <t>Country Crossroads</t>
  </si>
  <si>
    <t>Engelwood</t>
  </si>
  <si>
    <t>Looking Glass River View</t>
  </si>
  <si>
    <t>Amber Oaks</t>
  </si>
  <si>
    <t>Deer Run</t>
  </si>
  <si>
    <t>Byerley Crossing</t>
  </si>
  <si>
    <t>Applegate Trails</t>
  </si>
  <si>
    <t>Misty Ridge</t>
  </si>
  <si>
    <t>Greentree Estates</t>
  </si>
  <si>
    <t>The Hills at Evergreen Lake</t>
  </si>
  <si>
    <t>Terra Vita</t>
  </si>
  <si>
    <t>Tradewinds</t>
  </si>
  <si>
    <t>Sunset Ridge</t>
  </si>
  <si>
    <t>Spring Grove Farms</t>
  </si>
  <si>
    <t>Summerset</t>
  </si>
  <si>
    <t>Carlisle Shores</t>
  </si>
  <si>
    <t>Mistycreek</t>
  </si>
  <si>
    <t>Mobile Home for Service</t>
  </si>
  <si>
    <t>Prairieview Farms</t>
  </si>
  <si>
    <t>Zz-AE Profile Showroom Book 4.0</t>
  </si>
  <si>
    <t>Barber Ridge</t>
  </si>
  <si>
    <t>Zz-G Allen Showroom Book 4.0</t>
  </si>
  <si>
    <t>Planters Row</t>
  </si>
  <si>
    <t>Riley Ridge</t>
  </si>
  <si>
    <t>Cottages of Chapel Hill</t>
  </si>
  <si>
    <t>Blume Lake</t>
  </si>
  <si>
    <t>Meadow Woods</t>
  </si>
  <si>
    <t>Jacklyn Court</t>
  </si>
  <si>
    <t>Wild Flower Ridge</t>
  </si>
  <si>
    <t>Ravines North</t>
  </si>
  <si>
    <t>Chandy Acres</t>
  </si>
  <si>
    <t>Huntmore Estates</t>
  </si>
  <si>
    <t>Blackhawk Hills Phase 2</t>
  </si>
  <si>
    <t xml:space="preserve">Oakvale  </t>
  </si>
  <si>
    <t xml:space="preserve">Meadowview Estates </t>
  </si>
  <si>
    <t>Sandy Shores Lake</t>
  </si>
  <si>
    <t xml:space="preserve">Sanctuary </t>
  </si>
  <si>
    <t>Furness Farms</t>
  </si>
  <si>
    <t xml:space="preserve">Shenandoah Ridge </t>
  </si>
  <si>
    <t>Hometown Village</t>
  </si>
  <si>
    <t>Tremont Park</t>
  </si>
  <si>
    <t>Majestic Lakes</t>
  </si>
  <si>
    <t>Turtle Creek</t>
  </si>
  <si>
    <t>Detroit Offsite</t>
  </si>
  <si>
    <t>Shoreline Offsite</t>
  </si>
  <si>
    <t>Copperfield Villas</t>
  </si>
  <si>
    <t>Putnam Meadows South</t>
  </si>
  <si>
    <t>Torrie Estates</t>
  </si>
  <si>
    <t>Woodridge Estates</t>
  </si>
  <si>
    <t>Country Walk IV</t>
  </si>
  <si>
    <t>Bellemeade</t>
  </si>
  <si>
    <t>Meadows at McDonald Farms</t>
  </si>
  <si>
    <t>Red Cedar Crossing</t>
  </si>
  <si>
    <t>Sky King Meadows 2</t>
  </si>
  <si>
    <t>Evergreen Village</t>
  </si>
  <si>
    <t>The Preserve</t>
  </si>
  <si>
    <t>Indian Meadows</t>
  </si>
  <si>
    <t>Byram Ridge</t>
  </si>
  <si>
    <t>Country Cottage Estates</t>
  </si>
  <si>
    <t>Country Walk III</t>
  </si>
  <si>
    <t>Van Singel Farms</t>
  </si>
  <si>
    <t>Walnut Creek</t>
  </si>
  <si>
    <t xml:space="preserve">Ryan Valley </t>
  </si>
  <si>
    <t>Long Lake Village</t>
  </si>
  <si>
    <t>Diamond Glen</t>
  </si>
  <si>
    <t>Blackstone</t>
  </si>
  <si>
    <t>Carriage Pointe at Applegate</t>
  </si>
  <si>
    <t>Summer Grove</t>
  </si>
  <si>
    <t>Alto Meadows 2</t>
  </si>
  <si>
    <t>Windy Ridge</t>
  </si>
  <si>
    <t>Stonegate</t>
  </si>
  <si>
    <t>Wooded Valley Estates</t>
  </si>
  <si>
    <t>Trail Ridge Estates</t>
  </si>
  <si>
    <t>Russell Ridge</t>
  </si>
  <si>
    <t>Stillwater</t>
  </si>
  <si>
    <t>Spring Oak</t>
  </si>
  <si>
    <t>Waters Edge Point</t>
  </si>
  <si>
    <t>Highland Hill</t>
  </si>
  <si>
    <t>Brentwood Village</t>
  </si>
  <si>
    <t>Farm Grove</t>
  </si>
  <si>
    <t>Zzz Testing</t>
  </si>
  <si>
    <t>Avalon Woods</t>
  </si>
  <si>
    <t>Avalon Forest</t>
  </si>
  <si>
    <t>Pine Meadows</t>
  </si>
  <si>
    <t>Glass Creek Estates</t>
  </si>
  <si>
    <t>Rolling Oaks Estates</t>
  </si>
  <si>
    <t>Silvergrass</t>
  </si>
  <si>
    <t>Applegate 7.0</t>
  </si>
  <si>
    <t>Applegate Carriage Point 7.0</t>
  </si>
  <si>
    <t>Applegate Trails 7.0</t>
  </si>
  <si>
    <t>Austin Shores 7.0</t>
  </si>
  <si>
    <t>Avalon Forest 7.0</t>
  </si>
  <si>
    <t>Avalon Woods 7.0</t>
  </si>
  <si>
    <t>Castle Creek 7.0</t>
  </si>
  <si>
    <t>Centennial 7.0</t>
  </si>
  <si>
    <t>Cottages at Centennial 7.0</t>
  </si>
  <si>
    <t>Engelwood 7.0</t>
  </si>
  <si>
    <t>Evergreen Meadows 7.0</t>
  </si>
  <si>
    <t>Furness Farms 7.0</t>
  </si>
  <si>
    <t>Gilmore Farms 7.0</t>
  </si>
  <si>
    <t>Huntington Hills Abbington 7.0</t>
  </si>
  <si>
    <t>Huntington Hills Kensington 7.0</t>
  </si>
  <si>
    <t>Kalamazoo Offsite 7.0</t>
  </si>
  <si>
    <t>Maplewood Farms 7.0</t>
  </si>
  <si>
    <t>Meadowbrook Farms 7.0</t>
  </si>
  <si>
    <t>Meadowood Estates 2 7.0</t>
  </si>
  <si>
    <t>Meadows at Centennial 7.0</t>
  </si>
  <si>
    <t>Meadowview Estates 7.0</t>
  </si>
  <si>
    <t>Mistycreek 7.0</t>
  </si>
  <si>
    <t>Nichols Ridge 7.0</t>
  </si>
  <si>
    <t>Northgate 7.0</t>
  </si>
  <si>
    <t>Oakvale 7.0</t>
  </si>
  <si>
    <t>Orchard Hills 7.0</t>
  </si>
  <si>
    <t>Prairie View Farm 7.0</t>
  </si>
  <si>
    <t>Silvergrass 7.0</t>
  </si>
  <si>
    <t>Sky King Meadows 2 7.0</t>
  </si>
  <si>
    <t>Alto Meadows 2 7.0</t>
  </si>
  <si>
    <t>Birnumwood Farms 7.0</t>
  </si>
  <si>
    <t>Blackstone 7.0</t>
  </si>
  <si>
    <t>Bretonfield 7.0</t>
  </si>
  <si>
    <t>Carlisle Shores 7.0</t>
  </si>
  <si>
    <t>Farm Grove 7.0</t>
  </si>
  <si>
    <t>Glass Creek Estates 7.0</t>
  </si>
  <si>
    <t>Grand Rapids Offsite 7.0</t>
  </si>
  <si>
    <t>Highland Hills 7.0</t>
  </si>
  <si>
    <t>Misty Ridge 7.0</t>
  </si>
  <si>
    <t>Rivertown Park 7.0</t>
  </si>
  <si>
    <t>Rolling Oaks Estates 7.0</t>
  </si>
  <si>
    <t>Russell Ridge 7.0</t>
  </si>
  <si>
    <t>Ryan Valley 7.0</t>
  </si>
  <si>
    <t>Spring Grove Farms 7.0</t>
  </si>
  <si>
    <t>Stonegate 7.0</t>
  </si>
  <si>
    <t>Summerset 7.0</t>
  </si>
  <si>
    <t>Van Singel Farms 7.0</t>
  </si>
  <si>
    <t>Wild Flower Ridge 7.0</t>
  </si>
  <si>
    <t>Woodbury Commons 7.0</t>
  </si>
  <si>
    <t>Woodbury Ridge 7.0</t>
  </si>
  <si>
    <t>Blume Lake 7.0</t>
  </si>
  <si>
    <t>Central Park Estates 7.0</t>
  </si>
  <si>
    <t>Columbia Lakes 7.0</t>
  </si>
  <si>
    <t>Country Crossroads 7.0</t>
  </si>
  <si>
    <t>Deer Run 7.0</t>
  </si>
  <si>
    <t>Evergreen Village 7.0</t>
  </si>
  <si>
    <t>Lansing Offsite 7.0</t>
  </si>
  <si>
    <t>Looking Glass River View 7.0</t>
  </si>
  <si>
    <t>Meadow Ridge 7.0</t>
  </si>
  <si>
    <t>Nottingham Fields 7.0</t>
  </si>
  <si>
    <t>Sunset Hills 7.0</t>
  </si>
  <si>
    <t>The Links at Royal Scot 7.0</t>
  </si>
  <si>
    <t>Wooded Valley Estates 7.0</t>
  </si>
  <si>
    <t>Byerley Crossing 7.0</t>
  </si>
  <si>
    <t>Chandy Acres 7.0</t>
  </si>
  <si>
    <t>Cottages of Chapel Hill 7.0</t>
  </si>
  <si>
    <t>Jacklyn Court 7.0</t>
  </si>
  <si>
    <t>Kensington Place 7.0</t>
  </si>
  <si>
    <t>Shoreline Offsite 7.0</t>
  </si>
  <si>
    <t>Sandy Shores Lake 7.0</t>
  </si>
  <si>
    <t>Summer Grove 7.0</t>
  </si>
  <si>
    <t>The Sanctuary of Saugatuck 7.0</t>
  </si>
  <si>
    <t>Torrie Estates 7.0</t>
  </si>
  <si>
    <t>Tradewinds 7.0</t>
  </si>
  <si>
    <t>Woodridge Estates 7.0</t>
  </si>
  <si>
    <t>Brentwood Village 7.0</t>
  </si>
  <si>
    <t>Pine Meadows 7.0</t>
  </si>
  <si>
    <t>Amber Oaks 7.0</t>
  </si>
  <si>
    <t>Copperfield Villas 7.0</t>
  </si>
  <si>
    <t>Detroit Central Offiste 7.0</t>
  </si>
  <si>
    <t>Diamond Glen 7.0</t>
  </si>
  <si>
    <t>Hometown Village 7.0</t>
  </si>
  <si>
    <t>Huntmore Estates 7.0</t>
  </si>
  <si>
    <t>Red Cedar Crossing 7.0</t>
  </si>
  <si>
    <t>Turtle Creek 7.0</t>
  </si>
  <si>
    <t>Byram Ridge 7.0</t>
  </si>
  <si>
    <t>Country Cottage Estates 7.0</t>
  </si>
  <si>
    <t>Detroit North Offsite Grand Blanc 7.0</t>
  </si>
  <si>
    <t>Long Lake Village 7.0</t>
  </si>
  <si>
    <t>Meadows at McDonalds Farms 7.0</t>
  </si>
  <si>
    <t>Spring Oak 7.0</t>
  </si>
  <si>
    <t>Stillwater 7.0</t>
  </si>
  <si>
    <t>The Preserve 7.0</t>
  </si>
  <si>
    <t>Trail Ridge Estates 7.0</t>
  </si>
  <si>
    <t>Waters Edge Point 7.0</t>
  </si>
  <si>
    <t>Bellemeade 7.0</t>
  </si>
  <si>
    <t>Detroit South Offsite 7.0</t>
  </si>
  <si>
    <t>Tremont Park 7.0</t>
  </si>
  <si>
    <t>Majestic Lakes 7.0</t>
  </si>
  <si>
    <t>Putnam Meadows 4 7.0</t>
  </si>
  <si>
    <t>Putnam Meadows North 7.0</t>
  </si>
  <si>
    <t>Putnam Meadows South 7.0</t>
  </si>
  <si>
    <t>Grand Rapids Offsite</t>
  </si>
  <si>
    <t>Johnathon Woods</t>
  </si>
  <si>
    <t>Buckham Highlands</t>
  </si>
  <si>
    <t>Madison Heights 7.0</t>
  </si>
  <si>
    <t>Sky King Meadows 7.0</t>
  </si>
  <si>
    <t>Rudgate Ridge 7.0</t>
  </si>
  <si>
    <t>Rudgate Ridge 2 7.0</t>
  </si>
  <si>
    <t>Richland Village Condos 7.0</t>
  </si>
  <si>
    <t>Planters Row 7.0</t>
  </si>
  <si>
    <t>Ravines North 7.0</t>
  </si>
  <si>
    <t>Rivertown Valley 7.0</t>
  </si>
  <si>
    <t>Sunset Ridge 7.0</t>
  </si>
  <si>
    <t>Windy Ridge 7.0</t>
  </si>
  <si>
    <t>Brighamwood 7.0</t>
  </si>
  <si>
    <t>Townsend Park 7.0</t>
  </si>
  <si>
    <t>Rollings Hills Estates 7.0</t>
  </si>
  <si>
    <t>Z Base Pricing Test Community</t>
  </si>
  <si>
    <t>Copperleaf 7.0</t>
  </si>
  <si>
    <t>South Creek East 7.0</t>
  </si>
  <si>
    <t>Meadow Woods East 7.0</t>
  </si>
  <si>
    <t>Rosetta Place 7.0</t>
  </si>
  <si>
    <t>Inverness 7.0</t>
  </si>
  <si>
    <t>Savannah Pass 7.0</t>
  </si>
  <si>
    <t>Saratoga Estates 7.0</t>
  </si>
  <si>
    <t>Island Lakes at Midtown Taylor 7.0</t>
  </si>
  <si>
    <t>Willow Creek 7.0</t>
  </si>
  <si>
    <t>Inverness Woods 7.0</t>
  </si>
  <si>
    <t>Saddlebrook Farms 7.0</t>
  </si>
  <si>
    <t>Woods at River Ridge 7.0</t>
  </si>
  <si>
    <t>Pleasant Valley 7.0</t>
  </si>
  <si>
    <t>Laurel Creek 7.0</t>
  </si>
  <si>
    <t>Country Walk III 7.0</t>
  </si>
  <si>
    <t>Country Walk IV 7.0</t>
  </si>
  <si>
    <t>Tiburon 7.0</t>
  </si>
  <si>
    <t>Aspen Ridge 7.0</t>
  </si>
  <si>
    <t>Hyde Park 7.0</t>
  </si>
  <si>
    <t>Bear Creek 7.0</t>
  </si>
  <si>
    <t>Portage Road 7.0</t>
  </si>
  <si>
    <t>Brookhills 7.0</t>
  </si>
  <si>
    <t>Row Labels</t>
  </si>
  <si>
    <t>Grand Total</t>
  </si>
  <si>
    <t>Sum of PLUSMINUS_DAYS</t>
  </si>
  <si>
    <t>Active Jobs Schedule Status</t>
  </si>
  <si>
    <t>Andy Tower</t>
  </si>
  <si>
    <t>Chad Scheerhorn</t>
  </si>
  <si>
    <t>Ken Wygal</t>
  </si>
  <si>
    <t>Mitchel Earley</t>
  </si>
  <si>
    <t>Shane Zuiderveen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</si>
</sst>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4" borderId="0" xfId="0" applyFont="1" applyFill="1"/>
    <xf numFmtId="0" fontId="3" fillId="4" borderId="1" xfId="0" applyFont="1" applyFill="1" applyBorder="1"/>
    <xf numFmtId="0" fontId="0" fillId="2" borderId="1" xfId="0" applyFont="1" applyFill="1" applyBorder="1" applyAlignment="1">
      <alignment horizontal="left"/>
    </xf>
    <xf numFmtId="0" fontId="1" fillId="4" borderId="0" xfId="0" applyFont="1" applyFill="1"/>
    <xf numFmtId="0" fontId="4" fillId="3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1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Average Days Over Schedule by Supervisor -</a:t>
            </a:r>
            <a:r>
              <a:rPr lang="en-US" baseline="0"/>
              <a:t> 2015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DATA_AVG_PlusMinus!$B$1</c:f>
              <c:strCache>
                <c:ptCount val="1"/>
                <c:pt idx="0">
                  <c:v>AVG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DATA_AVG_PlusMinus!$A$2:$A$5</c:f>
              <c:strCache>
                <c:ptCount val="4"/>
                <c:pt idx="0">
                  <c:v>Andy Tower</c:v>
                </c:pt>
                <c:pt idx="1">
                  <c:v>Chad Scheerhorn</c:v>
                </c:pt>
                <c:pt idx="2">
                  <c:v>Ken Wygal</c:v>
                </c:pt>
                <c:pt idx="3">
                  <c:v>Mitchel Earley</c:v>
                </c:pt>
              </c:strCache>
            </c:strRef>
          </c:cat>
          <c:val>
            <c:numRef>
              <c:f>DATA_AVG_PlusMinus!$B$2:$B$5</c:f>
              <c:numCache>
                <c:formatCode>General</c:formatCode>
                <c:ptCount val="4"/>
                <c:pt idx="0">
                  <c:v>105</c:v>
                </c:pt>
                <c:pt idx="1">
                  <c:v>51</c:v>
                </c:pt>
                <c:pt idx="2">
                  <c:v>62</c:v>
                </c:pt>
                <c:pt idx="3">
                  <c:v>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C-46F1-8159-C64EC45EE0C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234920936"/>
        <c:axId val="234917656"/>
        <c:axId val="0"/>
      </c:bar3DChart>
      <c:catAx>
        <c:axId val="234920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17656"/>
        <c:crosses val="autoZero"/>
        <c:auto val="1"/>
        <c:lblAlgn val="ctr"/>
        <c:lblOffset val="100"/>
        <c:noMultiLvlLbl val="0"/>
      </c:catAx>
      <c:valAx>
        <c:axId val="234917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920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CA"/>
              <a:t>Partner Activity Performance - 2015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0"/>
      <c:rotY val="1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7.1740996733860404E-2"/>
          <c:y val="7.9500283929585469E-2"/>
          <c:w val="0.85967552426618765"/>
          <c:h val="0.67206463757618029"/>
        </c:manualLayout>
      </c:layout>
      <c:bar3DChart>
        <c:barDir val="col"/>
        <c:grouping val="clustered"/>
        <c:varyColors val="0"/>
        <c:ser>
          <c:idx val="0"/>
          <c:order val="0"/>
          <c:tx>
            <c:v>Average Overage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DATA_AVG_Partner!$A$2:$A$16</c:f>
              <c:strCache>
                <c:ptCount val="15"/>
                <c:pt idx="0">
                  <c:v>Reyna-Rodriguez; Daniel</c:v>
                </c:pt>
                <c:pt idx="1">
                  <c:v>Midwest Contractors Inc.</c:v>
                </c:pt>
                <c:pt idx="2">
                  <c:v>Meadowbrook Acres Inc.</c:v>
                </c:pt>
                <c:pt idx="3">
                  <c:v>Kessler Concrete Const. Inc.</c:v>
                </c:pt>
                <c:pt idx="4">
                  <c:v>NuGreen</c:v>
                </c:pt>
                <c:pt idx="5">
                  <c:v>West MI Hydro-Turf</c:v>
                </c:pt>
                <c:pt idx="6">
                  <c:v>Lakeshore Irrigation LLC</c:v>
                </c:pt>
                <c:pt idx="7">
                  <c:v>Meadowbrook Acres Maintenance</c:v>
                </c:pt>
                <c:pt idx="8">
                  <c:v>SodCo, LLC</c:v>
                </c:pt>
                <c:pt idx="9">
                  <c:v>Ackerman Concrete</c:v>
                </c:pt>
                <c:pt idx="10">
                  <c:v>Sanderson DeHaan Irrigat</c:v>
                </c:pt>
                <c:pt idx="11">
                  <c:v>New Image Landscaping</c:v>
                </c:pt>
                <c:pt idx="12">
                  <c:v>Smooth Finish Concrete</c:v>
                </c:pt>
                <c:pt idx="13">
                  <c:v>WM R Curtis, Inc.</c:v>
                </c:pt>
                <c:pt idx="14">
                  <c:v>Poortenga Builders, Inc</c:v>
                </c:pt>
              </c:strCache>
            </c:strRef>
          </c:cat>
          <c:val>
            <c:numRef>
              <c:f>DATA_AVG_Partner!$B$2:$B$16</c:f>
              <c:numCache>
                <c:formatCode>General</c:formatCode>
                <c:ptCount val="15"/>
                <c:pt idx="0">
                  <c:v>270</c:v>
                </c:pt>
                <c:pt idx="1">
                  <c:v>145</c:v>
                </c:pt>
                <c:pt idx="2">
                  <c:v>102</c:v>
                </c:pt>
                <c:pt idx="3">
                  <c:v>92</c:v>
                </c:pt>
                <c:pt idx="4">
                  <c:v>69</c:v>
                </c:pt>
                <c:pt idx="5">
                  <c:v>66</c:v>
                </c:pt>
                <c:pt idx="6">
                  <c:v>65</c:v>
                </c:pt>
                <c:pt idx="7">
                  <c:v>51</c:v>
                </c:pt>
                <c:pt idx="8">
                  <c:v>50</c:v>
                </c:pt>
                <c:pt idx="9">
                  <c:v>48</c:v>
                </c:pt>
                <c:pt idx="10">
                  <c:v>47</c:v>
                </c:pt>
                <c:pt idx="11">
                  <c:v>35</c:v>
                </c:pt>
                <c:pt idx="12">
                  <c:v>35</c:v>
                </c:pt>
                <c:pt idx="13">
                  <c:v>34</c:v>
                </c:pt>
                <c:pt idx="1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55-4469-AED3-28E16937368E}"/>
            </c:ext>
          </c:extLst>
        </c:ser>
        <c:ser>
          <c:idx val="1"/>
          <c:order val="1"/>
          <c:tx>
            <c:v># of Jobs</c:v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DATA_AVG_Partner!$A$2:$A$16</c:f>
              <c:strCache>
                <c:ptCount val="15"/>
                <c:pt idx="0">
                  <c:v>Reyna-Rodriguez; Daniel</c:v>
                </c:pt>
                <c:pt idx="1">
                  <c:v>Midwest Contractors Inc.</c:v>
                </c:pt>
                <c:pt idx="2">
                  <c:v>Meadowbrook Acres Inc.</c:v>
                </c:pt>
                <c:pt idx="3">
                  <c:v>Kessler Concrete Const. Inc.</c:v>
                </c:pt>
                <c:pt idx="4">
                  <c:v>NuGreen</c:v>
                </c:pt>
                <c:pt idx="5">
                  <c:v>West MI Hydro-Turf</c:v>
                </c:pt>
                <c:pt idx="6">
                  <c:v>Lakeshore Irrigation LLC</c:v>
                </c:pt>
                <c:pt idx="7">
                  <c:v>Meadowbrook Acres Maintenance</c:v>
                </c:pt>
                <c:pt idx="8">
                  <c:v>SodCo, LLC</c:v>
                </c:pt>
                <c:pt idx="9">
                  <c:v>Ackerman Concrete</c:v>
                </c:pt>
                <c:pt idx="10">
                  <c:v>Sanderson DeHaan Irrigat</c:v>
                </c:pt>
                <c:pt idx="11">
                  <c:v>New Image Landscaping</c:v>
                </c:pt>
                <c:pt idx="12">
                  <c:v>Smooth Finish Concrete</c:v>
                </c:pt>
                <c:pt idx="13">
                  <c:v>WM R Curtis, Inc.</c:v>
                </c:pt>
                <c:pt idx="14">
                  <c:v>Poortenga Builders, Inc</c:v>
                </c:pt>
              </c:strCache>
            </c:strRef>
          </c:cat>
          <c:val>
            <c:numRef>
              <c:f>DATA_AVG_Partner!$C$2:$C$16</c:f>
              <c:numCache>
                <c:formatCode>General</c:formatCode>
                <c:ptCount val="15"/>
                <c:pt idx="0">
                  <c:v>1</c:v>
                </c:pt>
                <c:pt idx="1">
                  <c:v>4</c:v>
                </c:pt>
                <c:pt idx="2">
                  <c:v>72</c:v>
                </c:pt>
                <c:pt idx="3">
                  <c:v>34</c:v>
                </c:pt>
                <c:pt idx="4">
                  <c:v>99</c:v>
                </c:pt>
                <c:pt idx="5">
                  <c:v>3</c:v>
                </c:pt>
                <c:pt idx="6">
                  <c:v>2</c:v>
                </c:pt>
                <c:pt idx="7">
                  <c:v>105</c:v>
                </c:pt>
                <c:pt idx="8">
                  <c:v>56</c:v>
                </c:pt>
                <c:pt idx="9">
                  <c:v>438</c:v>
                </c:pt>
                <c:pt idx="10">
                  <c:v>37</c:v>
                </c:pt>
                <c:pt idx="11">
                  <c:v>135</c:v>
                </c:pt>
                <c:pt idx="12">
                  <c:v>5</c:v>
                </c:pt>
                <c:pt idx="13">
                  <c:v>21</c:v>
                </c:pt>
                <c:pt idx="14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55-4469-AED3-28E1693736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shape val="box"/>
        <c:axId val="806249528"/>
        <c:axId val="806252152"/>
        <c:axId val="0"/>
      </c:bar3DChart>
      <c:catAx>
        <c:axId val="80624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52152"/>
        <c:crosses val="autoZero"/>
        <c:auto val="1"/>
        <c:lblAlgn val="ctr"/>
        <c:lblOffset val="100"/>
        <c:noMultiLvlLbl val="0"/>
      </c:catAx>
      <c:valAx>
        <c:axId val="806252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624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[Liberty_WMS_Schedule.xlsx]JobStatus!PivotTable7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JobStatus!$O$3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JobStatus!$N$4:$N$9</c:f>
              <c:strCache>
                <c:ptCount val="5"/>
                <c:pt idx="0">
                  <c:v>AEBMWE0061:4213 Country Meadows Dr</c:v>
                </c:pt>
                <c:pt idx="1">
                  <c:v>AEBMWE0068:4142 Country Meadows Dr</c:v>
                </c:pt>
                <c:pt idx="2">
                  <c:v>AEBMWE0089:4198 Wild Meadow St</c:v>
                </c:pt>
                <c:pt idx="3">
                  <c:v>AEBMWE0094:4271 Prairie Hill St</c:v>
                </c:pt>
                <c:pt idx="4">
                  <c:v>AEBMWE0108:4200 Prairie Hill St</c:v>
                </c:pt>
              </c:strCache>
            </c:strRef>
          </c:cat>
          <c:val>
            <c:numRef>
              <c:f>JobStatus!$O$4:$O$9</c:f>
              <c:numCache>
                <c:formatCode>General</c:formatCode>
                <c:ptCount val="5"/>
                <c:pt idx="0">
                  <c:v>7</c:v>
                </c:pt>
                <c:pt idx="1">
                  <c:v>5</c:v>
                </c:pt>
                <c:pt idx="2">
                  <c:v>12</c:v>
                </c:pt>
                <c:pt idx="3">
                  <c:v>0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DE-4D85-9826-30D0EF7A70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608544392"/>
        <c:axId val="608546032"/>
      </c:barChart>
      <c:catAx>
        <c:axId val="6085443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6032"/>
        <c:crosses val="autoZero"/>
        <c:auto val="1"/>
        <c:lblAlgn val="ctr"/>
        <c:lblOffset val="100"/>
        <c:noMultiLvlLbl val="0"/>
      </c:catAx>
      <c:valAx>
        <c:axId val="608546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8544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</xdr:rowOff>
    </xdr:from>
    <xdr:to>
      <xdr:col>13</xdr:col>
      <xdr:colOff>447675</xdr:colOff>
      <xdr:row>23</xdr:row>
      <xdr:rowOff>171451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447675</xdr:colOff>
      <xdr:row>0</xdr:row>
      <xdr:rowOff>9525</xdr:rowOff>
    </xdr:from>
    <xdr:to>
      <xdr:col>29</xdr:col>
      <xdr:colOff>47625</xdr:colOff>
      <xdr:row>23</xdr:row>
      <xdr:rowOff>168088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190499</xdr:rowOff>
    </xdr:from>
    <xdr:to>
      <xdr:col>11</xdr:col>
      <xdr:colOff>9524</xdr:colOff>
      <xdr:row>34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hilip Robichaud" refreshedDate="42614.573982638889" createdVersion="6" refreshedVersion="6" minRefreshableVersion="3" recordCount="1098">
  <cacheSource type="worksheet">
    <worksheetSource ref="A1:B1048576" sheet="DATA_ActiveJobs"/>
  </cacheSource>
  <cacheFields count="2">
    <cacheField name="JOB" numFmtId="0">
      <sharedItems containsBlank="1" count="6">
        <s v="AEBMWE0061:4213 Country Meadows Dr"/>
        <s v="AEBMWE0068:4142 Country Meadows Dr"/>
        <s v="AEBMWE0089:4198 Wild Meadow St"/>
        <s v="AEBMWE0094:4271 Prairie Hill St"/>
        <s v="AEBMWE0108:4200 Prairie Hill St"/>
        <m/>
      </sharedItems>
    </cacheField>
    <cacheField name="PLUSMINUS_DAYS" numFmtId="0">
      <sharedItems containsString="0" containsBlank="1" containsNumber="1" containsInteger="1" minValue="0" maxValue="1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98">
  <r>
    <x v="0"/>
    <n v="7"/>
  </r>
  <r>
    <x v="1"/>
    <n v="5"/>
  </r>
  <r>
    <x v="2"/>
    <n v="12"/>
  </r>
  <r>
    <x v="3"/>
    <n v="0"/>
  </r>
  <r>
    <x v="4"/>
    <n v="11"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  <r>
    <x v="5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7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N3:O9" firstHeaderRow="1" firstDataRow="1" firstDataCol="1"/>
  <pivotFields count="2">
    <pivotField axis="axisRow" showAll="0">
      <items count="7">
        <item x="0"/>
        <item x="1"/>
        <item x="2"/>
        <item x="3"/>
        <item x="4"/>
        <item h="1" x="5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LUSMINUS_DAYS" fld="1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qrySchedule2" backgroundRefresh="0" fillFormulas="1" adjustColumnWidth="0" connectionId="3" autoFormatId="16" applyNumberFormats="0" applyBorderFormats="0" applyFontFormats="1" applyPatternFormats="1" applyAlignmentFormats="0" applyWidthHeightFormats="0">
  <queryTableRefresh nextId="6">
    <queryTableFields count="4">
      <queryTableField id="2" name="JOB"/>
      <queryTableField id="3" name="PLUSMINUS_DAYS"/>
      <queryTableField id="4" name="AREA_ID"/>
      <queryTableField id="5" name="DIV_ID"/>
    </queryTableFields>
  </queryTableRefresh>
</queryTable>
</file>

<file path=xl/queryTables/queryTable2.xml><?xml version="1.0" encoding="utf-8"?>
<queryTable xmlns="http://schemas.openxmlformats.org/spreadsheetml/2006/main" name="qryDivision" fillFormulas="1" adjustColumnWidth="0" connectionId="4" autoFormatId="16" applyNumberFormats="0" applyBorderFormats="0" applyFontFormats="1" applyPatternFormats="1" applyAlignmentFormats="0" applyWidthHeightFormats="0">
  <queryTableRefresh nextId="4">
    <queryTableFields count="3">
      <queryTableField id="1" name="Division ID"/>
      <queryTableField id="2" name="Company ID"/>
      <queryTableField id="3" name="Name"/>
    </queryTableFields>
  </queryTableRefresh>
</queryTable>
</file>

<file path=xl/queryTables/queryTable3.xml><?xml version="1.0" encoding="utf-8"?>
<queryTable xmlns="http://schemas.openxmlformats.org/spreadsheetml/2006/main" name="qryArea" fillFormulas="1" adjustColumnWidth="0" connectionId="5" autoFormatId="16" applyNumberFormats="0" applyBorderFormats="0" applyFontFormats="1" applyPatternFormats="1" applyAlignmentFormats="0" applyWidthHeightFormats="0">
  <queryTableRefresh nextId="5">
    <queryTableFields count="4">
      <queryTableField id="1" name="Area ID"/>
      <queryTableField id="2" name="Division ID"/>
      <queryTableField id="3" name="Description"/>
      <queryTableField id="4" name="Area Number"/>
    </queryTableFields>
  </queryTableRefresh>
</queryTable>
</file>

<file path=xl/queryTables/queryTable4.xml><?xml version="1.0" encoding="utf-8"?>
<queryTable xmlns="http://schemas.openxmlformats.org/spreadsheetml/2006/main" name="qrySchedule1" backgroundRefresh="0" fillFormulas="1" adjustColumnWidth="0" connectionId="2" autoFormatId="16" applyNumberFormats="0" applyBorderFormats="0" applyFontFormats="1" applyPatternFormats="1" applyAlignmentFormats="0" applyWidthHeightFormats="0">
  <queryTableRefresh nextId="5">
    <queryTableFields count="3">
      <queryTableField id="2" name="SUB_NAME"/>
      <queryTableField id="3" name="AVG"/>
      <queryTableField id="4" name="COUNT"/>
    </queryTableFields>
  </queryTableRefresh>
</queryTable>
</file>

<file path=xl/queryTables/queryTable5.xml><?xml version="1.0" encoding="utf-8"?>
<queryTable xmlns="http://schemas.openxmlformats.org/spreadsheetml/2006/main" name="qrySchedule" backgroundRefresh="0" fillFormulas="1" adjustColumnWidth="0" connectionId="1" autoFormatId="16" applyNumberFormats="0" applyBorderFormats="0" applyFontFormats="1" applyPatternFormats="1" applyAlignmentFormats="0" applyWidthHeightFormats="0">
  <queryTableRefresh nextId="4">
    <queryTableFields count="2">
      <queryTableField id="2" name="SUPERVISOR"/>
      <queryTableField id="3" name="AVG"/>
    </queryTableFields>
  </queryTableRefresh>
</query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zoomScale="85" zoomScaleNormal="85" workbookViewId="0">
      <selection activeCell="Q30" sqref="Q30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sqref="A1:B1048576"/>
    </sheetView>
  </sheetViews>
  <sheetFormatPr defaultRowHeight="15" x14ac:dyDescent="0.25"/>
  <cols>
    <col min="1" max="1" width="37.140625" customWidth="1"/>
    <col min="2" max="2" width="17.7109375" bestFit="1" customWidth="1"/>
    <col min="3" max="4" width="12.7109375" customWidth="1"/>
    <col min="5" max="5" width="11.42578125" bestFit="1" customWidth="1"/>
  </cols>
  <sheetData>
    <row r="1" spans="1:4" x14ac:dyDescent="0.25">
      <c r="A1" s="1" t="s">
        <v>151</v>
      </c>
      <c r="B1" s="1" t="s">
        <v>152</v>
      </c>
      <c r="C1" s="1" t="s">
        <v>158</v>
      </c>
      <c r="D1" s="1" t="s">
        <v>159</v>
      </c>
    </row>
    <row r="2" spans="1:4" x14ac:dyDescent="0.25">
      <c r="A2" t="s">
        <v>153</v>
      </c>
      <c r="B2">
        <v>7</v>
      </c>
      <c r="C2">
        <v>86</v>
      </c>
      <c r="D2">
        <v>2</v>
      </c>
    </row>
    <row r="3" spans="1:4" x14ac:dyDescent="0.25">
      <c r="A3" t="s">
        <v>154</v>
      </c>
      <c r="B3">
        <v>5</v>
      </c>
      <c r="C3">
        <v>86</v>
      </c>
      <c r="D3">
        <v>2</v>
      </c>
    </row>
    <row r="4" spans="1:4" x14ac:dyDescent="0.25">
      <c r="A4" t="s">
        <v>155</v>
      </c>
      <c r="B4">
        <v>12</v>
      </c>
      <c r="C4">
        <v>86</v>
      </c>
      <c r="D4">
        <v>2</v>
      </c>
    </row>
    <row r="5" spans="1:4" x14ac:dyDescent="0.25">
      <c r="A5" t="s">
        <v>156</v>
      </c>
      <c r="B5">
        <v>0</v>
      </c>
      <c r="C5">
        <v>86</v>
      </c>
      <c r="D5">
        <v>2</v>
      </c>
    </row>
    <row r="6" spans="1:4" x14ac:dyDescent="0.25">
      <c r="A6" t="s">
        <v>157</v>
      </c>
      <c r="B6">
        <v>11</v>
      </c>
      <c r="C6">
        <v>86</v>
      </c>
      <c r="D6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"/>
  <sheetViews>
    <sheetView workbookViewId="0">
      <selection activeCell="C3" sqref="C3"/>
    </sheetView>
  </sheetViews>
  <sheetFormatPr defaultRowHeight="15" x14ac:dyDescent="0.25"/>
  <cols>
    <col min="2" max="2" width="12" customWidth="1"/>
    <col min="3" max="3" width="44.7109375" customWidth="1"/>
    <col min="14" max="15" width="0" hidden="1" customWidth="1"/>
  </cols>
  <sheetData>
    <row r="1" spans="1:15" ht="23.25" x14ac:dyDescent="0.35">
      <c r="A1" s="9" t="s">
        <v>455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5" x14ac:dyDescent="0.25">
      <c r="A2" s="6" t="s">
        <v>160</v>
      </c>
      <c r="B2" s="7">
        <v>2</v>
      </c>
      <c r="C2" s="8" t="str">
        <f>"BuilderMT Homes"</f>
        <v>BuilderMT Homes</v>
      </c>
      <c r="D2" s="5"/>
      <c r="E2" s="5"/>
      <c r="F2" s="5"/>
      <c r="G2" s="5"/>
      <c r="H2" s="5"/>
      <c r="I2" s="5"/>
      <c r="J2" s="5"/>
      <c r="K2" s="5"/>
    </row>
    <row r="3" spans="1:15" x14ac:dyDescent="0.25">
      <c r="A3" s="6" t="s">
        <v>161</v>
      </c>
      <c r="B3" s="7">
        <v>86</v>
      </c>
      <c r="C3" s="8" t="str">
        <f>VLOOKUP(B3,WMS_Area!A:C,3,FALSE)</f>
        <v>Meadowood Estates #2</v>
      </c>
      <c r="D3" s="5"/>
      <c r="E3" s="5"/>
      <c r="F3" s="5"/>
      <c r="G3" s="5"/>
      <c r="H3" s="5"/>
      <c r="I3" s="5"/>
      <c r="J3" s="5"/>
      <c r="K3" s="5"/>
      <c r="N3" s="2" t="s">
        <v>452</v>
      </c>
      <c r="O3" t="s">
        <v>454</v>
      </c>
    </row>
    <row r="4" spans="1:15" x14ac:dyDescent="0.25">
      <c r="N4" s="3" t="s">
        <v>153</v>
      </c>
      <c r="O4" s="4">
        <v>7</v>
      </c>
    </row>
    <row r="5" spans="1:15" x14ac:dyDescent="0.25">
      <c r="N5" s="3" t="s">
        <v>154</v>
      </c>
      <c r="O5" s="4">
        <v>5</v>
      </c>
    </row>
    <row r="6" spans="1:15" x14ac:dyDescent="0.25">
      <c r="N6" s="3" t="s">
        <v>155</v>
      </c>
      <c r="O6" s="4">
        <v>12</v>
      </c>
    </row>
    <row r="7" spans="1:15" x14ac:dyDescent="0.25">
      <c r="N7" s="3" t="s">
        <v>156</v>
      </c>
      <c r="O7" s="4">
        <v>0</v>
      </c>
    </row>
    <row r="8" spans="1:15" x14ac:dyDescent="0.25">
      <c r="N8" s="3" t="s">
        <v>157</v>
      </c>
      <c r="O8" s="4">
        <v>11</v>
      </c>
    </row>
    <row r="9" spans="1:15" x14ac:dyDescent="0.25">
      <c r="N9" s="3" t="s">
        <v>453</v>
      </c>
      <c r="O9" s="4">
        <v>35</v>
      </c>
    </row>
  </sheetData>
  <mergeCells count="1">
    <mergeCell ref="A1:K1"/>
  </mergeCells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/>
  </sheetViews>
  <sheetFormatPr defaultRowHeight="15" x14ac:dyDescent="0.25"/>
  <cols>
    <col min="1" max="1" width="10.42578125" bestFit="1" customWidth="1"/>
    <col min="2" max="2" width="11.5703125" bestFit="1" customWidth="1"/>
    <col min="3" max="3" width="28.42578125" bestFit="1" customWidth="1"/>
  </cols>
  <sheetData>
    <row r="1" spans="1:3" x14ac:dyDescent="0.25">
      <c r="A1" s="1" t="s">
        <v>162</v>
      </c>
      <c r="B1" s="1" t="s">
        <v>163</v>
      </c>
      <c r="C1" s="1" t="s">
        <v>164</v>
      </c>
    </row>
    <row r="2" spans="1:3" x14ac:dyDescent="0.25">
      <c r="A2">
        <v>0</v>
      </c>
      <c r="B2">
        <v>1</v>
      </c>
      <c r="C2" t="s">
        <v>165</v>
      </c>
    </row>
    <row r="3" spans="1:3" x14ac:dyDescent="0.25">
      <c r="A3">
        <v>2</v>
      </c>
      <c r="B3">
        <v>1</v>
      </c>
      <c r="C3" t="s">
        <v>166</v>
      </c>
    </row>
    <row r="4" spans="1:3" x14ac:dyDescent="0.25">
      <c r="A4">
        <v>11</v>
      </c>
      <c r="B4">
        <v>1</v>
      </c>
      <c r="C4" t="s">
        <v>167</v>
      </c>
    </row>
    <row r="5" spans="1:3" x14ac:dyDescent="0.25">
      <c r="A5">
        <v>12</v>
      </c>
      <c r="B5">
        <v>1</v>
      </c>
      <c r="C5" t="s">
        <v>168</v>
      </c>
    </row>
    <row r="6" spans="1:3" x14ac:dyDescent="0.25">
      <c r="A6">
        <v>13</v>
      </c>
      <c r="B6">
        <v>1</v>
      </c>
      <c r="C6" t="s">
        <v>169</v>
      </c>
    </row>
    <row r="7" spans="1:3" x14ac:dyDescent="0.25">
      <c r="A7">
        <v>14</v>
      </c>
      <c r="B7">
        <v>1</v>
      </c>
      <c r="C7" t="s">
        <v>170</v>
      </c>
    </row>
    <row r="8" spans="1:3" x14ac:dyDescent="0.25">
      <c r="A8">
        <v>15</v>
      </c>
      <c r="B8">
        <v>1</v>
      </c>
      <c r="C8" t="s">
        <v>171</v>
      </c>
    </row>
    <row r="9" spans="1:3" x14ac:dyDescent="0.25">
      <c r="A9">
        <v>16</v>
      </c>
      <c r="B9">
        <v>1</v>
      </c>
      <c r="C9" t="s">
        <v>172</v>
      </c>
    </row>
    <row r="10" spans="1:3" x14ac:dyDescent="0.25">
      <c r="A10">
        <v>17</v>
      </c>
      <c r="B10">
        <v>1</v>
      </c>
      <c r="C10" t="s">
        <v>173</v>
      </c>
    </row>
    <row r="11" spans="1:3" x14ac:dyDescent="0.25">
      <c r="A11">
        <v>18</v>
      </c>
      <c r="B11">
        <v>1</v>
      </c>
      <c r="C11" t="s">
        <v>174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4"/>
  <sheetViews>
    <sheetView workbookViewId="0"/>
  </sheetViews>
  <sheetFormatPr defaultRowHeight="15" x14ac:dyDescent="0.25"/>
  <cols>
    <col min="1" max="1" width="7.42578125" bestFit="1" customWidth="1"/>
    <col min="2" max="2" width="10.42578125" bestFit="1" customWidth="1"/>
    <col min="3" max="3" width="42.28515625" bestFit="1" customWidth="1"/>
    <col min="4" max="4" width="12.85546875" bestFit="1" customWidth="1"/>
  </cols>
  <sheetData>
    <row r="1" spans="1:4" x14ac:dyDescent="0.25">
      <c r="A1" s="1" t="s">
        <v>175</v>
      </c>
      <c r="B1" s="1" t="s">
        <v>162</v>
      </c>
      <c r="C1" s="1" t="s">
        <v>176</v>
      </c>
      <c r="D1" s="1" t="s">
        <v>177</v>
      </c>
    </row>
    <row r="2" spans="1:4" x14ac:dyDescent="0.25">
      <c r="A2">
        <v>0</v>
      </c>
      <c r="B2">
        <v>0</v>
      </c>
      <c r="C2" t="s">
        <v>165</v>
      </c>
      <c r="D2">
        <v>0</v>
      </c>
    </row>
    <row r="3" spans="1:4" x14ac:dyDescent="0.25">
      <c r="A3">
        <v>43</v>
      </c>
      <c r="B3">
        <v>2</v>
      </c>
      <c r="C3" t="s">
        <v>178</v>
      </c>
      <c r="D3">
        <v>2</v>
      </c>
    </row>
    <row r="4" spans="1:4" x14ac:dyDescent="0.25">
      <c r="A4">
        <v>53</v>
      </c>
      <c r="B4">
        <v>2</v>
      </c>
      <c r="C4" t="s">
        <v>179</v>
      </c>
      <c r="D4">
        <v>11</v>
      </c>
    </row>
    <row r="5" spans="1:4" x14ac:dyDescent="0.25">
      <c r="A5">
        <v>54</v>
      </c>
      <c r="B5">
        <v>2</v>
      </c>
      <c r="C5" t="s">
        <v>180</v>
      </c>
      <c r="D5">
        <v>12</v>
      </c>
    </row>
    <row r="6" spans="1:4" x14ac:dyDescent="0.25">
      <c r="A6">
        <v>55</v>
      </c>
      <c r="B6">
        <v>2</v>
      </c>
      <c r="C6" t="s">
        <v>181</v>
      </c>
      <c r="D6">
        <v>13</v>
      </c>
    </row>
    <row r="7" spans="1:4" x14ac:dyDescent="0.25">
      <c r="A7">
        <v>60</v>
      </c>
      <c r="B7">
        <v>2</v>
      </c>
      <c r="C7" t="s">
        <v>182</v>
      </c>
      <c r="D7">
        <v>18</v>
      </c>
    </row>
    <row r="8" spans="1:4" x14ac:dyDescent="0.25">
      <c r="A8">
        <v>61</v>
      </c>
      <c r="B8">
        <v>2</v>
      </c>
      <c r="C8" t="s">
        <v>183</v>
      </c>
      <c r="D8">
        <v>19</v>
      </c>
    </row>
    <row r="9" spans="1:4" x14ac:dyDescent="0.25">
      <c r="A9">
        <v>64</v>
      </c>
      <c r="B9">
        <v>2</v>
      </c>
      <c r="C9" t="s">
        <v>184</v>
      </c>
      <c r="D9">
        <v>22</v>
      </c>
    </row>
    <row r="10" spans="1:4" x14ac:dyDescent="0.25">
      <c r="A10">
        <v>72</v>
      </c>
      <c r="B10">
        <v>2</v>
      </c>
      <c r="C10" t="s">
        <v>185</v>
      </c>
      <c r="D10">
        <v>27</v>
      </c>
    </row>
    <row r="11" spans="1:4" x14ac:dyDescent="0.25">
      <c r="A11">
        <v>74</v>
      </c>
      <c r="B11">
        <v>2</v>
      </c>
      <c r="C11" t="s">
        <v>186</v>
      </c>
      <c r="D11">
        <v>28</v>
      </c>
    </row>
    <row r="12" spans="1:4" x14ac:dyDescent="0.25">
      <c r="A12">
        <v>75</v>
      </c>
      <c r="B12">
        <v>2</v>
      </c>
      <c r="C12" t="s">
        <v>187</v>
      </c>
      <c r="D12">
        <v>29</v>
      </c>
    </row>
    <row r="13" spans="1:4" x14ac:dyDescent="0.25">
      <c r="A13">
        <v>81</v>
      </c>
      <c r="B13">
        <v>2</v>
      </c>
      <c r="C13" t="s">
        <v>188</v>
      </c>
      <c r="D13">
        <v>0</v>
      </c>
    </row>
    <row r="14" spans="1:4" x14ac:dyDescent="0.25">
      <c r="A14">
        <v>82</v>
      </c>
      <c r="B14">
        <v>2</v>
      </c>
      <c r="C14" t="s">
        <v>189</v>
      </c>
      <c r="D14">
        <v>32</v>
      </c>
    </row>
    <row r="15" spans="1:4" x14ac:dyDescent="0.25">
      <c r="A15">
        <v>83</v>
      </c>
      <c r="B15">
        <v>2</v>
      </c>
      <c r="C15" t="s">
        <v>190</v>
      </c>
      <c r="D15">
        <v>33</v>
      </c>
    </row>
    <row r="16" spans="1:4" x14ac:dyDescent="0.25">
      <c r="A16">
        <v>84</v>
      </c>
      <c r="B16">
        <v>2</v>
      </c>
      <c r="C16" t="s">
        <v>191</v>
      </c>
      <c r="D16">
        <v>34</v>
      </c>
    </row>
    <row r="17" spans="1:4" x14ac:dyDescent="0.25">
      <c r="A17">
        <v>86</v>
      </c>
      <c r="B17">
        <v>2</v>
      </c>
      <c r="C17" t="s">
        <v>192</v>
      </c>
      <c r="D17">
        <v>36</v>
      </c>
    </row>
    <row r="18" spans="1:4" x14ac:dyDescent="0.25">
      <c r="A18">
        <v>90</v>
      </c>
      <c r="B18">
        <v>2</v>
      </c>
      <c r="C18" t="s">
        <v>193</v>
      </c>
      <c r="D18">
        <v>40</v>
      </c>
    </row>
    <row r="19" spans="1:4" x14ac:dyDescent="0.25">
      <c r="A19">
        <v>91</v>
      </c>
      <c r="B19">
        <v>2</v>
      </c>
      <c r="C19" t="s">
        <v>194</v>
      </c>
      <c r="D19">
        <v>41</v>
      </c>
    </row>
    <row r="20" spans="1:4" x14ac:dyDescent="0.25">
      <c r="A20">
        <v>93</v>
      </c>
      <c r="B20">
        <v>2</v>
      </c>
      <c r="C20" t="s">
        <v>195</v>
      </c>
      <c r="D20">
        <v>43</v>
      </c>
    </row>
    <row r="21" spans="1:4" x14ac:dyDescent="0.25">
      <c r="A21">
        <v>94</v>
      </c>
      <c r="B21">
        <v>2</v>
      </c>
      <c r="C21" t="s">
        <v>196</v>
      </c>
      <c r="D21">
        <v>44</v>
      </c>
    </row>
    <row r="22" spans="1:4" x14ac:dyDescent="0.25">
      <c r="A22">
        <v>99</v>
      </c>
      <c r="B22">
        <v>2</v>
      </c>
      <c r="C22" t="s">
        <v>197</v>
      </c>
      <c r="D22">
        <v>49</v>
      </c>
    </row>
    <row r="23" spans="1:4" x14ac:dyDescent="0.25">
      <c r="A23">
        <v>100</v>
      </c>
      <c r="B23">
        <v>2</v>
      </c>
      <c r="C23" t="s">
        <v>198</v>
      </c>
      <c r="D23">
        <v>50</v>
      </c>
    </row>
    <row r="24" spans="1:4" x14ac:dyDescent="0.25">
      <c r="A24">
        <v>101</v>
      </c>
      <c r="B24">
        <v>2</v>
      </c>
      <c r="C24" t="s">
        <v>199</v>
      </c>
      <c r="D24">
        <v>51</v>
      </c>
    </row>
    <row r="25" spans="1:4" x14ac:dyDescent="0.25">
      <c r="A25">
        <v>104</v>
      </c>
      <c r="B25">
        <v>2</v>
      </c>
      <c r="C25" t="s">
        <v>200</v>
      </c>
      <c r="D25">
        <v>54</v>
      </c>
    </row>
    <row r="26" spans="1:4" x14ac:dyDescent="0.25">
      <c r="A26">
        <v>105</v>
      </c>
      <c r="B26">
        <v>2</v>
      </c>
      <c r="C26" t="s">
        <v>201</v>
      </c>
      <c r="D26">
        <v>55</v>
      </c>
    </row>
    <row r="27" spans="1:4" x14ac:dyDescent="0.25">
      <c r="A27">
        <v>107</v>
      </c>
      <c r="B27">
        <v>2</v>
      </c>
      <c r="C27" t="s">
        <v>202</v>
      </c>
      <c r="D27">
        <v>56</v>
      </c>
    </row>
    <row r="28" spans="1:4" x14ac:dyDescent="0.25">
      <c r="A28">
        <v>108</v>
      </c>
      <c r="B28">
        <v>2</v>
      </c>
      <c r="C28" t="s">
        <v>203</v>
      </c>
      <c r="D28">
        <v>57</v>
      </c>
    </row>
    <row r="29" spans="1:4" x14ac:dyDescent="0.25">
      <c r="A29">
        <v>109</v>
      </c>
      <c r="B29">
        <v>2</v>
      </c>
      <c r="C29" t="s">
        <v>204</v>
      </c>
      <c r="D29">
        <v>58</v>
      </c>
    </row>
    <row r="30" spans="1:4" x14ac:dyDescent="0.25">
      <c r="A30">
        <v>110</v>
      </c>
      <c r="B30">
        <v>2</v>
      </c>
      <c r="C30" t="s">
        <v>205</v>
      </c>
      <c r="D30">
        <v>59</v>
      </c>
    </row>
    <row r="31" spans="1:4" x14ac:dyDescent="0.25">
      <c r="A31">
        <v>115</v>
      </c>
      <c r="B31">
        <v>2</v>
      </c>
      <c r="C31" t="s">
        <v>206</v>
      </c>
      <c r="D31">
        <v>61</v>
      </c>
    </row>
    <row r="32" spans="1:4" x14ac:dyDescent="0.25">
      <c r="A32">
        <v>116</v>
      </c>
      <c r="B32">
        <v>2</v>
      </c>
      <c r="C32" t="s">
        <v>207</v>
      </c>
      <c r="D32">
        <v>62</v>
      </c>
    </row>
    <row r="33" spans="1:4" x14ac:dyDescent="0.25">
      <c r="A33">
        <v>119</v>
      </c>
      <c r="B33">
        <v>2</v>
      </c>
      <c r="C33" t="s">
        <v>208</v>
      </c>
      <c r="D33">
        <v>65</v>
      </c>
    </row>
    <row r="34" spans="1:4" x14ac:dyDescent="0.25">
      <c r="A34">
        <v>122</v>
      </c>
      <c r="B34">
        <v>2</v>
      </c>
      <c r="C34" t="s">
        <v>209</v>
      </c>
      <c r="D34">
        <v>68</v>
      </c>
    </row>
    <row r="35" spans="1:4" x14ac:dyDescent="0.25">
      <c r="A35">
        <v>126</v>
      </c>
      <c r="B35">
        <v>2</v>
      </c>
      <c r="C35" t="s">
        <v>210</v>
      </c>
      <c r="D35">
        <v>72</v>
      </c>
    </row>
    <row r="36" spans="1:4" x14ac:dyDescent="0.25">
      <c r="A36">
        <v>127</v>
      </c>
      <c r="B36">
        <v>2</v>
      </c>
      <c r="C36" t="s">
        <v>211</v>
      </c>
      <c r="D36">
        <v>73</v>
      </c>
    </row>
    <row r="37" spans="1:4" x14ac:dyDescent="0.25">
      <c r="A37">
        <v>129</v>
      </c>
      <c r="B37">
        <v>2</v>
      </c>
      <c r="C37" t="s">
        <v>212</v>
      </c>
      <c r="D37">
        <v>75</v>
      </c>
    </row>
    <row r="38" spans="1:4" x14ac:dyDescent="0.25">
      <c r="A38">
        <v>131</v>
      </c>
      <c r="B38">
        <v>2</v>
      </c>
      <c r="C38" t="s">
        <v>213</v>
      </c>
      <c r="D38">
        <v>77</v>
      </c>
    </row>
    <row r="39" spans="1:4" x14ac:dyDescent="0.25">
      <c r="A39">
        <v>132</v>
      </c>
      <c r="B39">
        <v>2</v>
      </c>
      <c r="C39" t="s">
        <v>214</v>
      </c>
      <c r="D39">
        <v>78</v>
      </c>
    </row>
    <row r="40" spans="1:4" x14ac:dyDescent="0.25">
      <c r="A40">
        <v>134</v>
      </c>
      <c r="B40">
        <v>2</v>
      </c>
      <c r="C40" t="s">
        <v>215</v>
      </c>
      <c r="D40">
        <v>80</v>
      </c>
    </row>
    <row r="41" spans="1:4" x14ac:dyDescent="0.25">
      <c r="A41">
        <v>140</v>
      </c>
      <c r="B41">
        <v>2</v>
      </c>
      <c r="C41" t="s">
        <v>216</v>
      </c>
      <c r="D41">
        <v>86</v>
      </c>
    </row>
    <row r="42" spans="1:4" x14ac:dyDescent="0.25">
      <c r="A42">
        <v>141</v>
      </c>
      <c r="B42">
        <v>2</v>
      </c>
      <c r="C42" t="s">
        <v>217</v>
      </c>
      <c r="D42">
        <v>87</v>
      </c>
    </row>
    <row r="43" spans="1:4" x14ac:dyDescent="0.25">
      <c r="A43">
        <v>143</v>
      </c>
      <c r="B43">
        <v>2</v>
      </c>
      <c r="C43" t="s">
        <v>218</v>
      </c>
      <c r="D43">
        <v>89</v>
      </c>
    </row>
    <row r="44" spans="1:4" x14ac:dyDescent="0.25">
      <c r="A44">
        <v>145</v>
      </c>
      <c r="B44">
        <v>2</v>
      </c>
      <c r="C44" t="s">
        <v>219</v>
      </c>
      <c r="D44">
        <v>90</v>
      </c>
    </row>
    <row r="45" spans="1:4" x14ac:dyDescent="0.25">
      <c r="A45">
        <v>146</v>
      </c>
      <c r="B45">
        <v>2</v>
      </c>
      <c r="C45" t="s">
        <v>220</v>
      </c>
      <c r="D45">
        <v>91</v>
      </c>
    </row>
    <row r="46" spans="1:4" x14ac:dyDescent="0.25">
      <c r="A46">
        <v>148</v>
      </c>
      <c r="B46">
        <v>2</v>
      </c>
      <c r="C46" t="s">
        <v>221</v>
      </c>
      <c r="D46">
        <v>93</v>
      </c>
    </row>
    <row r="47" spans="1:4" x14ac:dyDescent="0.25">
      <c r="A47">
        <v>149</v>
      </c>
      <c r="B47">
        <v>2</v>
      </c>
      <c r="C47" t="s">
        <v>222</v>
      </c>
      <c r="D47">
        <v>94</v>
      </c>
    </row>
    <row r="48" spans="1:4" x14ac:dyDescent="0.25">
      <c r="A48">
        <v>150</v>
      </c>
      <c r="B48">
        <v>2</v>
      </c>
      <c r="C48" t="s">
        <v>223</v>
      </c>
      <c r="D48">
        <v>95</v>
      </c>
    </row>
    <row r="49" spans="1:4" x14ac:dyDescent="0.25">
      <c r="A49">
        <v>152</v>
      </c>
      <c r="B49">
        <v>2</v>
      </c>
      <c r="C49" t="s">
        <v>224</v>
      </c>
      <c r="D49">
        <v>97</v>
      </c>
    </row>
    <row r="50" spans="1:4" x14ac:dyDescent="0.25">
      <c r="A50">
        <v>154</v>
      </c>
      <c r="B50">
        <v>2</v>
      </c>
      <c r="C50" t="s">
        <v>225</v>
      </c>
      <c r="D50">
        <v>99</v>
      </c>
    </row>
    <row r="51" spans="1:4" x14ac:dyDescent="0.25">
      <c r="A51">
        <v>155</v>
      </c>
      <c r="B51">
        <v>2</v>
      </c>
      <c r="C51" t="s">
        <v>226</v>
      </c>
      <c r="D51">
        <v>100</v>
      </c>
    </row>
    <row r="52" spans="1:4" x14ac:dyDescent="0.25">
      <c r="A52">
        <v>156</v>
      </c>
      <c r="B52">
        <v>2</v>
      </c>
      <c r="C52" t="s">
        <v>227</v>
      </c>
      <c r="D52">
        <v>101</v>
      </c>
    </row>
    <row r="53" spans="1:4" x14ac:dyDescent="0.25">
      <c r="A53">
        <v>157</v>
      </c>
      <c r="B53">
        <v>2</v>
      </c>
      <c r="C53" t="s">
        <v>228</v>
      </c>
      <c r="D53">
        <v>102</v>
      </c>
    </row>
    <row r="54" spans="1:4" x14ac:dyDescent="0.25">
      <c r="A54">
        <v>158</v>
      </c>
      <c r="B54">
        <v>2</v>
      </c>
      <c r="C54" t="s">
        <v>229</v>
      </c>
      <c r="D54">
        <v>103</v>
      </c>
    </row>
    <row r="55" spans="1:4" x14ac:dyDescent="0.25">
      <c r="A55">
        <v>159</v>
      </c>
      <c r="B55">
        <v>2</v>
      </c>
      <c r="C55" t="s">
        <v>230</v>
      </c>
      <c r="D55">
        <v>104</v>
      </c>
    </row>
    <row r="56" spans="1:4" x14ac:dyDescent="0.25">
      <c r="A56">
        <v>160</v>
      </c>
      <c r="B56">
        <v>2</v>
      </c>
      <c r="C56" t="s">
        <v>231</v>
      </c>
      <c r="D56">
        <v>105</v>
      </c>
    </row>
    <row r="57" spans="1:4" x14ac:dyDescent="0.25">
      <c r="A57">
        <v>161</v>
      </c>
      <c r="B57">
        <v>2</v>
      </c>
      <c r="C57" t="s">
        <v>232</v>
      </c>
      <c r="D57">
        <v>106</v>
      </c>
    </row>
    <row r="58" spans="1:4" x14ac:dyDescent="0.25">
      <c r="A58">
        <v>163</v>
      </c>
      <c r="B58">
        <v>2</v>
      </c>
      <c r="C58" t="s">
        <v>233</v>
      </c>
      <c r="D58">
        <v>108</v>
      </c>
    </row>
    <row r="59" spans="1:4" x14ac:dyDescent="0.25">
      <c r="A59">
        <v>164</v>
      </c>
      <c r="B59">
        <v>2</v>
      </c>
      <c r="C59" t="s">
        <v>234</v>
      </c>
      <c r="D59">
        <v>109</v>
      </c>
    </row>
    <row r="60" spans="1:4" x14ac:dyDescent="0.25">
      <c r="A60">
        <v>165</v>
      </c>
      <c r="B60">
        <v>2</v>
      </c>
      <c r="C60" t="s">
        <v>235</v>
      </c>
      <c r="D60">
        <v>110</v>
      </c>
    </row>
    <row r="61" spans="1:4" x14ac:dyDescent="0.25">
      <c r="A61">
        <v>167</v>
      </c>
      <c r="B61">
        <v>2</v>
      </c>
      <c r="C61" t="s">
        <v>236</v>
      </c>
      <c r="D61">
        <v>112</v>
      </c>
    </row>
    <row r="62" spans="1:4" x14ac:dyDescent="0.25">
      <c r="A62">
        <v>170</v>
      </c>
      <c r="B62">
        <v>2</v>
      </c>
      <c r="C62" t="s">
        <v>237</v>
      </c>
      <c r="D62">
        <v>115</v>
      </c>
    </row>
    <row r="63" spans="1:4" x14ac:dyDescent="0.25">
      <c r="A63">
        <v>171</v>
      </c>
      <c r="B63">
        <v>2</v>
      </c>
      <c r="C63" t="s">
        <v>238</v>
      </c>
      <c r="D63">
        <v>116</v>
      </c>
    </row>
    <row r="64" spans="1:4" x14ac:dyDescent="0.25">
      <c r="A64">
        <v>172</v>
      </c>
      <c r="B64">
        <v>2</v>
      </c>
      <c r="C64" t="s">
        <v>239</v>
      </c>
      <c r="D64">
        <v>117</v>
      </c>
    </row>
    <row r="65" spans="1:4" x14ac:dyDescent="0.25">
      <c r="A65">
        <v>173</v>
      </c>
      <c r="B65">
        <v>2</v>
      </c>
      <c r="C65" t="s">
        <v>240</v>
      </c>
      <c r="D65">
        <v>118</v>
      </c>
    </row>
    <row r="66" spans="1:4" x14ac:dyDescent="0.25">
      <c r="A66">
        <v>174</v>
      </c>
      <c r="B66">
        <v>2</v>
      </c>
      <c r="C66" t="s">
        <v>241</v>
      </c>
      <c r="D66">
        <v>119</v>
      </c>
    </row>
    <row r="67" spans="1:4" x14ac:dyDescent="0.25">
      <c r="A67">
        <v>175</v>
      </c>
      <c r="B67">
        <v>2</v>
      </c>
      <c r="C67" t="s">
        <v>242</v>
      </c>
      <c r="D67">
        <v>120</v>
      </c>
    </row>
    <row r="68" spans="1:4" x14ac:dyDescent="0.25">
      <c r="A68">
        <v>176</v>
      </c>
      <c r="B68">
        <v>2</v>
      </c>
      <c r="C68" t="s">
        <v>243</v>
      </c>
      <c r="D68">
        <v>121</v>
      </c>
    </row>
    <row r="69" spans="1:4" x14ac:dyDescent="0.25">
      <c r="A69">
        <v>177</v>
      </c>
      <c r="B69">
        <v>2</v>
      </c>
      <c r="C69" t="s">
        <v>244</v>
      </c>
      <c r="D69">
        <v>122</v>
      </c>
    </row>
    <row r="70" spans="1:4" x14ac:dyDescent="0.25">
      <c r="A70">
        <v>178</v>
      </c>
      <c r="B70">
        <v>2</v>
      </c>
      <c r="C70" t="s">
        <v>245</v>
      </c>
      <c r="D70">
        <v>123</v>
      </c>
    </row>
    <row r="71" spans="1:4" x14ac:dyDescent="0.25">
      <c r="A71">
        <v>179</v>
      </c>
      <c r="B71">
        <v>2</v>
      </c>
      <c r="C71" t="s">
        <v>246</v>
      </c>
      <c r="D71">
        <v>124</v>
      </c>
    </row>
    <row r="72" spans="1:4" x14ac:dyDescent="0.25">
      <c r="A72">
        <v>181</v>
      </c>
      <c r="B72">
        <v>2</v>
      </c>
      <c r="C72" t="s">
        <v>247</v>
      </c>
      <c r="D72">
        <v>126</v>
      </c>
    </row>
    <row r="73" spans="1:4" x14ac:dyDescent="0.25">
      <c r="A73">
        <v>182</v>
      </c>
      <c r="B73">
        <v>2</v>
      </c>
      <c r="C73" t="s">
        <v>248</v>
      </c>
      <c r="D73">
        <v>127</v>
      </c>
    </row>
    <row r="74" spans="1:4" x14ac:dyDescent="0.25">
      <c r="A74">
        <v>183</v>
      </c>
      <c r="B74">
        <v>2</v>
      </c>
      <c r="C74" t="s">
        <v>249</v>
      </c>
      <c r="D74">
        <v>128</v>
      </c>
    </row>
    <row r="75" spans="1:4" x14ac:dyDescent="0.25">
      <c r="A75">
        <v>185</v>
      </c>
      <c r="B75">
        <v>2</v>
      </c>
      <c r="C75" t="s">
        <v>250</v>
      </c>
      <c r="D75">
        <v>130</v>
      </c>
    </row>
    <row r="76" spans="1:4" x14ac:dyDescent="0.25">
      <c r="A76">
        <v>186</v>
      </c>
      <c r="B76">
        <v>2</v>
      </c>
      <c r="C76" t="s">
        <v>251</v>
      </c>
      <c r="D76">
        <v>131</v>
      </c>
    </row>
    <row r="77" spans="1:4" x14ac:dyDescent="0.25">
      <c r="A77">
        <v>188</v>
      </c>
      <c r="B77">
        <v>2</v>
      </c>
      <c r="C77" t="s">
        <v>252</v>
      </c>
      <c r="D77">
        <v>133</v>
      </c>
    </row>
    <row r="78" spans="1:4" x14ac:dyDescent="0.25">
      <c r="A78">
        <v>189</v>
      </c>
      <c r="B78">
        <v>2</v>
      </c>
      <c r="C78" t="s">
        <v>253</v>
      </c>
      <c r="D78">
        <v>134</v>
      </c>
    </row>
    <row r="79" spans="1:4" x14ac:dyDescent="0.25">
      <c r="A79">
        <v>191</v>
      </c>
      <c r="B79">
        <v>2</v>
      </c>
      <c r="C79" t="s">
        <v>254</v>
      </c>
      <c r="D79">
        <v>136</v>
      </c>
    </row>
    <row r="80" spans="1:4" x14ac:dyDescent="0.25">
      <c r="A80">
        <v>192</v>
      </c>
      <c r="B80">
        <v>2</v>
      </c>
      <c r="C80" t="s">
        <v>255</v>
      </c>
      <c r="D80">
        <v>137</v>
      </c>
    </row>
    <row r="81" spans="1:4" x14ac:dyDescent="0.25">
      <c r="A81">
        <v>193</v>
      </c>
      <c r="B81">
        <v>2</v>
      </c>
      <c r="C81" t="s">
        <v>256</v>
      </c>
      <c r="D81">
        <v>138</v>
      </c>
    </row>
    <row r="82" spans="1:4" x14ac:dyDescent="0.25">
      <c r="A82">
        <v>194</v>
      </c>
      <c r="B82">
        <v>2</v>
      </c>
      <c r="C82" t="s">
        <v>257</v>
      </c>
      <c r="D82">
        <v>139</v>
      </c>
    </row>
    <row r="83" spans="1:4" x14ac:dyDescent="0.25">
      <c r="A83">
        <v>195</v>
      </c>
      <c r="B83">
        <v>2</v>
      </c>
      <c r="C83" t="s">
        <v>258</v>
      </c>
      <c r="D83">
        <v>140</v>
      </c>
    </row>
    <row r="84" spans="1:4" x14ac:dyDescent="0.25">
      <c r="A84">
        <v>196</v>
      </c>
      <c r="B84">
        <v>2</v>
      </c>
      <c r="C84" t="s">
        <v>259</v>
      </c>
      <c r="D84">
        <v>141</v>
      </c>
    </row>
    <row r="85" spans="1:4" x14ac:dyDescent="0.25">
      <c r="A85">
        <v>197</v>
      </c>
      <c r="B85">
        <v>2</v>
      </c>
      <c r="C85" t="s">
        <v>260</v>
      </c>
      <c r="D85">
        <v>142</v>
      </c>
    </row>
    <row r="86" spans="1:4" x14ac:dyDescent="0.25">
      <c r="A86">
        <v>198</v>
      </c>
      <c r="B86">
        <v>2</v>
      </c>
      <c r="C86" t="s">
        <v>261</v>
      </c>
      <c r="D86">
        <v>143</v>
      </c>
    </row>
    <row r="87" spans="1:4" x14ac:dyDescent="0.25">
      <c r="A87">
        <v>199</v>
      </c>
      <c r="B87">
        <v>2</v>
      </c>
      <c r="C87" t="s">
        <v>262</v>
      </c>
      <c r="D87">
        <v>144</v>
      </c>
    </row>
    <row r="88" spans="1:4" x14ac:dyDescent="0.25">
      <c r="A88">
        <v>200</v>
      </c>
      <c r="B88">
        <v>2</v>
      </c>
      <c r="C88" t="s">
        <v>263</v>
      </c>
      <c r="D88">
        <v>145</v>
      </c>
    </row>
    <row r="89" spans="1:4" x14ac:dyDescent="0.25">
      <c r="A89">
        <v>201</v>
      </c>
      <c r="B89">
        <v>2</v>
      </c>
      <c r="C89" t="s">
        <v>264</v>
      </c>
      <c r="D89">
        <v>146</v>
      </c>
    </row>
    <row r="90" spans="1:4" x14ac:dyDescent="0.25">
      <c r="A90">
        <v>202</v>
      </c>
      <c r="B90">
        <v>2</v>
      </c>
      <c r="C90" t="s">
        <v>265</v>
      </c>
      <c r="D90">
        <v>147</v>
      </c>
    </row>
    <row r="91" spans="1:4" x14ac:dyDescent="0.25">
      <c r="A91">
        <v>203</v>
      </c>
      <c r="B91">
        <v>2</v>
      </c>
      <c r="C91" t="s">
        <v>266</v>
      </c>
      <c r="D91">
        <v>148</v>
      </c>
    </row>
    <row r="92" spans="1:4" x14ac:dyDescent="0.25">
      <c r="A92">
        <v>204</v>
      </c>
      <c r="B92">
        <v>2</v>
      </c>
      <c r="C92" t="s">
        <v>267</v>
      </c>
      <c r="D92">
        <v>149</v>
      </c>
    </row>
    <row r="93" spans="1:4" x14ac:dyDescent="0.25">
      <c r="A93">
        <v>205</v>
      </c>
      <c r="B93">
        <v>2</v>
      </c>
      <c r="C93" t="s">
        <v>268</v>
      </c>
      <c r="D93">
        <v>150</v>
      </c>
    </row>
    <row r="94" spans="1:4" x14ac:dyDescent="0.25">
      <c r="A94">
        <v>206</v>
      </c>
      <c r="B94">
        <v>2</v>
      </c>
      <c r="C94" t="s">
        <v>269</v>
      </c>
      <c r="D94">
        <v>151</v>
      </c>
    </row>
    <row r="95" spans="1:4" x14ac:dyDescent="0.25">
      <c r="A95">
        <v>207</v>
      </c>
      <c r="B95">
        <v>2</v>
      </c>
      <c r="C95" t="s">
        <v>270</v>
      </c>
      <c r="D95">
        <v>152</v>
      </c>
    </row>
    <row r="96" spans="1:4" x14ac:dyDescent="0.25">
      <c r="A96">
        <v>208</v>
      </c>
      <c r="B96">
        <v>2</v>
      </c>
      <c r="C96" t="s">
        <v>271</v>
      </c>
      <c r="D96">
        <v>153</v>
      </c>
    </row>
    <row r="97" spans="1:4" x14ac:dyDescent="0.25">
      <c r="A97">
        <v>209</v>
      </c>
      <c r="B97">
        <v>2</v>
      </c>
      <c r="C97" t="s">
        <v>272</v>
      </c>
      <c r="D97">
        <v>154</v>
      </c>
    </row>
    <row r="98" spans="1:4" x14ac:dyDescent="0.25">
      <c r="A98">
        <v>210</v>
      </c>
      <c r="B98">
        <v>2</v>
      </c>
      <c r="C98" t="s">
        <v>273</v>
      </c>
      <c r="D98">
        <v>155</v>
      </c>
    </row>
    <row r="99" spans="1:4" x14ac:dyDescent="0.25">
      <c r="A99">
        <v>211</v>
      </c>
      <c r="B99">
        <v>2</v>
      </c>
      <c r="C99" t="s">
        <v>274</v>
      </c>
      <c r="D99">
        <v>156</v>
      </c>
    </row>
    <row r="100" spans="1:4" x14ac:dyDescent="0.25">
      <c r="A100">
        <v>213</v>
      </c>
      <c r="B100">
        <v>2</v>
      </c>
      <c r="C100" t="s">
        <v>275</v>
      </c>
      <c r="D100">
        <v>158</v>
      </c>
    </row>
    <row r="101" spans="1:4" x14ac:dyDescent="0.25">
      <c r="A101">
        <v>214</v>
      </c>
      <c r="B101">
        <v>2</v>
      </c>
      <c r="C101" t="s">
        <v>276</v>
      </c>
      <c r="D101">
        <v>159</v>
      </c>
    </row>
    <row r="102" spans="1:4" x14ac:dyDescent="0.25">
      <c r="A102">
        <v>215</v>
      </c>
      <c r="B102">
        <v>2</v>
      </c>
      <c r="C102" t="s">
        <v>277</v>
      </c>
      <c r="D102">
        <v>160</v>
      </c>
    </row>
    <row r="103" spans="1:4" x14ac:dyDescent="0.25">
      <c r="A103">
        <v>216</v>
      </c>
      <c r="B103">
        <v>2</v>
      </c>
      <c r="C103" t="s">
        <v>278</v>
      </c>
      <c r="D103">
        <v>161</v>
      </c>
    </row>
    <row r="104" spans="1:4" x14ac:dyDescent="0.25">
      <c r="A104">
        <v>217</v>
      </c>
      <c r="B104">
        <v>2</v>
      </c>
      <c r="C104" t="s">
        <v>279</v>
      </c>
      <c r="D104">
        <v>162</v>
      </c>
    </row>
    <row r="105" spans="1:4" x14ac:dyDescent="0.25">
      <c r="A105">
        <v>218</v>
      </c>
      <c r="B105">
        <v>2</v>
      </c>
      <c r="C105" t="s">
        <v>280</v>
      </c>
      <c r="D105">
        <v>163</v>
      </c>
    </row>
    <row r="106" spans="1:4" x14ac:dyDescent="0.25">
      <c r="A106">
        <v>219</v>
      </c>
      <c r="B106">
        <v>2</v>
      </c>
      <c r="C106" t="s">
        <v>281</v>
      </c>
      <c r="D106">
        <v>164</v>
      </c>
    </row>
    <row r="107" spans="1:4" x14ac:dyDescent="0.25">
      <c r="A107">
        <v>220</v>
      </c>
      <c r="B107">
        <v>2</v>
      </c>
      <c r="C107" t="s">
        <v>282</v>
      </c>
      <c r="D107">
        <v>165</v>
      </c>
    </row>
    <row r="108" spans="1:4" x14ac:dyDescent="0.25">
      <c r="A108">
        <v>222</v>
      </c>
      <c r="B108">
        <v>2</v>
      </c>
      <c r="C108" t="s">
        <v>283</v>
      </c>
      <c r="D108">
        <v>166</v>
      </c>
    </row>
    <row r="109" spans="1:4" x14ac:dyDescent="0.25">
      <c r="A109">
        <v>223</v>
      </c>
      <c r="B109">
        <v>2</v>
      </c>
      <c r="C109" t="s">
        <v>284</v>
      </c>
      <c r="D109">
        <v>167</v>
      </c>
    </row>
    <row r="110" spans="1:4" x14ac:dyDescent="0.25">
      <c r="A110">
        <v>224</v>
      </c>
      <c r="B110">
        <v>2</v>
      </c>
      <c r="C110" t="s">
        <v>285</v>
      </c>
      <c r="D110">
        <v>168</v>
      </c>
    </row>
    <row r="111" spans="1:4" x14ac:dyDescent="0.25">
      <c r="A111">
        <v>225</v>
      </c>
      <c r="B111">
        <v>2</v>
      </c>
      <c r="C111" t="s">
        <v>286</v>
      </c>
      <c r="D111">
        <v>169</v>
      </c>
    </row>
    <row r="112" spans="1:4" x14ac:dyDescent="0.25">
      <c r="A112">
        <v>228</v>
      </c>
      <c r="B112">
        <v>2</v>
      </c>
      <c r="C112" t="s">
        <v>287</v>
      </c>
      <c r="D112">
        <v>172</v>
      </c>
    </row>
    <row r="113" spans="1:4" x14ac:dyDescent="0.25">
      <c r="A113">
        <v>229</v>
      </c>
      <c r="B113">
        <v>2</v>
      </c>
      <c r="C113" t="s">
        <v>288</v>
      </c>
      <c r="D113">
        <v>173</v>
      </c>
    </row>
    <row r="114" spans="1:4" x14ac:dyDescent="0.25">
      <c r="A114">
        <v>230</v>
      </c>
      <c r="B114">
        <v>2</v>
      </c>
      <c r="C114" t="s">
        <v>289</v>
      </c>
      <c r="D114">
        <v>174</v>
      </c>
    </row>
    <row r="115" spans="1:4" x14ac:dyDescent="0.25">
      <c r="A115">
        <v>231</v>
      </c>
      <c r="B115">
        <v>2</v>
      </c>
      <c r="C115" t="s">
        <v>290</v>
      </c>
      <c r="D115">
        <v>175</v>
      </c>
    </row>
    <row r="116" spans="1:4" x14ac:dyDescent="0.25">
      <c r="A116">
        <v>232</v>
      </c>
      <c r="B116">
        <v>2</v>
      </c>
      <c r="C116" t="s">
        <v>291</v>
      </c>
      <c r="D116">
        <v>176</v>
      </c>
    </row>
    <row r="117" spans="1:4" x14ac:dyDescent="0.25">
      <c r="A117">
        <v>233</v>
      </c>
      <c r="B117">
        <v>2</v>
      </c>
      <c r="C117" t="s">
        <v>292</v>
      </c>
      <c r="D117">
        <v>177</v>
      </c>
    </row>
    <row r="118" spans="1:4" x14ac:dyDescent="0.25">
      <c r="A118">
        <v>235</v>
      </c>
      <c r="B118">
        <v>2</v>
      </c>
      <c r="C118" t="s">
        <v>293</v>
      </c>
      <c r="D118">
        <v>178</v>
      </c>
    </row>
    <row r="119" spans="1:4" x14ac:dyDescent="0.25">
      <c r="A119">
        <v>236</v>
      </c>
      <c r="B119">
        <v>2</v>
      </c>
      <c r="C119" t="s">
        <v>294</v>
      </c>
      <c r="D119">
        <v>179</v>
      </c>
    </row>
    <row r="120" spans="1:4" x14ac:dyDescent="0.25">
      <c r="A120">
        <v>237</v>
      </c>
      <c r="B120">
        <v>2</v>
      </c>
      <c r="C120" t="s">
        <v>295</v>
      </c>
      <c r="D120">
        <v>180</v>
      </c>
    </row>
    <row r="121" spans="1:4" x14ac:dyDescent="0.25">
      <c r="A121">
        <v>238</v>
      </c>
      <c r="B121">
        <v>2</v>
      </c>
      <c r="C121" t="s">
        <v>296</v>
      </c>
      <c r="D121">
        <v>181</v>
      </c>
    </row>
    <row r="122" spans="1:4" x14ac:dyDescent="0.25">
      <c r="A122">
        <v>239</v>
      </c>
      <c r="B122">
        <v>2</v>
      </c>
      <c r="C122" t="s">
        <v>297</v>
      </c>
      <c r="D122">
        <v>182</v>
      </c>
    </row>
    <row r="123" spans="1:4" x14ac:dyDescent="0.25">
      <c r="A123">
        <v>241</v>
      </c>
      <c r="B123">
        <v>2</v>
      </c>
      <c r="C123" t="s">
        <v>298</v>
      </c>
      <c r="D123">
        <v>183</v>
      </c>
    </row>
    <row r="124" spans="1:4" x14ac:dyDescent="0.25">
      <c r="A124">
        <v>242</v>
      </c>
      <c r="B124">
        <v>2</v>
      </c>
      <c r="C124" t="s">
        <v>299</v>
      </c>
      <c r="D124">
        <v>184</v>
      </c>
    </row>
    <row r="125" spans="1:4" x14ac:dyDescent="0.25">
      <c r="A125">
        <v>244</v>
      </c>
      <c r="B125">
        <v>2</v>
      </c>
      <c r="C125" t="s">
        <v>300</v>
      </c>
      <c r="D125">
        <v>185</v>
      </c>
    </row>
    <row r="126" spans="1:4" x14ac:dyDescent="0.25">
      <c r="A126">
        <v>246</v>
      </c>
      <c r="B126">
        <v>2</v>
      </c>
      <c r="C126" t="s">
        <v>301</v>
      </c>
      <c r="D126">
        <v>186</v>
      </c>
    </row>
    <row r="127" spans="1:4" x14ac:dyDescent="0.25">
      <c r="A127">
        <v>247</v>
      </c>
      <c r="B127">
        <v>2</v>
      </c>
      <c r="C127" t="s">
        <v>302</v>
      </c>
      <c r="D127">
        <v>187</v>
      </c>
    </row>
    <row r="128" spans="1:4" x14ac:dyDescent="0.25">
      <c r="A128">
        <v>248</v>
      </c>
      <c r="B128">
        <v>2</v>
      </c>
      <c r="C128" t="s">
        <v>303</v>
      </c>
      <c r="D128">
        <v>188</v>
      </c>
    </row>
    <row r="129" spans="1:4" x14ac:dyDescent="0.25">
      <c r="A129">
        <v>249</v>
      </c>
      <c r="B129">
        <v>2</v>
      </c>
      <c r="C129" t="s">
        <v>304</v>
      </c>
      <c r="D129">
        <v>189</v>
      </c>
    </row>
    <row r="130" spans="1:4" x14ac:dyDescent="0.25">
      <c r="A130">
        <v>251</v>
      </c>
      <c r="B130">
        <v>2</v>
      </c>
      <c r="C130" t="s">
        <v>305</v>
      </c>
      <c r="D130">
        <v>190</v>
      </c>
    </row>
    <row r="131" spans="1:4" x14ac:dyDescent="0.25">
      <c r="A131">
        <v>252</v>
      </c>
      <c r="B131">
        <v>2</v>
      </c>
      <c r="C131" t="s">
        <v>306</v>
      </c>
      <c r="D131">
        <v>191</v>
      </c>
    </row>
    <row r="132" spans="1:4" x14ac:dyDescent="0.25">
      <c r="A132">
        <v>253</v>
      </c>
      <c r="B132">
        <v>2</v>
      </c>
      <c r="C132" t="s">
        <v>307</v>
      </c>
      <c r="D132">
        <v>192</v>
      </c>
    </row>
    <row r="133" spans="1:4" x14ac:dyDescent="0.25">
      <c r="A133">
        <v>254</v>
      </c>
      <c r="B133">
        <v>2</v>
      </c>
      <c r="C133" t="s">
        <v>308</v>
      </c>
      <c r="D133">
        <v>193</v>
      </c>
    </row>
    <row r="134" spans="1:4" x14ac:dyDescent="0.25">
      <c r="A134">
        <v>255</v>
      </c>
      <c r="B134">
        <v>2</v>
      </c>
      <c r="C134" t="s">
        <v>309</v>
      </c>
      <c r="D134">
        <v>194</v>
      </c>
    </row>
    <row r="135" spans="1:4" x14ac:dyDescent="0.25">
      <c r="A135">
        <v>257</v>
      </c>
      <c r="B135">
        <v>2</v>
      </c>
      <c r="C135" t="s">
        <v>310</v>
      </c>
      <c r="D135">
        <v>195</v>
      </c>
    </row>
    <row r="136" spans="1:4" x14ac:dyDescent="0.25">
      <c r="A136">
        <v>259</v>
      </c>
      <c r="B136">
        <v>11</v>
      </c>
      <c r="C136" t="s">
        <v>188</v>
      </c>
      <c r="D136">
        <v>0</v>
      </c>
    </row>
    <row r="137" spans="1:4" x14ac:dyDescent="0.25">
      <c r="A137">
        <v>260</v>
      </c>
      <c r="B137">
        <v>12</v>
      </c>
      <c r="C137" t="s">
        <v>188</v>
      </c>
      <c r="D137">
        <v>0</v>
      </c>
    </row>
    <row r="138" spans="1:4" x14ac:dyDescent="0.25">
      <c r="A138">
        <v>261</v>
      </c>
      <c r="B138">
        <v>13</v>
      </c>
      <c r="C138" t="s">
        <v>188</v>
      </c>
      <c r="D138">
        <v>0</v>
      </c>
    </row>
    <row r="139" spans="1:4" x14ac:dyDescent="0.25">
      <c r="A139">
        <v>262</v>
      </c>
      <c r="B139">
        <v>14</v>
      </c>
      <c r="C139" t="s">
        <v>188</v>
      </c>
      <c r="D139">
        <v>0</v>
      </c>
    </row>
    <row r="140" spans="1:4" x14ac:dyDescent="0.25">
      <c r="A140">
        <v>263</v>
      </c>
      <c r="B140">
        <v>15</v>
      </c>
      <c r="C140" t="s">
        <v>188</v>
      </c>
      <c r="D140">
        <v>0</v>
      </c>
    </row>
    <row r="141" spans="1:4" x14ac:dyDescent="0.25">
      <c r="A141">
        <v>264</v>
      </c>
      <c r="B141">
        <v>16</v>
      </c>
      <c r="C141" t="s">
        <v>188</v>
      </c>
      <c r="D141">
        <v>0</v>
      </c>
    </row>
    <row r="142" spans="1:4" x14ac:dyDescent="0.25">
      <c r="A142">
        <v>265</v>
      </c>
      <c r="B142">
        <v>17</v>
      </c>
      <c r="C142" t="s">
        <v>188</v>
      </c>
      <c r="D142">
        <v>0</v>
      </c>
    </row>
    <row r="143" spans="1:4" x14ac:dyDescent="0.25">
      <c r="A143">
        <v>269</v>
      </c>
      <c r="B143">
        <v>11</v>
      </c>
      <c r="C143" t="s">
        <v>311</v>
      </c>
      <c r="D143">
        <v>1</v>
      </c>
    </row>
    <row r="144" spans="1:4" x14ac:dyDescent="0.25">
      <c r="A144">
        <v>270</v>
      </c>
      <c r="B144">
        <v>11</v>
      </c>
      <c r="C144" t="s">
        <v>312</v>
      </c>
      <c r="D144">
        <v>2</v>
      </c>
    </row>
    <row r="145" spans="1:4" x14ac:dyDescent="0.25">
      <c r="A145">
        <v>271</v>
      </c>
      <c r="B145">
        <v>11</v>
      </c>
      <c r="C145" t="s">
        <v>313</v>
      </c>
      <c r="D145">
        <v>3</v>
      </c>
    </row>
    <row r="146" spans="1:4" x14ac:dyDescent="0.25">
      <c r="A146">
        <v>272</v>
      </c>
      <c r="B146">
        <v>11</v>
      </c>
      <c r="C146" t="s">
        <v>314</v>
      </c>
      <c r="D146">
        <v>4</v>
      </c>
    </row>
    <row r="147" spans="1:4" x14ac:dyDescent="0.25">
      <c r="A147">
        <v>273</v>
      </c>
      <c r="B147">
        <v>11</v>
      </c>
      <c r="C147" t="s">
        <v>315</v>
      </c>
      <c r="D147">
        <v>5</v>
      </c>
    </row>
    <row r="148" spans="1:4" x14ac:dyDescent="0.25">
      <c r="A148">
        <v>274</v>
      </c>
      <c r="B148">
        <v>11</v>
      </c>
      <c r="C148" t="s">
        <v>316</v>
      </c>
      <c r="D148">
        <v>6</v>
      </c>
    </row>
    <row r="149" spans="1:4" x14ac:dyDescent="0.25">
      <c r="A149">
        <v>275</v>
      </c>
      <c r="B149">
        <v>11</v>
      </c>
      <c r="C149" t="s">
        <v>317</v>
      </c>
      <c r="D149">
        <v>7</v>
      </c>
    </row>
    <row r="150" spans="1:4" x14ac:dyDescent="0.25">
      <c r="A150">
        <v>276</v>
      </c>
      <c r="B150">
        <v>11</v>
      </c>
      <c r="C150" t="s">
        <v>318</v>
      </c>
      <c r="D150">
        <v>8</v>
      </c>
    </row>
    <row r="151" spans="1:4" x14ac:dyDescent="0.25">
      <c r="A151">
        <v>277</v>
      </c>
      <c r="B151">
        <v>11</v>
      </c>
      <c r="C151" t="s">
        <v>319</v>
      </c>
      <c r="D151">
        <v>9</v>
      </c>
    </row>
    <row r="152" spans="1:4" x14ac:dyDescent="0.25">
      <c r="A152">
        <v>278</v>
      </c>
      <c r="B152">
        <v>11</v>
      </c>
      <c r="C152" t="s">
        <v>320</v>
      </c>
      <c r="D152">
        <v>10</v>
      </c>
    </row>
    <row r="153" spans="1:4" x14ac:dyDescent="0.25">
      <c r="A153">
        <v>279</v>
      </c>
      <c r="B153">
        <v>11</v>
      </c>
      <c r="C153" t="s">
        <v>321</v>
      </c>
      <c r="D153">
        <v>11</v>
      </c>
    </row>
    <row r="154" spans="1:4" x14ac:dyDescent="0.25">
      <c r="A154">
        <v>280</v>
      </c>
      <c r="B154">
        <v>11</v>
      </c>
      <c r="C154" t="s">
        <v>322</v>
      </c>
      <c r="D154">
        <v>12</v>
      </c>
    </row>
    <row r="155" spans="1:4" x14ac:dyDescent="0.25">
      <c r="A155">
        <v>281</v>
      </c>
      <c r="B155">
        <v>11</v>
      </c>
      <c r="C155" t="s">
        <v>323</v>
      </c>
      <c r="D155">
        <v>13</v>
      </c>
    </row>
    <row r="156" spans="1:4" x14ac:dyDescent="0.25">
      <c r="A156">
        <v>282</v>
      </c>
      <c r="B156">
        <v>11</v>
      </c>
      <c r="C156" t="s">
        <v>324</v>
      </c>
      <c r="D156">
        <v>14</v>
      </c>
    </row>
    <row r="157" spans="1:4" x14ac:dyDescent="0.25">
      <c r="A157">
        <v>283</v>
      </c>
      <c r="B157">
        <v>11</v>
      </c>
      <c r="C157" t="s">
        <v>325</v>
      </c>
      <c r="D157">
        <v>15</v>
      </c>
    </row>
    <row r="158" spans="1:4" x14ac:dyDescent="0.25">
      <c r="A158">
        <v>284</v>
      </c>
      <c r="B158">
        <v>11</v>
      </c>
      <c r="C158" t="s">
        <v>326</v>
      </c>
      <c r="D158">
        <v>16</v>
      </c>
    </row>
    <row r="159" spans="1:4" x14ac:dyDescent="0.25">
      <c r="A159">
        <v>285</v>
      </c>
      <c r="B159">
        <v>11</v>
      </c>
      <c r="C159" t="s">
        <v>327</v>
      </c>
      <c r="D159">
        <v>17</v>
      </c>
    </row>
    <row r="160" spans="1:4" x14ac:dyDescent="0.25">
      <c r="A160">
        <v>286</v>
      </c>
      <c r="B160">
        <v>11</v>
      </c>
      <c r="C160" t="s">
        <v>328</v>
      </c>
      <c r="D160">
        <v>18</v>
      </c>
    </row>
    <row r="161" spans="1:4" x14ac:dyDescent="0.25">
      <c r="A161">
        <v>287</v>
      </c>
      <c r="B161">
        <v>11</v>
      </c>
      <c r="C161" t="s">
        <v>329</v>
      </c>
      <c r="D161">
        <v>19</v>
      </c>
    </row>
    <row r="162" spans="1:4" x14ac:dyDescent="0.25">
      <c r="A162">
        <v>288</v>
      </c>
      <c r="B162">
        <v>11</v>
      </c>
      <c r="C162" t="s">
        <v>330</v>
      </c>
      <c r="D162">
        <v>20</v>
      </c>
    </row>
    <row r="163" spans="1:4" x14ac:dyDescent="0.25">
      <c r="A163">
        <v>289</v>
      </c>
      <c r="B163">
        <v>11</v>
      </c>
      <c r="C163" t="s">
        <v>331</v>
      </c>
      <c r="D163">
        <v>21</v>
      </c>
    </row>
    <row r="164" spans="1:4" x14ac:dyDescent="0.25">
      <c r="A164">
        <v>290</v>
      </c>
      <c r="B164">
        <v>11</v>
      </c>
      <c r="C164" t="s">
        <v>332</v>
      </c>
      <c r="D164">
        <v>22</v>
      </c>
    </row>
    <row r="165" spans="1:4" x14ac:dyDescent="0.25">
      <c r="A165">
        <v>291</v>
      </c>
      <c r="B165">
        <v>11</v>
      </c>
      <c r="C165" t="s">
        <v>333</v>
      </c>
      <c r="D165">
        <v>23</v>
      </c>
    </row>
    <row r="166" spans="1:4" x14ac:dyDescent="0.25">
      <c r="A166">
        <v>292</v>
      </c>
      <c r="B166">
        <v>11</v>
      </c>
      <c r="C166" t="s">
        <v>334</v>
      </c>
      <c r="D166">
        <v>24</v>
      </c>
    </row>
    <row r="167" spans="1:4" x14ac:dyDescent="0.25">
      <c r="A167">
        <v>293</v>
      </c>
      <c r="B167">
        <v>11</v>
      </c>
      <c r="C167" t="s">
        <v>335</v>
      </c>
      <c r="D167">
        <v>25</v>
      </c>
    </row>
    <row r="168" spans="1:4" x14ac:dyDescent="0.25">
      <c r="A168">
        <v>294</v>
      </c>
      <c r="B168">
        <v>11</v>
      </c>
      <c r="C168" t="s">
        <v>336</v>
      </c>
      <c r="D168">
        <v>26</v>
      </c>
    </row>
    <row r="169" spans="1:4" x14ac:dyDescent="0.25">
      <c r="A169">
        <v>295</v>
      </c>
      <c r="B169">
        <v>11</v>
      </c>
      <c r="C169" t="s">
        <v>337</v>
      </c>
      <c r="D169">
        <v>27</v>
      </c>
    </row>
    <row r="170" spans="1:4" x14ac:dyDescent="0.25">
      <c r="A170">
        <v>296</v>
      </c>
      <c r="B170">
        <v>11</v>
      </c>
      <c r="C170" t="s">
        <v>338</v>
      </c>
      <c r="D170">
        <v>28</v>
      </c>
    </row>
    <row r="171" spans="1:4" x14ac:dyDescent="0.25">
      <c r="A171">
        <v>297</v>
      </c>
      <c r="B171">
        <v>11</v>
      </c>
      <c r="C171" t="s">
        <v>339</v>
      </c>
      <c r="D171">
        <v>29</v>
      </c>
    </row>
    <row r="172" spans="1:4" x14ac:dyDescent="0.25">
      <c r="A172">
        <v>298</v>
      </c>
      <c r="B172">
        <v>12</v>
      </c>
      <c r="C172" t="s">
        <v>340</v>
      </c>
      <c r="D172">
        <v>1</v>
      </c>
    </row>
    <row r="173" spans="1:4" x14ac:dyDescent="0.25">
      <c r="A173">
        <v>299</v>
      </c>
      <c r="B173">
        <v>12</v>
      </c>
      <c r="C173" t="s">
        <v>341</v>
      </c>
      <c r="D173">
        <v>2</v>
      </c>
    </row>
    <row r="174" spans="1:4" x14ac:dyDescent="0.25">
      <c r="A174">
        <v>300</v>
      </c>
      <c r="B174">
        <v>12</v>
      </c>
      <c r="C174" t="s">
        <v>342</v>
      </c>
      <c r="D174">
        <v>3</v>
      </c>
    </row>
    <row r="175" spans="1:4" x14ac:dyDescent="0.25">
      <c r="A175">
        <v>301</v>
      </c>
      <c r="B175">
        <v>12</v>
      </c>
      <c r="C175" t="s">
        <v>343</v>
      </c>
      <c r="D175">
        <v>4</v>
      </c>
    </row>
    <row r="176" spans="1:4" x14ac:dyDescent="0.25">
      <c r="A176">
        <v>302</v>
      </c>
      <c r="B176">
        <v>12</v>
      </c>
      <c r="C176" t="s">
        <v>344</v>
      </c>
      <c r="D176">
        <v>5</v>
      </c>
    </row>
    <row r="177" spans="1:4" x14ac:dyDescent="0.25">
      <c r="A177">
        <v>303</v>
      </c>
      <c r="B177">
        <v>12</v>
      </c>
      <c r="C177" t="s">
        <v>345</v>
      </c>
      <c r="D177">
        <v>6</v>
      </c>
    </row>
    <row r="178" spans="1:4" x14ac:dyDescent="0.25">
      <c r="A178">
        <v>304</v>
      </c>
      <c r="B178">
        <v>12</v>
      </c>
      <c r="C178" t="s">
        <v>346</v>
      </c>
      <c r="D178">
        <v>7</v>
      </c>
    </row>
    <row r="179" spans="1:4" x14ac:dyDescent="0.25">
      <c r="A179">
        <v>305</v>
      </c>
      <c r="B179">
        <v>12</v>
      </c>
      <c r="C179" t="s">
        <v>347</v>
      </c>
      <c r="D179">
        <v>8</v>
      </c>
    </row>
    <row r="180" spans="1:4" x14ac:dyDescent="0.25">
      <c r="A180">
        <v>306</v>
      </c>
      <c r="B180">
        <v>12</v>
      </c>
      <c r="C180" t="s">
        <v>348</v>
      </c>
      <c r="D180">
        <v>9</v>
      </c>
    </row>
    <row r="181" spans="1:4" x14ac:dyDescent="0.25">
      <c r="A181">
        <v>307</v>
      </c>
      <c r="B181">
        <v>12</v>
      </c>
      <c r="C181" t="s">
        <v>349</v>
      </c>
      <c r="D181">
        <v>10</v>
      </c>
    </row>
    <row r="182" spans="1:4" x14ac:dyDescent="0.25">
      <c r="A182">
        <v>308</v>
      </c>
      <c r="B182">
        <v>12</v>
      </c>
      <c r="C182" t="s">
        <v>350</v>
      </c>
      <c r="D182">
        <v>11</v>
      </c>
    </row>
    <row r="183" spans="1:4" x14ac:dyDescent="0.25">
      <c r="A183">
        <v>309</v>
      </c>
      <c r="B183">
        <v>12</v>
      </c>
      <c r="C183" t="s">
        <v>351</v>
      </c>
      <c r="D183">
        <v>12</v>
      </c>
    </row>
    <row r="184" spans="1:4" x14ac:dyDescent="0.25">
      <c r="A184">
        <v>310</v>
      </c>
      <c r="B184">
        <v>12</v>
      </c>
      <c r="C184" t="s">
        <v>352</v>
      </c>
      <c r="D184">
        <v>13</v>
      </c>
    </row>
    <row r="185" spans="1:4" x14ac:dyDescent="0.25">
      <c r="A185">
        <v>311</v>
      </c>
      <c r="B185">
        <v>12</v>
      </c>
      <c r="C185" t="s">
        <v>353</v>
      </c>
      <c r="D185">
        <v>14</v>
      </c>
    </row>
    <row r="186" spans="1:4" x14ac:dyDescent="0.25">
      <c r="A186">
        <v>312</v>
      </c>
      <c r="B186">
        <v>12</v>
      </c>
      <c r="C186" t="s">
        <v>354</v>
      </c>
      <c r="D186">
        <v>15</v>
      </c>
    </row>
    <row r="187" spans="1:4" x14ac:dyDescent="0.25">
      <c r="A187">
        <v>313</v>
      </c>
      <c r="B187">
        <v>12</v>
      </c>
      <c r="C187" t="s">
        <v>355</v>
      </c>
      <c r="D187">
        <v>16</v>
      </c>
    </row>
    <row r="188" spans="1:4" x14ac:dyDescent="0.25">
      <c r="A188">
        <v>314</v>
      </c>
      <c r="B188">
        <v>12</v>
      </c>
      <c r="C188" t="s">
        <v>356</v>
      </c>
      <c r="D188">
        <v>17</v>
      </c>
    </row>
    <row r="189" spans="1:4" x14ac:dyDescent="0.25">
      <c r="A189">
        <v>315</v>
      </c>
      <c r="B189">
        <v>12</v>
      </c>
      <c r="C189" t="s">
        <v>357</v>
      </c>
      <c r="D189">
        <v>18</v>
      </c>
    </row>
    <row r="190" spans="1:4" x14ac:dyDescent="0.25">
      <c r="A190">
        <v>316</v>
      </c>
      <c r="B190">
        <v>12</v>
      </c>
      <c r="C190" t="s">
        <v>358</v>
      </c>
      <c r="D190">
        <v>19</v>
      </c>
    </row>
    <row r="191" spans="1:4" x14ac:dyDescent="0.25">
      <c r="A191">
        <v>317</v>
      </c>
      <c r="B191">
        <v>12</v>
      </c>
      <c r="C191" t="s">
        <v>359</v>
      </c>
      <c r="D191">
        <v>20</v>
      </c>
    </row>
    <row r="192" spans="1:4" x14ac:dyDescent="0.25">
      <c r="A192">
        <v>318</v>
      </c>
      <c r="B192">
        <v>12</v>
      </c>
      <c r="C192" t="s">
        <v>360</v>
      </c>
      <c r="D192">
        <v>21</v>
      </c>
    </row>
    <row r="193" spans="1:4" x14ac:dyDescent="0.25">
      <c r="A193">
        <v>319</v>
      </c>
      <c r="B193">
        <v>13</v>
      </c>
      <c r="C193" t="s">
        <v>361</v>
      </c>
      <c r="D193">
        <v>1</v>
      </c>
    </row>
    <row r="194" spans="1:4" x14ac:dyDescent="0.25">
      <c r="A194">
        <v>320</v>
      </c>
      <c r="B194">
        <v>13</v>
      </c>
      <c r="C194" t="s">
        <v>362</v>
      </c>
      <c r="D194">
        <v>2</v>
      </c>
    </row>
    <row r="195" spans="1:4" x14ac:dyDescent="0.25">
      <c r="A195">
        <v>321</v>
      </c>
      <c r="B195">
        <v>13</v>
      </c>
      <c r="C195" t="s">
        <v>363</v>
      </c>
      <c r="D195">
        <v>3</v>
      </c>
    </row>
    <row r="196" spans="1:4" x14ac:dyDescent="0.25">
      <c r="A196">
        <v>322</v>
      </c>
      <c r="B196">
        <v>13</v>
      </c>
      <c r="C196" t="s">
        <v>364</v>
      </c>
      <c r="D196">
        <v>4</v>
      </c>
    </row>
    <row r="197" spans="1:4" x14ac:dyDescent="0.25">
      <c r="A197">
        <v>323</v>
      </c>
      <c r="B197">
        <v>13</v>
      </c>
      <c r="C197" t="s">
        <v>365</v>
      </c>
      <c r="D197">
        <v>5</v>
      </c>
    </row>
    <row r="198" spans="1:4" x14ac:dyDescent="0.25">
      <c r="A198">
        <v>324</v>
      </c>
      <c r="B198">
        <v>13</v>
      </c>
      <c r="C198" t="s">
        <v>366</v>
      </c>
      <c r="D198">
        <v>6</v>
      </c>
    </row>
    <row r="199" spans="1:4" x14ac:dyDescent="0.25">
      <c r="A199">
        <v>325</v>
      </c>
      <c r="B199">
        <v>13</v>
      </c>
      <c r="C199" t="s">
        <v>367</v>
      </c>
      <c r="D199">
        <v>7</v>
      </c>
    </row>
    <row r="200" spans="1:4" x14ac:dyDescent="0.25">
      <c r="A200">
        <v>326</v>
      </c>
      <c r="B200">
        <v>13</v>
      </c>
      <c r="C200" t="s">
        <v>368</v>
      </c>
      <c r="D200">
        <v>8</v>
      </c>
    </row>
    <row r="201" spans="1:4" x14ac:dyDescent="0.25">
      <c r="A201">
        <v>327</v>
      </c>
      <c r="B201">
        <v>13</v>
      </c>
      <c r="C201" t="s">
        <v>369</v>
      </c>
      <c r="D201">
        <v>9</v>
      </c>
    </row>
    <row r="202" spans="1:4" x14ac:dyDescent="0.25">
      <c r="A202">
        <v>328</v>
      </c>
      <c r="B202">
        <v>13</v>
      </c>
      <c r="C202" t="s">
        <v>370</v>
      </c>
      <c r="D202">
        <v>10</v>
      </c>
    </row>
    <row r="203" spans="1:4" x14ac:dyDescent="0.25">
      <c r="A203">
        <v>329</v>
      </c>
      <c r="B203">
        <v>13</v>
      </c>
      <c r="C203" t="s">
        <v>371</v>
      </c>
      <c r="D203">
        <v>11</v>
      </c>
    </row>
    <row r="204" spans="1:4" x14ac:dyDescent="0.25">
      <c r="A204">
        <v>330</v>
      </c>
      <c r="B204">
        <v>13</v>
      </c>
      <c r="C204" t="s">
        <v>372</v>
      </c>
      <c r="D204">
        <v>12</v>
      </c>
    </row>
    <row r="205" spans="1:4" x14ac:dyDescent="0.25">
      <c r="A205">
        <v>331</v>
      </c>
      <c r="B205">
        <v>13</v>
      </c>
      <c r="C205" t="s">
        <v>373</v>
      </c>
      <c r="D205">
        <v>13</v>
      </c>
    </row>
    <row r="206" spans="1:4" x14ac:dyDescent="0.25">
      <c r="A206">
        <v>332</v>
      </c>
      <c r="B206">
        <v>14</v>
      </c>
      <c r="C206" t="s">
        <v>374</v>
      </c>
      <c r="D206">
        <v>1</v>
      </c>
    </row>
    <row r="207" spans="1:4" x14ac:dyDescent="0.25">
      <c r="A207">
        <v>333</v>
      </c>
      <c r="B207">
        <v>14</v>
      </c>
      <c r="C207" t="s">
        <v>375</v>
      </c>
      <c r="D207">
        <v>2</v>
      </c>
    </row>
    <row r="208" spans="1:4" x14ac:dyDescent="0.25">
      <c r="A208">
        <v>334</v>
      </c>
      <c r="B208">
        <v>14</v>
      </c>
      <c r="C208" t="s">
        <v>376</v>
      </c>
      <c r="D208">
        <v>3</v>
      </c>
    </row>
    <row r="209" spans="1:4" x14ac:dyDescent="0.25">
      <c r="A209">
        <v>335</v>
      </c>
      <c r="B209">
        <v>14</v>
      </c>
      <c r="C209" t="s">
        <v>377</v>
      </c>
      <c r="D209">
        <v>4</v>
      </c>
    </row>
    <row r="210" spans="1:4" x14ac:dyDescent="0.25">
      <c r="A210">
        <v>336</v>
      </c>
      <c r="B210">
        <v>14</v>
      </c>
      <c r="C210" t="s">
        <v>378</v>
      </c>
      <c r="D210">
        <v>5</v>
      </c>
    </row>
    <row r="211" spans="1:4" x14ac:dyDescent="0.25">
      <c r="A211">
        <v>337</v>
      </c>
      <c r="B211">
        <v>14</v>
      </c>
      <c r="C211" t="s">
        <v>379</v>
      </c>
      <c r="D211">
        <v>6</v>
      </c>
    </row>
    <row r="212" spans="1:4" x14ac:dyDescent="0.25">
      <c r="A212">
        <v>338</v>
      </c>
      <c r="B212">
        <v>14</v>
      </c>
      <c r="C212" t="s">
        <v>380</v>
      </c>
      <c r="D212">
        <v>7</v>
      </c>
    </row>
    <row r="213" spans="1:4" x14ac:dyDescent="0.25">
      <c r="A213">
        <v>339</v>
      </c>
      <c r="B213">
        <v>14</v>
      </c>
      <c r="C213" t="s">
        <v>381</v>
      </c>
      <c r="D213">
        <v>8</v>
      </c>
    </row>
    <row r="214" spans="1:4" x14ac:dyDescent="0.25">
      <c r="A214">
        <v>340</v>
      </c>
      <c r="B214">
        <v>14</v>
      </c>
      <c r="C214" t="s">
        <v>382</v>
      </c>
      <c r="D214">
        <v>9</v>
      </c>
    </row>
    <row r="215" spans="1:4" x14ac:dyDescent="0.25">
      <c r="A215">
        <v>341</v>
      </c>
      <c r="B215">
        <v>14</v>
      </c>
      <c r="C215" t="s">
        <v>383</v>
      </c>
      <c r="D215">
        <v>10</v>
      </c>
    </row>
    <row r="216" spans="1:4" x14ac:dyDescent="0.25">
      <c r="A216">
        <v>342</v>
      </c>
      <c r="B216">
        <v>14</v>
      </c>
      <c r="C216" t="s">
        <v>384</v>
      </c>
      <c r="D216">
        <v>11</v>
      </c>
    </row>
    <row r="217" spans="1:4" x14ac:dyDescent="0.25">
      <c r="A217">
        <v>343</v>
      </c>
      <c r="B217">
        <v>14</v>
      </c>
      <c r="C217" t="s">
        <v>385</v>
      </c>
      <c r="D217">
        <v>12</v>
      </c>
    </row>
    <row r="218" spans="1:4" x14ac:dyDescent="0.25">
      <c r="A218">
        <v>344</v>
      </c>
      <c r="B218">
        <v>14</v>
      </c>
      <c r="C218" t="s">
        <v>386</v>
      </c>
      <c r="D218">
        <v>13</v>
      </c>
    </row>
    <row r="219" spans="1:4" x14ac:dyDescent="0.25">
      <c r="A219">
        <v>345</v>
      </c>
      <c r="B219">
        <v>14</v>
      </c>
      <c r="C219" t="s">
        <v>387</v>
      </c>
      <c r="D219">
        <v>14</v>
      </c>
    </row>
    <row r="220" spans="1:4" x14ac:dyDescent="0.25">
      <c r="A220">
        <v>346</v>
      </c>
      <c r="B220">
        <v>15</v>
      </c>
      <c r="C220" t="s">
        <v>388</v>
      </c>
      <c r="D220">
        <v>1</v>
      </c>
    </row>
    <row r="221" spans="1:4" x14ac:dyDescent="0.25">
      <c r="A221">
        <v>348</v>
      </c>
      <c r="B221">
        <v>15</v>
      </c>
      <c r="C221" t="s">
        <v>389</v>
      </c>
      <c r="D221">
        <v>3</v>
      </c>
    </row>
    <row r="222" spans="1:4" x14ac:dyDescent="0.25">
      <c r="A222">
        <v>349</v>
      </c>
      <c r="B222">
        <v>15</v>
      </c>
      <c r="C222" t="s">
        <v>390</v>
      </c>
      <c r="D222">
        <v>4</v>
      </c>
    </row>
    <row r="223" spans="1:4" x14ac:dyDescent="0.25">
      <c r="A223">
        <v>350</v>
      </c>
      <c r="B223">
        <v>15</v>
      </c>
      <c r="C223" t="s">
        <v>391</v>
      </c>
      <c r="D223">
        <v>5</v>
      </c>
    </row>
    <row r="224" spans="1:4" x14ac:dyDescent="0.25">
      <c r="A224">
        <v>351</v>
      </c>
      <c r="B224">
        <v>15</v>
      </c>
      <c r="C224" t="s">
        <v>392</v>
      </c>
      <c r="D224">
        <v>6</v>
      </c>
    </row>
    <row r="225" spans="1:4" x14ac:dyDescent="0.25">
      <c r="A225">
        <v>352</v>
      </c>
      <c r="B225">
        <v>15</v>
      </c>
      <c r="C225" t="s">
        <v>393</v>
      </c>
      <c r="D225">
        <v>7</v>
      </c>
    </row>
    <row r="226" spans="1:4" x14ac:dyDescent="0.25">
      <c r="A226">
        <v>353</v>
      </c>
      <c r="B226">
        <v>15</v>
      </c>
      <c r="C226" t="s">
        <v>394</v>
      </c>
      <c r="D226">
        <v>8</v>
      </c>
    </row>
    <row r="227" spans="1:4" x14ac:dyDescent="0.25">
      <c r="A227">
        <v>354</v>
      </c>
      <c r="B227">
        <v>15</v>
      </c>
      <c r="C227" t="s">
        <v>395</v>
      </c>
      <c r="D227">
        <v>9</v>
      </c>
    </row>
    <row r="228" spans="1:4" x14ac:dyDescent="0.25">
      <c r="A228">
        <v>355</v>
      </c>
      <c r="B228">
        <v>16</v>
      </c>
      <c r="C228" t="s">
        <v>396</v>
      </c>
      <c r="D228">
        <v>1</v>
      </c>
    </row>
    <row r="229" spans="1:4" x14ac:dyDescent="0.25">
      <c r="A229">
        <v>356</v>
      </c>
      <c r="B229">
        <v>16</v>
      </c>
      <c r="C229" t="s">
        <v>397</v>
      </c>
      <c r="D229">
        <v>2</v>
      </c>
    </row>
    <row r="230" spans="1:4" x14ac:dyDescent="0.25">
      <c r="A230">
        <v>357</v>
      </c>
      <c r="B230">
        <v>16</v>
      </c>
      <c r="C230" t="s">
        <v>398</v>
      </c>
      <c r="D230">
        <v>3</v>
      </c>
    </row>
    <row r="231" spans="1:4" x14ac:dyDescent="0.25">
      <c r="A231">
        <v>359</v>
      </c>
      <c r="B231">
        <v>16</v>
      </c>
      <c r="C231" t="s">
        <v>399</v>
      </c>
      <c r="D231">
        <v>5</v>
      </c>
    </row>
    <row r="232" spans="1:4" x14ac:dyDescent="0.25">
      <c r="A232">
        <v>360</v>
      </c>
      <c r="B232">
        <v>16</v>
      </c>
      <c r="C232" t="s">
        <v>400</v>
      </c>
      <c r="D232">
        <v>6</v>
      </c>
    </row>
    <row r="233" spans="1:4" x14ac:dyDescent="0.25">
      <c r="A233">
        <v>361</v>
      </c>
      <c r="B233">
        <v>16</v>
      </c>
      <c r="C233" t="s">
        <v>401</v>
      </c>
      <c r="D233">
        <v>7</v>
      </c>
    </row>
    <row r="234" spans="1:4" x14ac:dyDescent="0.25">
      <c r="A234">
        <v>362</v>
      </c>
      <c r="B234">
        <v>16</v>
      </c>
      <c r="C234" t="s">
        <v>402</v>
      </c>
      <c r="D234">
        <v>8</v>
      </c>
    </row>
    <row r="235" spans="1:4" x14ac:dyDescent="0.25">
      <c r="A235">
        <v>363</v>
      </c>
      <c r="B235">
        <v>16</v>
      </c>
      <c r="C235" t="s">
        <v>403</v>
      </c>
      <c r="D235">
        <v>9</v>
      </c>
    </row>
    <row r="236" spans="1:4" x14ac:dyDescent="0.25">
      <c r="A236">
        <v>364</v>
      </c>
      <c r="B236">
        <v>16</v>
      </c>
      <c r="C236" t="s">
        <v>404</v>
      </c>
      <c r="D236">
        <v>10</v>
      </c>
    </row>
    <row r="237" spans="1:4" x14ac:dyDescent="0.25">
      <c r="A237">
        <v>365</v>
      </c>
      <c r="B237">
        <v>16</v>
      </c>
      <c r="C237" t="s">
        <v>405</v>
      </c>
      <c r="D237">
        <v>11</v>
      </c>
    </row>
    <row r="238" spans="1:4" x14ac:dyDescent="0.25">
      <c r="A238">
        <v>366</v>
      </c>
      <c r="B238">
        <v>17</v>
      </c>
      <c r="C238" t="s">
        <v>406</v>
      </c>
      <c r="D238">
        <v>1</v>
      </c>
    </row>
    <row r="239" spans="1:4" x14ac:dyDescent="0.25">
      <c r="A239">
        <v>369</v>
      </c>
      <c r="B239">
        <v>17</v>
      </c>
      <c r="C239" t="s">
        <v>407</v>
      </c>
      <c r="D239">
        <v>4</v>
      </c>
    </row>
    <row r="240" spans="1:4" x14ac:dyDescent="0.25">
      <c r="A240">
        <v>370</v>
      </c>
      <c r="B240">
        <v>17</v>
      </c>
      <c r="C240" t="s">
        <v>408</v>
      </c>
      <c r="D240">
        <v>5</v>
      </c>
    </row>
    <row r="241" spans="1:4" x14ac:dyDescent="0.25">
      <c r="A241">
        <v>373</v>
      </c>
      <c r="B241">
        <v>17</v>
      </c>
      <c r="C241" t="s">
        <v>409</v>
      </c>
      <c r="D241">
        <v>7</v>
      </c>
    </row>
    <row r="242" spans="1:4" x14ac:dyDescent="0.25">
      <c r="A242">
        <v>375</v>
      </c>
      <c r="B242">
        <v>15</v>
      </c>
      <c r="C242" t="s">
        <v>410</v>
      </c>
      <c r="D242">
        <v>10</v>
      </c>
    </row>
    <row r="243" spans="1:4" x14ac:dyDescent="0.25">
      <c r="A243">
        <v>376</v>
      </c>
      <c r="B243">
        <v>15</v>
      </c>
      <c r="C243" t="s">
        <v>411</v>
      </c>
      <c r="D243">
        <v>11</v>
      </c>
    </row>
    <row r="244" spans="1:4" x14ac:dyDescent="0.25">
      <c r="A244">
        <v>377</v>
      </c>
      <c r="B244">
        <v>15</v>
      </c>
      <c r="C244" t="s">
        <v>412</v>
      </c>
      <c r="D244">
        <v>12</v>
      </c>
    </row>
    <row r="245" spans="1:4" x14ac:dyDescent="0.25">
      <c r="A245">
        <v>381</v>
      </c>
      <c r="B245">
        <v>2</v>
      </c>
      <c r="C245" t="s">
        <v>413</v>
      </c>
      <c r="D245">
        <v>196</v>
      </c>
    </row>
    <row r="246" spans="1:4" x14ac:dyDescent="0.25">
      <c r="A246">
        <v>382</v>
      </c>
      <c r="B246">
        <v>2</v>
      </c>
      <c r="C246" t="s">
        <v>414</v>
      </c>
      <c r="D246">
        <v>197</v>
      </c>
    </row>
    <row r="247" spans="1:4" x14ac:dyDescent="0.25">
      <c r="A247">
        <v>383</v>
      </c>
      <c r="B247">
        <v>2</v>
      </c>
      <c r="C247" t="s">
        <v>415</v>
      </c>
      <c r="D247">
        <v>198</v>
      </c>
    </row>
    <row r="248" spans="1:4" x14ac:dyDescent="0.25">
      <c r="A248">
        <v>384</v>
      </c>
      <c r="B248">
        <v>11</v>
      </c>
      <c r="C248" t="s">
        <v>416</v>
      </c>
      <c r="D248">
        <v>31</v>
      </c>
    </row>
    <row r="249" spans="1:4" x14ac:dyDescent="0.25">
      <c r="A249">
        <v>385</v>
      </c>
      <c r="B249">
        <v>11</v>
      </c>
      <c r="C249" t="s">
        <v>417</v>
      </c>
      <c r="D249">
        <v>32</v>
      </c>
    </row>
    <row r="250" spans="1:4" x14ac:dyDescent="0.25">
      <c r="A250">
        <v>386</v>
      </c>
      <c r="B250">
        <v>11</v>
      </c>
      <c r="C250" t="s">
        <v>418</v>
      </c>
      <c r="D250">
        <v>33</v>
      </c>
    </row>
    <row r="251" spans="1:4" x14ac:dyDescent="0.25">
      <c r="A251">
        <v>387</v>
      </c>
      <c r="B251">
        <v>11</v>
      </c>
      <c r="C251" t="s">
        <v>419</v>
      </c>
      <c r="D251">
        <v>34</v>
      </c>
    </row>
    <row r="252" spans="1:4" x14ac:dyDescent="0.25">
      <c r="A252">
        <v>388</v>
      </c>
      <c r="B252">
        <v>11</v>
      </c>
      <c r="C252" t="s">
        <v>420</v>
      </c>
      <c r="D252">
        <v>35</v>
      </c>
    </row>
    <row r="253" spans="1:4" x14ac:dyDescent="0.25">
      <c r="A253">
        <v>390</v>
      </c>
      <c r="B253">
        <v>12</v>
      </c>
      <c r="C253" t="s">
        <v>421</v>
      </c>
      <c r="D253">
        <v>22</v>
      </c>
    </row>
    <row r="254" spans="1:4" x14ac:dyDescent="0.25">
      <c r="A254">
        <v>391</v>
      </c>
      <c r="B254">
        <v>12</v>
      </c>
      <c r="C254" t="s">
        <v>422</v>
      </c>
      <c r="D254">
        <v>23</v>
      </c>
    </row>
    <row r="255" spans="1:4" x14ac:dyDescent="0.25">
      <c r="A255">
        <v>392</v>
      </c>
      <c r="B255">
        <v>12</v>
      </c>
      <c r="C255" t="s">
        <v>423</v>
      </c>
      <c r="D255">
        <v>24</v>
      </c>
    </row>
    <row r="256" spans="1:4" x14ac:dyDescent="0.25">
      <c r="A256">
        <v>393</v>
      </c>
      <c r="B256">
        <v>12</v>
      </c>
      <c r="C256" t="s">
        <v>424</v>
      </c>
      <c r="D256">
        <v>25</v>
      </c>
    </row>
    <row r="257" spans="1:4" x14ac:dyDescent="0.25">
      <c r="A257">
        <v>394</v>
      </c>
      <c r="B257">
        <v>13</v>
      </c>
      <c r="C257" t="s">
        <v>425</v>
      </c>
      <c r="D257">
        <v>14</v>
      </c>
    </row>
    <row r="258" spans="1:4" x14ac:dyDescent="0.25">
      <c r="A258">
        <v>395</v>
      </c>
      <c r="B258">
        <v>14</v>
      </c>
      <c r="C258" t="s">
        <v>426</v>
      </c>
      <c r="D258">
        <v>15</v>
      </c>
    </row>
    <row r="259" spans="1:4" x14ac:dyDescent="0.25">
      <c r="A259">
        <v>396</v>
      </c>
      <c r="B259">
        <v>17</v>
      </c>
      <c r="C259" t="s">
        <v>427</v>
      </c>
      <c r="D259">
        <v>8</v>
      </c>
    </row>
    <row r="260" spans="1:4" x14ac:dyDescent="0.25">
      <c r="A260">
        <v>397</v>
      </c>
      <c r="B260">
        <v>12</v>
      </c>
      <c r="C260" t="s">
        <v>428</v>
      </c>
      <c r="D260">
        <v>26</v>
      </c>
    </row>
    <row r="261" spans="1:4" x14ac:dyDescent="0.25">
      <c r="A261">
        <v>398</v>
      </c>
      <c r="B261">
        <v>11</v>
      </c>
      <c r="C261" t="s">
        <v>429</v>
      </c>
      <c r="D261">
        <v>36</v>
      </c>
    </row>
    <row r="262" spans="1:4" x14ac:dyDescent="0.25">
      <c r="A262">
        <v>399</v>
      </c>
      <c r="B262">
        <v>11</v>
      </c>
      <c r="C262" t="s">
        <v>430</v>
      </c>
      <c r="D262">
        <v>37</v>
      </c>
    </row>
    <row r="263" spans="1:4" x14ac:dyDescent="0.25">
      <c r="A263">
        <v>400</v>
      </c>
      <c r="B263">
        <v>12</v>
      </c>
      <c r="C263" t="s">
        <v>431</v>
      </c>
      <c r="D263">
        <v>27</v>
      </c>
    </row>
    <row r="264" spans="1:4" x14ac:dyDescent="0.25">
      <c r="A264">
        <v>402</v>
      </c>
      <c r="B264">
        <v>13</v>
      </c>
      <c r="C264" t="s">
        <v>432</v>
      </c>
      <c r="D264">
        <v>15</v>
      </c>
    </row>
    <row r="265" spans="1:4" x14ac:dyDescent="0.25">
      <c r="A265">
        <v>403</v>
      </c>
      <c r="B265">
        <v>18</v>
      </c>
      <c r="C265" t="s">
        <v>188</v>
      </c>
      <c r="D265">
        <v>0</v>
      </c>
    </row>
    <row r="266" spans="1:4" x14ac:dyDescent="0.25">
      <c r="A266">
        <v>404</v>
      </c>
      <c r="B266">
        <v>18</v>
      </c>
      <c r="C266" t="s">
        <v>433</v>
      </c>
      <c r="D266">
        <v>1</v>
      </c>
    </row>
    <row r="267" spans="1:4" x14ac:dyDescent="0.25">
      <c r="A267">
        <v>409</v>
      </c>
      <c r="B267">
        <v>11</v>
      </c>
      <c r="C267" t="s">
        <v>434</v>
      </c>
      <c r="D267">
        <v>38</v>
      </c>
    </row>
    <row r="268" spans="1:4" x14ac:dyDescent="0.25">
      <c r="A268">
        <v>410</v>
      </c>
      <c r="B268">
        <v>18</v>
      </c>
      <c r="C268" t="s">
        <v>435</v>
      </c>
      <c r="D268">
        <v>2</v>
      </c>
    </row>
    <row r="269" spans="1:4" x14ac:dyDescent="0.25">
      <c r="A269">
        <v>411</v>
      </c>
      <c r="B269">
        <v>16</v>
      </c>
      <c r="C269" t="s">
        <v>436</v>
      </c>
      <c r="D269">
        <v>12</v>
      </c>
    </row>
    <row r="270" spans="1:4" x14ac:dyDescent="0.25">
      <c r="A270">
        <v>412</v>
      </c>
      <c r="B270">
        <v>17</v>
      </c>
      <c r="C270" t="s">
        <v>437</v>
      </c>
      <c r="D270">
        <v>9</v>
      </c>
    </row>
    <row r="271" spans="1:4" x14ac:dyDescent="0.25">
      <c r="A271">
        <v>413</v>
      </c>
      <c r="B271">
        <v>18</v>
      </c>
      <c r="C271" t="s">
        <v>438</v>
      </c>
      <c r="D271">
        <v>3</v>
      </c>
    </row>
    <row r="272" spans="1:4" x14ac:dyDescent="0.25">
      <c r="A272">
        <v>414</v>
      </c>
      <c r="B272">
        <v>18</v>
      </c>
      <c r="C272" t="s">
        <v>439</v>
      </c>
      <c r="D272">
        <v>4</v>
      </c>
    </row>
    <row r="273" spans="1:4" x14ac:dyDescent="0.25">
      <c r="A273">
        <v>415</v>
      </c>
      <c r="B273">
        <v>16</v>
      </c>
      <c r="C273" t="s">
        <v>440</v>
      </c>
      <c r="D273">
        <v>13</v>
      </c>
    </row>
    <row r="274" spans="1:4" x14ac:dyDescent="0.25">
      <c r="A274">
        <v>416</v>
      </c>
      <c r="B274">
        <v>16</v>
      </c>
      <c r="C274" t="s">
        <v>441</v>
      </c>
      <c r="D274">
        <v>14</v>
      </c>
    </row>
    <row r="275" spans="1:4" x14ac:dyDescent="0.25">
      <c r="A275">
        <v>417</v>
      </c>
      <c r="B275">
        <v>12</v>
      </c>
      <c r="C275" t="s">
        <v>442</v>
      </c>
      <c r="D275">
        <v>28</v>
      </c>
    </row>
    <row r="276" spans="1:4" x14ac:dyDescent="0.25">
      <c r="A276">
        <v>418</v>
      </c>
      <c r="B276">
        <v>18</v>
      </c>
      <c r="C276" t="s">
        <v>443</v>
      </c>
      <c r="D276">
        <v>5</v>
      </c>
    </row>
    <row r="277" spans="1:4" x14ac:dyDescent="0.25">
      <c r="A277">
        <v>419</v>
      </c>
      <c r="B277">
        <v>17</v>
      </c>
      <c r="C277" t="s">
        <v>444</v>
      </c>
      <c r="D277">
        <v>10</v>
      </c>
    </row>
    <row r="278" spans="1:4" x14ac:dyDescent="0.25">
      <c r="A278">
        <v>420</v>
      </c>
      <c r="B278">
        <v>17</v>
      </c>
      <c r="C278" t="s">
        <v>445</v>
      </c>
      <c r="D278">
        <v>11</v>
      </c>
    </row>
    <row r="279" spans="1:4" x14ac:dyDescent="0.25">
      <c r="A279">
        <v>421</v>
      </c>
      <c r="B279">
        <v>11</v>
      </c>
      <c r="C279" t="s">
        <v>446</v>
      </c>
      <c r="D279">
        <v>39</v>
      </c>
    </row>
    <row r="280" spans="1:4" x14ac:dyDescent="0.25">
      <c r="A280">
        <v>422</v>
      </c>
      <c r="B280">
        <v>16</v>
      </c>
      <c r="C280" t="s">
        <v>447</v>
      </c>
      <c r="D280">
        <v>15</v>
      </c>
    </row>
    <row r="281" spans="1:4" x14ac:dyDescent="0.25">
      <c r="A281">
        <v>423</v>
      </c>
      <c r="B281">
        <v>16</v>
      </c>
      <c r="C281" t="s">
        <v>448</v>
      </c>
      <c r="D281">
        <v>16</v>
      </c>
    </row>
    <row r="282" spans="1:4" x14ac:dyDescent="0.25">
      <c r="A282">
        <v>424</v>
      </c>
      <c r="B282">
        <v>16</v>
      </c>
      <c r="C282" t="s">
        <v>449</v>
      </c>
      <c r="D282">
        <v>17</v>
      </c>
    </row>
    <row r="283" spans="1:4" x14ac:dyDescent="0.25">
      <c r="A283">
        <v>425</v>
      </c>
      <c r="B283">
        <v>11</v>
      </c>
      <c r="C283" t="s">
        <v>450</v>
      </c>
      <c r="D283">
        <v>40</v>
      </c>
    </row>
    <row r="284" spans="1:4" x14ac:dyDescent="0.25">
      <c r="A284">
        <v>426</v>
      </c>
      <c r="B284">
        <v>18</v>
      </c>
      <c r="C284" t="s">
        <v>451</v>
      </c>
      <c r="D284">
        <v>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8"/>
  <sheetViews>
    <sheetView workbookViewId="0">
      <selection activeCell="G15" sqref="G15"/>
    </sheetView>
  </sheetViews>
  <sheetFormatPr defaultRowHeight="15" x14ac:dyDescent="0.25"/>
  <cols>
    <col min="4" max="4" width="11.42578125" bestFit="1" customWidth="1"/>
  </cols>
  <sheetData>
    <row r="1" spans="1:3" x14ac:dyDescent="0.25">
      <c r="A1" s="1" t="s">
        <v>2</v>
      </c>
      <c r="B1" s="1" t="s">
        <v>1</v>
      </c>
      <c r="C1" s="1" t="s">
        <v>150</v>
      </c>
    </row>
    <row r="2" spans="1:3" x14ac:dyDescent="0.25">
      <c r="A2" t="s">
        <v>117</v>
      </c>
      <c r="B2">
        <v>270</v>
      </c>
      <c r="C2">
        <v>1</v>
      </c>
    </row>
    <row r="3" spans="1:3" x14ac:dyDescent="0.25">
      <c r="A3" t="s">
        <v>90</v>
      </c>
      <c r="B3">
        <v>145</v>
      </c>
      <c r="C3">
        <v>4</v>
      </c>
    </row>
    <row r="4" spans="1:3" x14ac:dyDescent="0.25">
      <c r="A4" t="s">
        <v>88</v>
      </c>
      <c r="B4">
        <v>102</v>
      </c>
      <c r="C4">
        <v>72</v>
      </c>
    </row>
    <row r="5" spans="1:3" x14ac:dyDescent="0.25">
      <c r="A5" t="s">
        <v>74</v>
      </c>
      <c r="B5">
        <v>92</v>
      </c>
      <c r="C5">
        <v>34</v>
      </c>
    </row>
    <row r="6" spans="1:3" x14ac:dyDescent="0.25">
      <c r="A6" t="s">
        <v>98</v>
      </c>
      <c r="B6">
        <v>69</v>
      </c>
      <c r="C6">
        <v>99</v>
      </c>
    </row>
    <row r="7" spans="1:3" x14ac:dyDescent="0.25">
      <c r="A7" t="s">
        <v>144</v>
      </c>
      <c r="B7">
        <v>66</v>
      </c>
      <c r="C7">
        <v>3</v>
      </c>
    </row>
    <row r="8" spans="1:3" x14ac:dyDescent="0.25">
      <c r="A8" t="s">
        <v>77</v>
      </c>
      <c r="B8">
        <v>65</v>
      </c>
      <c r="C8">
        <v>2</v>
      </c>
    </row>
    <row r="9" spans="1:3" x14ac:dyDescent="0.25">
      <c r="A9" t="s">
        <v>89</v>
      </c>
      <c r="B9">
        <v>51</v>
      </c>
      <c r="C9">
        <v>105</v>
      </c>
    </row>
    <row r="10" spans="1:3" x14ac:dyDescent="0.25">
      <c r="A10" t="s">
        <v>131</v>
      </c>
      <c r="B10">
        <v>50</v>
      </c>
      <c r="C10">
        <v>56</v>
      </c>
    </row>
    <row r="11" spans="1:3" x14ac:dyDescent="0.25">
      <c r="A11" t="s">
        <v>5</v>
      </c>
      <c r="B11">
        <v>48</v>
      </c>
      <c r="C11">
        <v>438</v>
      </c>
    </row>
    <row r="12" spans="1:3" x14ac:dyDescent="0.25">
      <c r="A12" t="s">
        <v>124</v>
      </c>
      <c r="B12">
        <v>47</v>
      </c>
      <c r="C12">
        <v>37</v>
      </c>
    </row>
    <row r="13" spans="1:3" x14ac:dyDescent="0.25">
      <c r="A13" t="s">
        <v>95</v>
      </c>
      <c r="B13">
        <v>35</v>
      </c>
      <c r="C13">
        <v>135</v>
      </c>
    </row>
    <row r="14" spans="1:3" x14ac:dyDescent="0.25">
      <c r="A14" t="s">
        <v>130</v>
      </c>
      <c r="B14">
        <v>35</v>
      </c>
      <c r="C14">
        <v>5</v>
      </c>
    </row>
    <row r="15" spans="1:3" x14ac:dyDescent="0.25">
      <c r="A15" t="s">
        <v>140</v>
      </c>
      <c r="B15">
        <v>34</v>
      </c>
      <c r="C15">
        <v>21</v>
      </c>
    </row>
    <row r="16" spans="1:3" x14ac:dyDescent="0.25">
      <c r="A16" t="s">
        <v>105</v>
      </c>
      <c r="B16">
        <v>28</v>
      </c>
      <c r="C16">
        <v>12</v>
      </c>
    </row>
    <row r="17" spans="1:3" x14ac:dyDescent="0.25">
      <c r="A17" t="s">
        <v>93</v>
      </c>
      <c r="B17">
        <v>27</v>
      </c>
      <c r="C17">
        <v>13</v>
      </c>
    </row>
    <row r="18" spans="1:3" x14ac:dyDescent="0.25">
      <c r="A18" t="s">
        <v>143</v>
      </c>
      <c r="B18">
        <v>26</v>
      </c>
      <c r="C18">
        <v>13</v>
      </c>
    </row>
    <row r="19" spans="1:3" x14ac:dyDescent="0.25">
      <c r="A19" t="s">
        <v>125</v>
      </c>
      <c r="B19">
        <v>25</v>
      </c>
      <c r="C19">
        <v>1044</v>
      </c>
    </row>
    <row r="20" spans="1:3" x14ac:dyDescent="0.25">
      <c r="A20" t="s">
        <v>63</v>
      </c>
      <c r="B20">
        <v>23</v>
      </c>
      <c r="C20">
        <v>935</v>
      </c>
    </row>
    <row r="21" spans="1:3" x14ac:dyDescent="0.25">
      <c r="A21" t="s">
        <v>39</v>
      </c>
      <c r="B21">
        <v>22</v>
      </c>
      <c r="C21">
        <v>14</v>
      </c>
    </row>
    <row r="22" spans="1:3" x14ac:dyDescent="0.25">
      <c r="A22" t="s">
        <v>146</v>
      </c>
      <c r="B22">
        <v>22</v>
      </c>
      <c r="C22">
        <v>20</v>
      </c>
    </row>
    <row r="23" spans="1:3" x14ac:dyDescent="0.25">
      <c r="A23" t="s">
        <v>47</v>
      </c>
      <c r="B23">
        <v>22</v>
      </c>
      <c r="C23">
        <v>24</v>
      </c>
    </row>
    <row r="24" spans="1:3" x14ac:dyDescent="0.25">
      <c r="A24" t="s">
        <v>55</v>
      </c>
      <c r="B24">
        <v>22</v>
      </c>
      <c r="C24">
        <v>797</v>
      </c>
    </row>
    <row r="25" spans="1:3" x14ac:dyDescent="0.25">
      <c r="A25" t="s">
        <v>76</v>
      </c>
      <c r="B25">
        <v>20</v>
      </c>
      <c r="C25">
        <v>68</v>
      </c>
    </row>
    <row r="26" spans="1:3" x14ac:dyDescent="0.25">
      <c r="A26" t="s">
        <v>141</v>
      </c>
      <c r="B26">
        <v>20</v>
      </c>
      <c r="C26">
        <v>5</v>
      </c>
    </row>
    <row r="27" spans="1:3" x14ac:dyDescent="0.25">
      <c r="A27" t="s">
        <v>42</v>
      </c>
      <c r="B27">
        <v>20</v>
      </c>
      <c r="C27">
        <v>94</v>
      </c>
    </row>
    <row r="28" spans="1:3" x14ac:dyDescent="0.25">
      <c r="A28" t="s">
        <v>80</v>
      </c>
      <c r="B28">
        <v>19</v>
      </c>
      <c r="C28">
        <v>138</v>
      </c>
    </row>
    <row r="29" spans="1:3" x14ac:dyDescent="0.25">
      <c r="A29" t="s">
        <v>70</v>
      </c>
      <c r="B29">
        <v>18</v>
      </c>
      <c r="C29">
        <v>1857</v>
      </c>
    </row>
    <row r="30" spans="1:3" x14ac:dyDescent="0.25">
      <c r="A30" t="s">
        <v>6</v>
      </c>
      <c r="B30">
        <v>18</v>
      </c>
      <c r="C30">
        <v>138</v>
      </c>
    </row>
    <row r="31" spans="1:3" x14ac:dyDescent="0.25">
      <c r="A31" t="s">
        <v>9</v>
      </c>
      <c r="B31">
        <v>18</v>
      </c>
      <c r="C31">
        <v>153</v>
      </c>
    </row>
    <row r="32" spans="1:3" x14ac:dyDescent="0.25">
      <c r="A32" t="s">
        <v>46</v>
      </c>
      <c r="B32">
        <v>18</v>
      </c>
      <c r="C32">
        <v>10</v>
      </c>
    </row>
    <row r="33" spans="1:3" x14ac:dyDescent="0.25">
      <c r="A33" t="s">
        <v>13</v>
      </c>
      <c r="B33">
        <v>17</v>
      </c>
      <c r="C33">
        <v>103</v>
      </c>
    </row>
    <row r="34" spans="1:3" x14ac:dyDescent="0.25">
      <c r="A34" t="s">
        <v>100</v>
      </c>
      <c r="B34">
        <v>17</v>
      </c>
      <c r="C34">
        <v>13</v>
      </c>
    </row>
    <row r="35" spans="1:3" x14ac:dyDescent="0.25">
      <c r="A35" t="s">
        <v>11</v>
      </c>
      <c r="B35">
        <v>17</v>
      </c>
      <c r="C35">
        <v>7</v>
      </c>
    </row>
    <row r="36" spans="1:3" x14ac:dyDescent="0.25">
      <c r="A36" t="s">
        <v>25</v>
      </c>
      <c r="B36">
        <v>16</v>
      </c>
      <c r="C36">
        <v>235</v>
      </c>
    </row>
    <row r="37" spans="1:3" x14ac:dyDescent="0.25">
      <c r="A37" t="s">
        <v>86</v>
      </c>
      <c r="B37">
        <v>16</v>
      </c>
      <c r="C37">
        <v>27</v>
      </c>
    </row>
    <row r="38" spans="1:3" x14ac:dyDescent="0.25">
      <c r="A38" t="s">
        <v>44</v>
      </c>
      <c r="B38">
        <v>16</v>
      </c>
      <c r="C38">
        <v>99</v>
      </c>
    </row>
    <row r="39" spans="1:3" x14ac:dyDescent="0.25">
      <c r="A39" t="s">
        <v>17</v>
      </c>
      <c r="B39">
        <v>15</v>
      </c>
      <c r="C39">
        <v>722</v>
      </c>
    </row>
    <row r="40" spans="1:3" x14ac:dyDescent="0.25">
      <c r="A40" t="s">
        <v>18</v>
      </c>
      <c r="B40">
        <v>15</v>
      </c>
      <c r="C40">
        <v>719</v>
      </c>
    </row>
    <row r="41" spans="1:3" x14ac:dyDescent="0.25">
      <c r="A41" t="s">
        <v>30</v>
      </c>
      <c r="B41">
        <v>15</v>
      </c>
      <c r="C41">
        <v>406</v>
      </c>
    </row>
    <row r="42" spans="1:3" x14ac:dyDescent="0.25">
      <c r="A42" t="s">
        <v>94</v>
      </c>
      <c r="B42">
        <v>15</v>
      </c>
      <c r="C42">
        <v>147</v>
      </c>
    </row>
    <row r="43" spans="1:3" x14ac:dyDescent="0.25">
      <c r="A43" t="s">
        <v>69</v>
      </c>
      <c r="B43">
        <v>14</v>
      </c>
      <c r="C43">
        <v>44</v>
      </c>
    </row>
    <row r="44" spans="1:3" x14ac:dyDescent="0.25">
      <c r="A44" t="s">
        <v>15</v>
      </c>
      <c r="B44">
        <v>14</v>
      </c>
      <c r="C44">
        <v>131</v>
      </c>
    </row>
    <row r="45" spans="1:3" x14ac:dyDescent="0.25">
      <c r="A45" t="s">
        <v>132</v>
      </c>
      <c r="B45">
        <v>14</v>
      </c>
      <c r="C45">
        <v>262</v>
      </c>
    </row>
    <row r="46" spans="1:3" x14ac:dyDescent="0.25">
      <c r="A46" t="s">
        <v>111</v>
      </c>
      <c r="B46">
        <v>14</v>
      </c>
      <c r="C46">
        <v>32</v>
      </c>
    </row>
    <row r="47" spans="1:3" x14ac:dyDescent="0.25">
      <c r="A47" t="s">
        <v>4</v>
      </c>
      <c r="B47">
        <v>13</v>
      </c>
      <c r="C47">
        <v>20475</v>
      </c>
    </row>
    <row r="48" spans="1:3" x14ac:dyDescent="0.25">
      <c r="A48" t="s">
        <v>22</v>
      </c>
      <c r="B48">
        <v>13</v>
      </c>
      <c r="C48">
        <v>70</v>
      </c>
    </row>
    <row r="49" spans="1:3" x14ac:dyDescent="0.25">
      <c r="A49" t="s">
        <v>61</v>
      </c>
      <c r="B49">
        <v>13</v>
      </c>
      <c r="C49">
        <v>80</v>
      </c>
    </row>
    <row r="50" spans="1:3" x14ac:dyDescent="0.25">
      <c r="A50" t="s">
        <v>62</v>
      </c>
      <c r="B50">
        <v>13</v>
      </c>
      <c r="C50">
        <v>53</v>
      </c>
    </row>
    <row r="51" spans="1:3" x14ac:dyDescent="0.25">
      <c r="A51" t="s">
        <v>142</v>
      </c>
      <c r="B51">
        <v>13</v>
      </c>
      <c r="C51">
        <v>22</v>
      </c>
    </row>
    <row r="52" spans="1:3" x14ac:dyDescent="0.25">
      <c r="A52" t="s">
        <v>37</v>
      </c>
      <c r="B52">
        <v>13</v>
      </c>
      <c r="C52">
        <v>520</v>
      </c>
    </row>
    <row r="53" spans="1:3" x14ac:dyDescent="0.25">
      <c r="A53" t="s">
        <v>53</v>
      </c>
      <c r="B53">
        <v>13</v>
      </c>
      <c r="C53">
        <v>322</v>
      </c>
    </row>
    <row r="54" spans="1:3" x14ac:dyDescent="0.25">
      <c r="A54" t="s">
        <v>119</v>
      </c>
      <c r="B54">
        <v>13</v>
      </c>
      <c r="C54">
        <v>277</v>
      </c>
    </row>
    <row r="55" spans="1:3" x14ac:dyDescent="0.25">
      <c r="A55" t="s">
        <v>147</v>
      </c>
      <c r="B55">
        <v>13</v>
      </c>
      <c r="C55">
        <v>122</v>
      </c>
    </row>
    <row r="56" spans="1:3" x14ac:dyDescent="0.25">
      <c r="A56" t="s">
        <v>110</v>
      </c>
      <c r="B56">
        <v>13</v>
      </c>
      <c r="C56">
        <v>10</v>
      </c>
    </row>
    <row r="57" spans="1:3" x14ac:dyDescent="0.25">
      <c r="A57" t="s">
        <v>43</v>
      </c>
      <c r="B57">
        <v>13</v>
      </c>
      <c r="C57">
        <v>9</v>
      </c>
    </row>
    <row r="58" spans="1:3" x14ac:dyDescent="0.25">
      <c r="A58" t="s">
        <v>57</v>
      </c>
      <c r="B58">
        <v>13</v>
      </c>
      <c r="C58">
        <v>170</v>
      </c>
    </row>
    <row r="59" spans="1:3" x14ac:dyDescent="0.25">
      <c r="A59" t="s">
        <v>92</v>
      </c>
      <c r="B59">
        <v>12</v>
      </c>
      <c r="C59">
        <v>22</v>
      </c>
    </row>
    <row r="60" spans="1:3" x14ac:dyDescent="0.25">
      <c r="A60" t="s">
        <v>75</v>
      </c>
      <c r="B60">
        <v>11</v>
      </c>
      <c r="C60">
        <v>52</v>
      </c>
    </row>
    <row r="61" spans="1:3" x14ac:dyDescent="0.25">
      <c r="A61" t="s">
        <v>123</v>
      </c>
      <c r="B61">
        <v>11</v>
      </c>
      <c r="C61">
        <v>12</v>
      </c>
    </row>
    <row r="62" spans="1:3" x14ac:dyDescent="0.25">
      <c r="A62" t="s">
        <v>19</v>
      </c>
      <c r="B62">
        <v>11</v>
      </c>
      <c r="C62">
        <v>269</v>
      </c>
    </row>
    <row r="63" spans="1:3" x14ac:dyDescent="0.25">
      <c r="A63" t="s">
        <v>50</v>
      </c>
      <c r="B63">
        <v>11</v>
      </c>
      <c r="C63">
        <v>152</v>
      </c>
    </row>
    <row r="64" spans="1:3" x14ac:dyDescent="0.25">
      <c r="A64" t="s">
        <v>133</v>
      </c>
      <c r="B64">
        <v>11</v>
      </c>
      <c r="C64">
        <v>428</v>
      </c>
    </row>
    <row r="65" spans="1:3" x14ac:dyDescent="0.25">
      <c r="A65" t="s">
        <v>72</v>
      </c>
      <c r="B65">
        <v>10</v>
      </c>
      <c r="C65">
        <v>255</v>
      </c>
    </row>
    <row r="66" spans="1:3" x14ac:dyDescent="0.25">
      <c r="A66" t="s">
        <v>36</v>
      </c>
      <c r="B66">
        <v>10</v>
      </c>
      <c r="C66">
        <v>16</v>
      </c>
    </row>
    <row r="67" spans="1:3" x14ac:dyDescent="0.25">
      <c r="A67" t="s">
        <v>35</v>
      </c>
      <c r="B67">
        <v>10</v>
      </c>
      <c r="C67">
        <v>690</v>
      </c>
    </row>
    <row r="68" spans="1:3" x14ac:dyDescent="0.25">
      <c r="A68" t="s">
        <v>84</v>
      </c>
      <c r="B68">
        <v>10</v>
      </c>
      <c r="C68">
        <v>1125</v>
      </c>
    </row>
    <row r="69" spans="1:3" x14ac:dyDescent="0.25">
      <c r="A69" t="s">
        <v>16</v>
      </c>
      <c r="B69">
        <v>10</v>
      </c>
      <c r="C69">
        <v>4</v>
      </c>
    </row>
    <row r="70" spans="1:3" x14ac:dyDescent="0.25">
      <c r="A70" t="s">
        <v>127</v>
      </c>
      <c r="B70">
        <v>10</v>
      </c>
      <c r="C70">
        <v>614</v>
      </c>
    </row>
    <row r="71" spans="1:3" x14ac:dyDescent="0.25">
      <c r="A71" t="s">
        <v>26</v>
      </c>
      <c r="B71">
        <v>10</v>
      </c>
      <c r="C71">
        <v>889</v>
      </c>
    </row>
    <row r="72" spans="1:3" x14ac:dyDescent="0.25">
      <c r="A72" t="s">
        <v>40</v>
      </c>
      <c r="B72">
        <v>10</v>
      </c>
      <c r="C72">
        <v>40</v>
      </c>
    </row>
    <row r="73" spans="1:3" x14ac:dyDescent="0.25">
      <c r="A73" t="s">
        <v>91</v>
      </c>
      <c r="B73">
        <v>10</v>
      </c>
      <c r="C73">
        <v>558</v>
      </c>
    </row>
    <row r="74" spans="1:3" x14ac:dyDescent="0.25">
      <c r="A74" t="s">
        <v>45</v>
      </c>
      <c r="B74">
        <v>10</v>
      </c>
      <c r="C74">
        <v>879</v>
      </c>
    </row>
    <row r="75" spans="1:3" x14ac:dyDescent="0.25">
      <c r="A75" t="s">
        <v>32</v>
      </c>
      <c r="B75">
        <v>10</v>
      </c>
      <c r="C75">
        <v>1019</v>
      </c>
    </row>
    <row r="76" spans="1:3" x14ac:dyDescent="0.25">
      <c r="A76" t="s">
        <v>109</v>
      </c>
      <c r="B76">
        <v>10</v>
      </c>
      <c r="C76">
        <v>490</v>
      </c>
    </row>
    <row r="77" spans="1:3" x14ac:dyDescent="0.25">
      <c r="A77" t="s">
        <v>3</v>
      </c>
      <c r="B77">
        <v>9</v>
      </c>
      <c r="C77">
        <v>1585</v>
      </c>
    </row>
    <row r="78" spans="1:3" x14ac:dyDescent="0.25">
      <c r="A78" t="s">
        <v>34</v>
      </c>
      <c r="B78">
        <v>9</v>
      </c>
      <c r="C78">
        <v>19</v>
      </c>
    </row>
    <row r="79" spans="1:3" x14ac:dyDescent="0.25">
      <c r="A79" t="s">
        <v>73</v>
      </c>
      <c r="B79">
        <v>9</v>
      </c>
      <c r="C79">
        <v>427</v>
      </c>
    </row>
    <row r="80" spans="1:3" x14ac:dyDescent="0.25">
      <c r="A80" t="s">
        <v>102</v>
      </c>
      <c r="B80">
        <v>9</v>
      </c>
      <c r="C80">
        <v>30</v>
      </c>
    </row>
    <row r="81" spans="1:3" x14ac:dyDescent="0.25">
      <c r="A81" t="s">
        <v>28</v>
      </c>
      <c r="B81">
        <v>9</v>
      </c>
      <c r="C81">
        <v>17</v>
      </c>
    </row>
    <row r="82" spans="1:3" x14ac:dyDescent="0.25">
      <c r="A82" t="s">
        <v>136</v>
      </c>
      <c r="B82">
        <v>9</v>
      </c>
      <c r="C82">
        <v>1</v>
      </c>
    </row>
    <row r="83" spans="1:3" x14ac:dyDescent="0.25">
      <c r="A83" t="s">
        <v>41</v>
      </c>
      <c r="B83">
        <v>9</v>
      </c>
      <c r="C83">
        <v>16</v>
      </c>
    </row>
    <row r="84" spans="1:3" x14ac:dyDescent="0.25">
      <c r="A84" t="s">
        <v>48</v>
      </c>
      <c r="B84">
        <v>9</v>
      </c>
      <c r="C84">
        <v>384</v>
      </c>
    </row>
    <row r="85" spans="1:3" x14ac:dyDescent="0.25">
      <c r="A85" t="s">
        <v>129</v>
      </c>
      <c r="B85">
        <v>9</v>
      </c>
      <c r="C85">
        <v>350</v>
      </c>
    </row>
    <row r="86" spans="1:3" x14ac:dyDescent="0.25">
      <c r="A86" t="s">
        <v>31</v>
      </c>
      <c r="B86">
        <v>9</v>
      </c>
      <c r="C86">
        <v>1480</v>
      </c>
    </row>
    <row r="87" spans="1:3" x14ac:dyDescent="0.25">
      <c r="A87" t="s">
        <v>54</v>
      </c>
      <c r="B87">
        <v>9</v>
      </c>
      <c r="C87">
        <v>341</v>
      </c>
    </row>
    <row r="88" spans="1:3" x14ac:dyDescent="0.25">
      <c r="A88" t="s">
        <v>137</v>
      </c>
      <c r="B88">
        <v>9</v>
      </c>
      <c r="C88">
        <v>505</v>
      </c>
    </row>
    <row r="89" spans="1:3" x14ac:dyDescent="0.25">
      <c r="A89" t="s">
        <v>58</v>
      </c>
      <c r="B89">
        <v>9</v>
      </c>
      <c r="C89">
        <v>409</v>
      </c>
    </row>
    <row r="90" spans="1:3" x14ac:dyDescent="0.25">
      <c r="A90" t="s">
        <v>81</v>
      </c>
      <c r="B90">
        <v>8</v>
      </c>
      <c r="C90">
        <v>14</v>
      </c>
    </row>
    <row r="91" spans="1:3" x14ac:dyDescent="0.25">
      <c r="A91" t="s">
        <v>99</v>
      </c>
      <c r="B91">
        <v>8</v>
      </c>
      <c r="C91">
        <v>14</v>
      </c>
    </row>
    <row r="92" spans="1:3" x14ac:dyDescent="0.25">
      <c r="A92" t="s">
        <v>60</v>
      </c>
      <c r="B92">
        <v>8</v>
      </c>
      <c r="C92">
        <v>15</v>
      </c>
    </row>
    <row r="93" spans="1:3" x14ac:dyDescent="0.25">
      <c r="A93" t="s">
        <v>82</v>
      </c>
      <c r="B93">
        <v>8</v>
      </c>
      <c r="C93">
        <v>530</v>
      </c>
    </row>
    <row r="94" spans="1:3" x14ac:dyDescent="0.25">
      <c r="A94" t="s">
        <v>85</v>
      </c>
      <c r="B94">
        <v>8</v>
      </c>
      <c r="C94">
        <v>431</v>
      </c>
    </row>
    <row r="95" spans="1:3" x14ac:dyDescent="0.25">
      <c r="A95" t="s">
        <v>83</v>
      </c>
      <c r="B95">
        <v>8</v>
      </c>
      <c r="C95">
        <v>20</v>
      </c>
    </row>
    <row r="96" spans="1:3" x14ac:dyDescent="0.25">
      <c r="A96" t="s">
        <v>148</v>
      </c>
      <c r="B96">
        <v>8</v>
      </c>
      <c r="C96">
        <v>1632</v>
      </c>
    </row>
    <row r="97" spans="1:3" x14ac:dyDescent="0.25">
      <c r="A97" t="s">
        <v>7</v>
      </c>
      <c r="B97">
        <v>8</v>
      </c>
      <c r="C97">
        <v>408</v>
      </c>
    </row>
    <row r="98" spans="1:3" x14ac:dyDescent="0.25">
      <c r="A98" t="s">
        <v>103</v>
      </c>
      <c r="B98">
        <v>8</v>
      </c>
      <c r="C98">
        <v>165</v>
      </c>
    </row>
    <row r="99" spans="1:3" x14ac:dyDescent="0.25">
      <c r="A99" t="s">
        <v>49</v>
      </c>
      <c r="B99">
        <v>8</v>
      </c>
      <c r="C99">
        <v>626</v>
      </c>
    </row>
    <row r="100" spans="1:3" x14ac:dyDescent="0.25">
      <c r="A100" t="s">
        <v>120</v>
      </c>
      <c r="B100">
        <v>8</v>
      </c>
      <c r="C100">
        <v>1295</v>
      </c>
    </row>
    <row r="101" spans="1:3" x14ac:dyDescent="0.25">
      <c r="A101" t="s">
        <v>138</v>
      </c>
      <c r="B101">
        <v>7</v>
      </c>
      <c r="C101">
        <v>406</v>
      </c>
    </row>
    <row r="102" spans="1:3" x14ac:dyDescent="0.25">
      <c r="A102" t="s">
        <v>114</v>
      </c>
      <c r="B102">
        <v>7</v>
      </c>
      <c r="C102">
        <v>10</v>
      </c>
    </row>
    <row r="103" spans="1:3" x14ac:dyDescent="0.25">
      <c r="A103" t="s">
        <v>23</v>
      </c>
      <c r="B103">
        <v>7</v>
      </c>
      <c r="C103">
        <v>278</v>
      </c>
    </row>
    <row r="104" spans="1:3" x14ac:dyDescent="0.25">
      <c r="A104" t="s">
        <v>52</v>
      </c>
      <c r="B104">
        <v>7</v>
      </c>
      <c r="C104">
        <v>789</v>
      </c>
    </row>
    <row r="105" spans="1:3" x14ac:dyDescent="0.25">
      <c r="A105" t="s">
        <v>38</v>
      </c>
      <c r="B105">
        <v>7</v>
      </c>
      <c r="C105">
        <v>1549</v>
      </c>
    </row>
    <row r="106" spans="1:3" x14ac:dyDescent="0.25">
      <c r="A106" t="s">
        <v>149</v>
      </c>
      <c r="B106">
        <v>7</v>
      </c>
      <c r="C106">
        <v>4992</v>
      </c>
    </row>
    <row r="107" spans="1:3" x14ac:dyDescent="0.25">
      <c r="A107" t="s">
        <v>145</v>
      </c>
      <c r="B107">
        <v>7</v>
      </c>
      <c r="C107">
        <v>50</v>
      </c>
    </row>
    <row r="108" spans="1:3" x14ac:dyDescent="0.25">
      <c r="A108" t="s">
        <v>104</v>
      </c>
      <c r="B108">
        <v>7</v>
      </c>
      <c r="C108">
        <v>238</v>
      </c>
    </row>
    <row r="109" spans="1:3" x14ac:dyDescent="0.25">
      <c r="A109" t="s">
        <v>10</v>
      </c>
      <c r="B109">
        <v>7</v>
      </c>
      <c r="C109">
        <v>854</v>
      </c>
    </row>
    <row r="110" spans="1:3" x14ac:dyDescent="0.25">
      <c r="A110" t="s">
        <v>66</v>
      </c>
      <c r="B110">
        <v>7</v>
      </c>
      <c r="C110">
        <v>126</v>
      </c>
    </row>
    <row r="111" spans="1:3" x14ac:dyDescent="0.25">
      <c r="A111" t="s">
        <v>122</v>
      </c>
      <c r="B111">
        <v>7</v>
      </c>
      <c r="C111">
        <v>2</v>
      </c>
    </row>
    <row r="112" spans="1:3" x14ac:dyDescent="0.25">
      <c r="A112" t="s">
        <v>51</v>
      </c>
      <c r="B112">
        <v>7</v>
      </c>
      <c r="C112">
        <v>260</v>
      </c>
    </row>
    <row r="113" spans="1:3" x14ac:dyDescent="0.25">
      <c r="A113" t="s">
        <v>56</v>
      </c>
      <c r="B113">
        <v>7</v>
      </c>
      <c r="C113">
        <v>203</v>
      </c>
    </row>
    <row r="114" spans="1:3" x14ac:dyDescent="0.25">
      <c r="A114" t="s">
        <v>108</v>
      </c>
      <c r="B114">
        <v>7</v>
      </c>
      <c r="C114">
        <v>313</v>
      </c>
    </row>
    <row r="115" spans="1:3" x14ac:dyDescent="0.25">
      <c r="A115" t="s">
        <v>67</v>
      </c>
      <c r="B115">
        <v>6</v>
      </c>
      <c r="C115">
        <v>35</v>
      </c>
    </row>
    <row r="116" spans="1:3" x14ac:dyDescent="0.25">
      <c r="A116" t="s">
        <v>68</v>
      </c>
      <c r="B116">
        <v>6</v>
      </c>
      <c r="C116">
        <v>61</v>
      </c>
    </row>
    <row r="117" spans="1:3" x14ac:dyDescent="0.25">
      <c r="A117" t="s">
        <v>14</v>
      </c>
      <c r="B117">
        <v>6</v>
      </c>
      <c r="C117">
        <v>42</v>
      </c>
    </row>
    <row r="118" spans="1:3" x14ac:dyDescent="0.25">
      <c r="A118" t="s">
        <v>59</v>
      </c>
      <c r="B118">
        <v>6</v>
      </c>
      <c r="C118">
        <v>403</v>
      </c>
    </row>
    <row r="119" spans="1:3" x14ac:dyDescent="0.25">
      <c r="A119" t="s">
        <v>71</v>
      </c>
      <c r="B119">
        <v>6</v>
      </c>
      <c r="C119">
        <v>582</v>
      </c>
    </row>
    <row r="120" spans="1:3" x14ac:dyDescent="0.25">
      <c r="A120" t="s">
        <v>87</v>
      </c>
      <c r="B120">
        <v>6</v>
      </c>
      <c r="C120">
        <v>160</v>
      </c>
    </row>
    <row r="121" spans="1:3" x14ac:dyDescent="0.25">
      <c r="A121" t="s">
        <v>27</v>
      </c>
      <c r="B121">
        <v>6</v>
      </c>
      <c r="C121">
        <v>858</v>
      </c>
    </row>
    <row r="122" spans="1:3" x14ac:dyDescent="0.25">
      <c r="A122" t="s">
        <v>97</v>
      </c>
      <c r="B122">
        <v>6</v>
      </c>
      <c r="C122">
        <v>43</v>
      </c>
    </row>
    <row r="123" spans="1:3" x14ac:dyDescent="0.25">
      <c r="A123" t="s">
        <v>121</v>
      </c>
      <c r="B123">
        <v>6</v>
      </c>
      <c r="C123">
        <v>45</v>
      </c>
    </row>
    <row r="124" spans="1:3" x14ac:dyDescent="0.25">
      <c r="A124" t="s">
        <v>134</v>
      </c>
      <c r="B124">
        <v>6</v>
      </c>
      <c r="C124">
        <v>21</v>
      </c>
    </row>
    <row r="125" spans="1:3" x14ac:dyDescent="0.25">
      <c r="A125" t="s">
        <v>33</v>
      </c>
      <c r="B125">
        <v>6</v>
      </c>
      <c r="C125">
        <v>47</v>
      </c>
    </row>
    <row r="126" spans="1:3" x14ac:dyDescent="0.25">
      <c r="A126" t="s">
        <v>135</v>
      </c>
      <c r="B126">
        <v>6</v>
      </c>
      <c r="C126">
        <v>2401</v>
      </c>
    </row>
    <row r="127" spans="1:3" x14ac:dyDescent="0.25">
      <c r="A127" t="s">
        <v>113</v>
      </c>
      <c r="B127">
        <v>5</v>
      </c>
      <c r="C127">
        <v>8</v>
      </c>
    </row>
    <row r="128" spans="1:3" x14ac:dyDescent="0.25">
      <c r="A128" t="s">
        <v>64</v>
      </c>
      <c r="B128">
        <v>5</v>
      </c>
      <c r="C128">
        <v>23</v>
      </c>
    </row>
    <row r="129" spans="1:3" x14ac:dyDescent="0.25">
      <c r="A129" t="s">
        <v>78</v>
      </c>
      <c r="B129">
        <v>5</v>
      </c>
      <c r="C129">
        <v>1555</v>
      </c>
    </row>
    <row r="130" spans="1:3" x14ac:dyDescent="0.25">
      <c r="A130" t="s">
        <v>118</v>
      </c>
      <c r="B130">
        <v>5</v>
      </c>
      <c r="C130">
        <v>19</v>
      </c>
    </row>
    <row r="131" spans="1:3" x14ac:dyDescent="0.25">
      <c r="A131" t="s">
        <v>65</v>
      </c>
      <c r="B131">
        <v>5</v>
      </c>
      <c r="C131">
        <v>288</v>
      </c>
    </row>
    <row r="132" spans="1:3" x14ac:dyDescent="0.25">
      <c r="A132" t="s">
        <v>96</v>
      </c>
      <c r="B132">
        <v>5</v>
      </c>
      <c r="C132">
        <v>40</v>
      </c>
    </row>
    <row r="133" spans="1:3" x14ac:dyDescent="0.25">
      <c r="A133" t="s">
        <v>107</v>
      </c>
      <c r="B133">
        <v>5</v>
      </c>
      <c r="C133">
        <v>406</v>
      </c>
    </row>
    <row r="134" spans="1:3" x14ac:dyDescent="0.25">
      <c r="A134" t="s">
        <v>12</v>
      </c>
      <c r="B134">
        <v>5</v>
      </c>
      <c r="C134">
        <v>2</v>
      </c>
    </row>
    <row r="135" spans="1:3" x14ac:dyDescent="0.25">
      <c r="A135" t="s">
        <v>21</v>
      </c>
      <c r="B135">
        <v>5</v>
      </c>
      <c r="C135">
        <v>52</v>
      </c>
    </row>
    <row r="136" spans="1:3" x14ac:dyDescent="0.25">
      <c r="A136" t="s">
        <v>79</v>
      </c>
      <c r="B136">
        <v>4</v>
      </c>
      <c r="C136">
        <v>53</v>
      </c>
    </row>
    <row r="137" spans="1:3" x14ac:dyDescent="0.25">
      <c r="A137" t="s">
        <v>116</v>
      </c>
      <c r="B137">
        <v>4</v>
      </c>
      <c r="C137">
        <v>6</v>
      </c>
    </row>
    <row r="138" spans="1:3" x14ac:dyDescent="0.25">
      <c r="A138" t="s">
        <v>24</v>
      </c>
      <c r="B138">
        <v>4</v>
      </c>
      <c r="C138">
        <v>2</v>
      </c>
    </row>
    <row r="139" spans="1:3" x14ac:dyDescent="0.25">
      <c r="A139" t="s">
        <v>139</v>
      </c>
      <c r="B139">
        <v>4</v>
      </c>
      <c r="C139">
        <v>35</v>
      </c>
    </row>
    <row r="140" spans="1:3" x14ac:dyDescent="0.25">
      <c r="A140" t="s">
        <v>8</v>
      </c>
      <c r="B140">
        <v>4</v>
      </c>
      <c r="C140">
        <v>34</v>
      </c>
    </row>
    <row r="141" spans="1:3" x14ac:dyDescent="0.25">
      <c r="A141" t="s">
        <v>20</v>
      </c>
      <c r="B141">
        <v>4</v>
      </c>
      <c r="C141">
        <v>814</v>
      </c>
    </row>
    <row r="142" spans="1:3" x14ac:dyDescent="0.25">
      <c r="A142" t="s">
        <v>115</v>
      </c>
      <c r="B142">
        <v>3</v>
      </c>
      <c r="C142">
        <v>7</v>
      </c>
    </row>
    <row r="143" spans="1:3" x14ac:dyDescent="0.25">
      <c r="A143" t="s">
        <v>128</v>
      </c>
      <c r="B143">
        <v>3</v>
      </c>
      <c r="C143">
        <v>215</v>
      </c>
    </row>
    <row r="144" spans="1:3" x14ac:dyDescent="0.25">
      <c r="A144" t="s">
        <v>106</v>
      </c>
      <c r="B144">
        <v>3</v>
      </c>
      <c r="C144">
        <v>38</v>
      </c>
    </row>
    <row r="145" spans="1:3" x14ac:dyDescent="0.25">
      <c r="A145" t="s">
        <v>29</v>
      </c>
      <c r="B145">
        <v>2</v>
      </c>
      <c r="C145">
        <v>24</v>
      </c>
    </row>
    <row r="146" spans="1:3" x14ac:dyDescent="0.25">
      <c r="A146" t="s">
        <v>112</v>
      </c>
      <c r="B146">
        <v>1</v>
      </c>
      <c r="C146">
        <v>1</v>
      </c>
    </row>
    <row r="147" spans="1:3" x14ac:dyDescent="0.25">
      <c r="A147" t="s">
        <v>101</v>
      </c>
      <c r="B147">
        <v>0</v>
      </c>
      <c r="C147">
        <v>4</v>
      </c>
    </row>
    <row r="148" spans="1:3" x14ac:dyDescent="0.25">
      <c r="A148" t="s">
        <v>126</v>
      </c>
      <c r="B148">
        <v>0</v>
      </c>
      <c r="C148">
        <v>29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C33" sqref="C33"/>
    </sheetView>
  </sheetViews>
  <sheetFormatPr defaultRowHeight="15" x14ac:dyDescent="0.25"/>
  <cols>
    <col min="1" max="1" width="17.42578125" bestFit="1" customWidth="1"/>
    <col min="3" max="3" width="11.4257812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456</v>
      </c>
      <c r="B2">
        <v>105</v>
      </c>
    </row>
    <row r="3" spans="1:2" x14ac:dyDescent="0.25">
      <c r="A3" t="s">
        <v>457</v>
      </c>
      <c r="B3">
        <v>51</v>
      </c>
    </row>
    <row r="4" spans="1:2" x14ac:dyDescent="0.25">
      <c r="A4" t="s">
        <v>458</v>
      </c>
      <c r="B4">
        <v>62</v>
      </c>
    </row>
    <row r="5" spans="1:2" x14ac:dyDescent="0.25">
      <c r="A5" t="s">
        <v>459</v>
      </c>
      <c r="B5">
        <v>106</v>
      </c>
    </row>
    <row r="6" spans="1:2" x14ac:dyDescent="0.25">
      <c r="A6" t="s">
        <v>460</v>
      </c>
      <c r="B6">
        <v>110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5</vt:i4>
      </vt:variant>
    </vt:vector>
  </HeadingPairs>
  <TitlesOfParts>
    <vt:vector size="13" baseType="lpstr">
      <vt:lpstr>Dashboard</vt:lpstr>
      <vt:lpstr>Admin</vt:lpstr>
      <vt:lpstr>DATA_ActiveJobs</vt:lpstr>
      <vt:lpstr>JobStatus</vt:lpstr>
      <vt:lpstr>WMS_Division</vt:lpstr>
      <vt:lpstr>WMS_Area</vt:lpstr>
      <vt:lpstr>DATA_AVG_Partner</vt:lpstr>
      <vt:lpstr>DATA_AVG_PlusMinus</vt:lpstr>
      <vt:lpstr>WMS_Area!qryArea</vt:lpstr>
      <vt:lpstr>WMS_Division!qryDivision</vt:lpstr>
      <vt:lpstr>DATA_AVG_PlusMinus!qrySchedule</vt:lpstr>
      <vt:lpstr>DATA_AVG_Partner!qrySchedule1</vt:lpstr>
      <vt:lpstr>DATA_ActiveJobs!qrySchedule2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 Robichaud</dc:creator>
  <cp:lastModifiedBy>Philip Robichaud</cp:lastModifiedBy>
  <dcterms:created xsi:type="dcterms:W3CDTF">2016-09-01T19:06:42Z</dcterms:created>
  <dcterms:modified xsi:type="dcterms:W3CDTF">2016-10-20T16:29:15Z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RConnection2">
    <vt:lpwstr>Name="Builder MT - WMS";Type="WMS";Database="Allen Edwin Homes";Behavior="0";Alias="True";AutoDetected="True";Hidden="False"</vt:lpwstr>
  </property>
  <property fmtid="{D5CDD505-2E9C-101B-9397-08002B2CF9AE}" pid="3" name="LRVersion">
    <vt:lpwstr>Version 1.00.0070</vt:lpwstr>
  </property>
  <property fmtid="{D5CDD505-2E9C-101B-9397-08002B2CF9AE}" pid="4" name="StoredFunctionResults">
    <vt:lpwstr>0</vt:lpwstr>
  </property>
</Properties>
</file>