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SIL\IVCICLO\SEGURIDAD_CONTINUIDAD_DE_SISTEMAS\ep3\"/>
    </mc:Choice>
  </mc:AlternateContent>
  <bookViews>
    <workbookView xWindow="0" yWindow="0" windowWidth="12810" windowHeight="8085" activeTab="3"/>
  </bookViews>
  <sheets>
    <sheet name="Listado de Activos" sheetId="1" r:id="rId1"/>
    <sheet name="1 Hoja de Trabajo" sheetId="2" r:id="rId2"/>
    <sheet name="2 Identificacion" sheetId="3" r:id="rId3"/>
    <sheet name="3 Análisis y Evaluación" sheetId="4" r:id="rId4"/>
  </sheets>
  <calcPr calcId="162913"/>
</workbook>
</file>

<file path=xl/calcChain.xml><?xml version="1.0" encoding="utf-8"?>
<calcChain xmlns="http://schemas.openxmlformats.org/spreadsheetml/2006/main">
  <c r="J91" i="4" l="1"/>
  <c r="G91" i="4"/>
  <c r="J89" i="4"/>
  <c r="G89" i="4"/>
  <c r="J87" i="4"/>
  <c r="G87" i="4"/>
  <c r="J85" i="4"/>
  <c r="G85" i="4"/>
  <c r="J83" i="4"/>
  <c r="G83" i="4"/>
  <c r="J81" i="4"/>
  <c r="G81" i="4"/>
  <c r="J79" i="4"/>
  <c r="G79" i="4"/>
  <c r="J77" i="4"/>
  <c r="G77" i="4"/>
  <c r="J75" i="4"/>
  <c r="G75" i="4"/>
  <c r="J73" i="4"/>
  <c r="G73" i="4"/>
  <c r="J71" i="4"/>
  <c r="G71" i="4"/>
  <c r="J69" i="4"/>
  <c r="G69" i="4"/>
  <c r="J67" i="4"/>
  <c r="G67" i="4"/>
  <c r="J65" i="4"/>
  <c r="G65" i="4"/>
  <c r="J63" i="4"/>
  <c r="G63" i="4"/>
  <c r="J61" i="4"/>
  <c r="G61" i="4"/>
  <c r="J59" i="4"/>
  <c r="G59" i="4"/>
  <c r="J57" i="4"/>
  <c r="G57" i="4"/>
  <c r="J55" i="4"/>
  <c r="G55" i="4"/>
  <c r="J53" i="4"/>
  <c r="G53" i="4"/>
  <c r="J51" i="4"/>
  <c r="G51" i="4"/>
  <c r="J49" i="4"/>
  <c r="G49" i="4"/>
  <c r="J47" i="4"/>
  <c r="G47" i="4"/>
  <c r="J45" i="4"/>
  <c r="G45" i="4"/>
  <c r="J43" i="4"/>
  <c r="G43" i="4"/>
  <c r="J41" i="4"/>
  <c r="G41" i="4"/>
  <c r="J39" i="4"/>
  <c r="G39" i="4"/>
  <c r="J37" i="4"/>
  <c r="G37" i="4"/>
  <c r="J35" i="4"/>
  <c r="G35" i="4"/>
  <c r="J33" i="4"/>
  <c r="G33" i="4"/>
  <c r="J31" i="4"/>
  <c r="G31" i="4"/>
  <c r="J29" i="4"/>
  <c r="G29" i="4"/>
  <c r="J27" i="4"/>
  <c r="G27" i="4"/>
  <c r="J25" i="4"/>
  <c r="G25" i="4"/>
  <c r="J23" i="4"/>
  <c r="G23" i="4"/>
  <c r="J21" i="4"/>
  <c r="G21" i="4"/>
  <c r="J19" i="4"/>
  <c r="G19" i="4"/>
  <c r="J17" i="4"/>
  <c r="G17" i="4"/>
  <c r="J15" i="4"/>
  <c r="G15" i="4"/>
  <c r="J13" i="4"/>
  <c r="G13" i="4"/>
  <c r="J11" i="4"/>
  <c r="G11" i="4"/>
  <c r="J9" i="4"/>
  <c r="G9" i="4"/>
  <c r="J7" i="4"/>
  <c r="G7" i="4"/>
  <c r="J5" i="4"/>
  <c r="G5" i="4"/>
  <c r="J3" i="4"/>
  <c r="G3" i="4"/>
</calcChain>
</file>

<file path=xl/sharedStrings.xml><?xml version="1.0" encoding="utf-8"?>
<sst xmlns="http://schemas.openxmlformats.org/spreadsheetml/2006/main" count="493" uniqueCount="332">
  <si>
    <t>Activos de información pura</t>
  </si>
  <si>
    <t>Datos digitales</t>
  </si>
  <si>
    <t>Activos tangibles</t>
  </si>
  <si>
    <t>Activos intangibles</t>
  </si>
  <si>
    <t>Software de aplicación</t>
  </si>
  <si>
    <t>Sistemas operativos</t>
  </si>
  <si>
    <t>Personales</t>
  </si>
  <si>
    <t>Conocimiento</t>
  </si>
  <si>
    <t>Propietario desarrollo por la organización</t>
  </si>
  <si>
    <t>Servidores</t>
  </si>
  <si>
    <t>Financieros</t>
  </si>
  <si>
    <t>Secretos comerciales</t>
  </si>
  <si>
    <t>Cliente</t>
  </si>
  <si>
    <t>Ordenadores de sobremesa</t>
  </si>
  <si>
    <t>Legales</t>
  </si>
  <si>
    <t>Licencias</t>
  </si>
  <si>
    <t>Planificación de recursos empresariales</t>
  </si>
  <si>
    <t>Dispositivos de red</t>
  </si>
  <si>
    <t>Investigación y desarrollo</t>
  </si>
  <si>
    <t>Patentes</t>
  </si>
  <si>
    <t>Gestión de la información</t>
  </si>
  <si>
    <t>Dispositivos de mano e incrustados</t>
  </si>
  <si>
    <t>Estratégicos</t>
  </si>
  <si>
    <t>Estratégicos y comerciales</t>
  </si>
  <si>
    <t>Experiencia</t>
  </si>
  <si>
    <t>Herramientas de bases de datos</t>
  </si>
  <si>
    <t>Comerciales</t>
  </si>
  <si>
    <t>Correo electrónico</t>
  </si>
  <si>
    <t>Conocimientos técnicos</t>
  </si>
  <si>
    <t>Aplicaciones de comercio electrónico</t>
  </si>
  <si>
    <t>Otro materiales de copia de seguridad</t>
  </si>
  <si>
    <t>Imagen corporativa</t>
  </si>
  <si>
    <t>Middleware</t>
  </si>
  <si>
    <t>Contestadores automáticos</t>
  </si>
  <si>
    <t>Llaves de oficinas</t>
  </si>
  <si>
    <t>Marca</t>
  </si>
  <si>
    <t>Bases de datos</t>
  </si>
  <si>
    <t>Otros medios de almacenamiento</t>
  </si>
  <si>
    <t>Reputación comercial</t>
  </si>
  <si>
    <t>Unidades lógicas</t>
  </si>
  <si>
    <t>Confianza de los clientes</t>
  </si>
  <si>
    <t>Copias de seguridad</t>
  </si>
  <si>
    <t>Ventaja competitiva</t>
  </si>
  <si>
    <t>Ética</t>
  </si>
  <si>
    <t>Productividad</t>
  </si>
  <si>
    <t>Activos físicos</t>
  </si>
  <si>
    <t>Infraestructura de TI</t>
  </si>
  <si>
    <t>Controles de entorno de TI</t>
  </si>
  <si>
    <t>Hardware de TI</t>
  </si>
  <si>
    <t>Activos de servicios de TI</t>
  </si>
  <si>
    <t>Edificios</t>
  </si>
  <si>
    <t>Equipos de alarma</t>
  </si>
  <si>
    <t>Dispositivos de almacenamiento</t>
  </si>
  <si>
    <t>Servicios de autenticación de usuario</t>
  </si>
  <si>
    <t>Centros de datos</t>
  </si>
  <si>
    <t>Supresión contra incendio</t>
  </si>
  <si>
    <t>Ordenadores de mesa</t>
  </si>
  <si>
    <t>Administración de procesos</t>
  </si>
  <si>
    <t>Habitaciones de equipos y servidores</t>
  </si>
  <si>
    <t>Sistemas de alimentación ininterrumpida</t>
  </si>
  <si>
    <t>Estaciones de trabajo</t>
  </si>
  <si>
    <t>Enlaces</t>
  </si>
  <si>
    <t>Armarios de red</t>
  </si>
  <si>
    <t>Alimentación de potencia</t>
  </si>
  <si>
    <t>Ordenadores portátiles</t>
  </si>
  <si>
    <t>Cortafuegos</t>
  </si>
  <si>
    <t>Oficinas</t>
  </si>
  <si>
    <t>Acondicionadores</t>
  </si>
  <si>
    <t>Equipos de mano</t>
  </si>
  <si>
    <t>Servidores proxy</t>
  </si>
  <si>
    <t>Escritorios</t>
  </si>
  <si>
    <t>Filtros</t>
  </si>
  <si>
    <t>Servicios de red</t>
  </si>
  <si>
    <t>Cajones</t>
  </si>
  <si>
    <t>Supresores de potencia</t>
  </si>
  <si>
    <t>Módems</t>
  </si>
  <si>
    <t>Servicios inalámbricos</t>
  </si>
  <si>
    <t>Archivadores</t>
  </si>
  <si>
    <t>Deshumificadores</t>
  </si>
  <si>
    <t>Líneas de terminación de red</t>
  </si>
  <si>
    <t>Anti-spam</t>
  </si>
  <si>
    <t>Salas de almacenamiento de medios físicos</t>
  </si>
  <si>
    <t>Refrigeradores</t>
  </si>
  <si>
    <t>Dispositivos de comunicaciones</t>
  </si>
  <si>
    <t>Virus</t>
  </si>
  <si>
    <t>Cajas de seguridad</t>
  </si>
  <si>
    <t>Alarmas de aire</t>
  </si>
  <si>
    <t>Equipos multifunción</t>
  </si>
  <si>
    <t>Spyware</t>
  </si>
  <si>
    <t>Dispositivos de identificación</t>
  </si>
  <si>
    <t>Alarmas de agua</t>
  </si>
  <si>
    <t>Detección y prevención de intrusiones</t>
  </si>
  <si>
    <t>Autentificación</t>
  </si>
  <si>
    <t>Teletrabajo</t>
  </si>
  <si>
    <t>Control de acceso al personal</t>
  </si>
  <si>
    <t>Seguridad</t>
  </si>
  <si>
    <t>Otros dispositivos de seguridad</t>
  </si>
  <si>
    <t>Mensajería instantánea</t>
  </si>
  <si>
    <t>Servicios web</t>
  </si>
  <si>
    <t>Contratos de soporte</t>
  </si>
  <si>
    <t>Mantenimiento de software</t>
  </si>
  <si>
    <t>Activos humanos</t>
  </si>
  <si>
    <t>Empleados</t>
  </si>
  <si>
    <t>Externos</t>
  </si>
  <si>
    <t>Personal y directivos</t>
  </si>
  <si>
    <t>Trabajadores temporales</t>
  </si>
  <si>
    <t>Participar los que tienen roles de gestión como altos cargos</t>
  </si>
  <si>
    <t>Consultores externos</t>
  </si>
  <si>
    <t>Arquitectos de software y desarrolladores</t>
  </si>
  <si>
    <t>Asesores especialistas</t>
  </si>
  <si>
    <t>Administradores de sistemas</t>
  </si>
  <si>
    <t>Contratistas especializados</t>
  </si>
  <si>
    <t>Administradores de seguridad</t>
  </si>
  <si>
    <t>Proveedores</t>
  </si>
  <si>
    <t>Operadores</t>
  </si>
  <si>
    <t>Socios</t>
  </si>
  <si>
    <t>Abogados</t>
  </si>
  <si>
    <t>Auditores</t>
  </si>
  <si>
    <t>Usuarios con poder</t>
  </si>
  <si>
    <t>Expertos en general</t>
  </si>
  <si>
    <t>Listado de Activos de Información</t>
  </si>
  <si>
    <t>Empresa</t>
  </si>
  <si>
    <t>Platzi</t>
  </si>
  <si>
    <t>Proceso</t>
  </si>
  <si>
    <t>Venta de membresías</t>
  </si>
  <si>
    <t>Tipo de Activo</t>
  </si>
  <si>
    <t>Servicios</t>
  </si>
  <si>
    <t>ID</t>
  </si>
  <si>
    <t>Nombre del Activo de Información</t>
  </si>
  <si>
    <t>Tipo</t>
  </si>
  <si>
    <t>Descripción Breve</t>
  </si>
  <si>
    <t>Documentación</t>
  </si>
  <si>
    <t>Base de Datos de los alumnos</t>
  </si>
  <si>
    <t>Aplicaciones y Base de Datos</t>
  </si>
  <si>
    <t>Base de datos que contiene la información de los alumnos (miembros).</t>
  </si>
  <si>
    <t>Plataforma de almacenamiento de información</t>
  </si>
  <si>
    <t>Plataforma donde se registran los datos de los usuarios personalizados.</t>
  </si>
  <si>
    <t>Tecnología de Información, Comunicaciones y demás Equipamiento</t>
  </si>
  <si>
    <t>Profesores</t>
  </si>
  <si>
    <t>Personas</t>
  </si>
  <si>
    <t>Encargados de grabar cursos en la plataforma.</t>
  </si>
  <si>
    <t>Backup de base de datos de los alumnos</t>
  </si>
  <si>
    <t>Base de datos que resguarda copias de la informacion de alumnos en servidores.</t>
  </si>
  <si>
    <t>Desarrolladores de Software</t>
  </si>
  <si>
    <t>Encargados del desarrollo y mantenimiento de la plataforma digital.</t>
  </si>
  <si>
    <t>Editores de video</t>
  </si>
  <si>
    <t>Responsables de la edición del contenido grabado.</t>
  </si>
  <si>
    <t>Equipo de mantenimiento</t>
  </si>
  <si>
    <t>Equipo encargado de solucionar problemas o fallos tecnológicos en la plataforma.</t>
  </si>
  <si>
    <t>Servicio de mantenimiento de servidores</t>
  </si>
  <si>
    <t>Mantenimiento y ampliación de los servidores para el recibimiento de nuevos usuarios.</t>
  </si>
  <si>
    <t>Antivirus</t>
  </si>
  <si>
    <t>Activo que mantiene segura a las computadoras ante virus, spywares, etc.</t>
  </si>
  <si>
    <t>Publicitantes</t>
  </si>
  <si>
    <t>Encargados de la publicidad en sitios de internet y redes sociales.</t>
  </si>
  <si>
    <t>Base de Datos de Profesores</t>
  </si>
  <si>
    <t>Base de datos que almacena la informacion de los actuales profesores en la plataforma.</t>
  </si>
  <si>
    <t>Servicio Atención al cliente</t>
  </si>
  <si>
    <t>Centro de encargados de aclarara dudas o solucionar problemas vía correo o whattsap.</t>
  </si>
  <si>
    <t>Equipo legal de la empresa.</t>
  </si>
  <si>
    <t>Autenticación de Usuario</t>
  </si>
  <si>
    <t>Sistema que permite la autenticación solo a miembros de la plataforma.</t>
  </si>
  <si>
    <t>Backup base de datos de Profesores</t>
  </si>
  <si>
    <t>Base de datos que resguarda copias de la informacion de los profesores platzi</t>
  </si>
  <si>
    <t>GRUPO 6</t>
  </si>
  <si>
    <t>Hernández Torres, Martín Steven</t>
  </si>
  <si>
    <t>De la Cruz Calderón, Alejandro</t>
  </si>
  <si>
    <t>Zacarias Chero, Mauricio</t>
  </si>
  <si>
    <t>Paytan Villavicencio, Jimmy Niels</t>
  </si>
  <si>
    <t xml:space="preserve">López hinostroza, nill bryhan </t>
  </si>
  <si>
    <t>Nombre del proceso</t>
  </si>
  <si>
    <t>Información General del Activo</t>
  </si>
  <si>
    <t>Ubicación</t>
  </si>
  <si>
    <t>Frecuencia de Uso</t>
  </si>
  <si>
    <t>Valor del Activo</t>
  </si>
  <si>
    <t>Leyenda</t>
  </si>
  <si>
    <t>Item</t>
  </si>
  <si>
    <t>Nombre</t>
  </si>
  <si>
    <t>Detalle</t>
  </si>
  <si>
    <t>Usuario</t>
  </si>
  <si>
    <t>Categoría</t>
  </si>
  <si>
    <t>Física</t>
  </si>
  <si>
    <t>Lógica</t>
  </si>
  <si>
    <t>Tipo de Uso</t>
  </si>
  <si>
    <t>001</t>
  </si>
  <si>
    <t>Base de datos de los alumnos</t>
  </si>
  <si>
    <t>Gestor de base de datos</t>
  </si>
  <si>
    <t>X</t>
  </si>
  <si>
    <t>Diario</t>
  </si>
  <si>
    <t xml:space="preserve">Alto </t>
  </si>
  <si>
    <t>002</t>
  </si>
  <si>
    <t>Semanal</t>
  </si>
  <si>
    <t>Medio</t>
  </si>
  <si>
    <t>003</t>
  </si>
  <si>
    <t>Pedagogía</t>
  </si>
  <si>
    <t>Quincenal</t>
  </si>
  <si>
    <t>Bajo</t>
  </si>
  <si>
    <t>004</t>
  </si>
  <si>
    <t>Backup de base de datos de alumnos</t>
  </si>
  <si>
    <t>Área TI</t>
  </si>
  <si>
    <t>Mensual</t>
  </si>
  <si>
    <t>005</t>
  </si>
  <si>
    <t>Semestral</t>
  </si>
  <si>
    <t>006</t>
  </si>
  <si>
    <t>Editor de video</t>
  </si>
  <si>
    <t>Área de marketing y publicidad</t>
  </si>
  <si>
    <t>Anual</t>
  </si>
  <si>
    <t>007</t>
  </si>
  <si>
    <t xml:space="preserve">Equipo de mantenimiento </t>
  </si>
  <si>
    <t>Soporte Técnico</t>
  </si>
  <si>
    <t>008</t>
  </si>
  <si>
    <t>Servicio mantenimiento de servidores</t>
  </si>
  <si>
    <t>009</t>
  </si>
  <si>
    <t>010</t>
  </si>
  <si>
    <t>011</t>
  </si>
  <si>
    <t>Base de datos Profesores</t>
  </si>
  <si>
    <t>Aplicaciones y base de datos</t>
  </si>
  <si>
    <t>012</t>
  </si>
  <si>
    <t>Encargado de atención al cliente</t>
  </si>
  <si>
    <t>013</t>
  </si>
  <si>
    <t>Departamento Temas Legales</t>
  </si>
  <si>
    <t>014</t>
  </si>
  <si>
    <t>Autenticación de usuario</t>
  </si>
  <si>
    <t>Usuarios del sistema</t>
  </si>
  <si>
    <t>015</t>
  </si>
  <si>
    <t>Backup de base de datos de profesores</t>
  </si>
  <si>
    <t>López Hinostroza, Nill Bryhan</t>
  </si>
  <si>
    <t>Nombre del Activo</t>
  </si>
  <si>
    <t>Amenaza</t>
  </si>
  <si>
    <t>Vulnerabilidad</t>
  </si>
  <si>
    <t>¿Qué Afecta en los activos de información?</t>
  </si>
  <si>
    <t>Riesgo Efectivo</t>
  </si>
  <si>
    <t>C</t>
  </si>
  <si>
    <t>I</t>
  </si>
  <si>
    <t>D</t>
  </si>
  <si>
    <t>Valor CID</t>
  </si>
  <si>
    <t>Impacto</t>
  </si>
  <si>
    <t>Probabilidad</t>
  </si>
  <si>
    <t>Nivel de Riesgo</t>
  </si>
  <si>
    <t>Nombre del Riesgo</t>
  </si>
  <si>
    <t>Código del Riesgo</t>
  </si>
  <si>
    <t>Pérdida de Datos (AM30)</t>
  </si>
  <si>
    <t>Almacenamiento no protegido (VU8)</t>
  </si>
  <si>
    <t>Falta de copias de respaldo (VU56)</t>
  </si>
  <si>
    <t>Mantenimiento efectuado deficientemente (AM6)</t>
  </si>
  <si>
    <t>Descuido del Personal (VU80)</t>
  </si>
  <si>
    <t>Falta de actualización del software (VU51)</t>
  </si>
  <si>
    <t>Venta de información personal (AM89)</t>
  </si>
  <si>
    <t>Falta de mecanismos de monitoreo (VU84)</t>
  </si>
  <si>
    <t>Tráfico delicado no protegido (VU67)</t>
  </si>
  <si>
    <t>Plataforma de almacenamiento de informacion</t>
  </si>
  <si>
    <t>Robo de información (AM74)</t>
  </si>
  <si>
    <t>No hacer "logout" cuando se sale de la estación de trabajo (VU18)</t>
  </si>
  <si>
    <t>Divulgación (AM27)</t>
  </si>
  <si>
    <t>Software ampliamente distribuido (VU22)</t>
  </si>
  <si>
    <t>Inadecuada distribución (VU17)</t>
  </si>
  <si>
    <t>Mal funcionamiento del software (AM46)</t>
  </si>
  <si>
    <t>Posible envío de datos duplicados (VU52)</t>
  </si>
  <si>
    <t>Software inmaduro o nuevo (VU47)</t>
  </si>
  <si>
    <t>Soborno por información (AM84)</t>
  </si>
  <si>
    <t>Ausencia del personal (VU77)</t>
  </si>
  <si>
    <t>Procedimientos inadecuados de reclutamiento (VU78)</t>
  </si>
  <si>
    <t>Asalto a un empleado (AM76)</t>
  </si>
  <si>
    <t>Falta de conciencia de Seguridad (VU83)</t>
  </si>
  <si>
    <t>Vencimiento de Contrato (AM22)</t>
  </si>
  <si>
    <t>Falta de planes de continuidad (VU110)</t>
  </si>
  <si>
    <t>Falta de documentación (VU25)</t>
  </si>
  <si>
    <t>Perdida de datos (AM30)</t>
  </si>
  <si>
    <t>Errores conocidos en el software(VU16)</t>
  </si>
  <si>
    <t>Error en la configuracion del software (AM37)</t>
  </si>
  <si>
    <t>Pruebas al software inexistentes o insuficientes (VU13)</t>
  </si>
  <si>
    <t>Insuficientes controles contra el ingreso masivo de datos (VU26)</t>
  </si>
  <si>
    <t>Saturación del sistema de información (AM41)</t>
  </si>
  <si>
    <t>Falta de pruebas de envió o recepción de mensaje (VU63)</t>
  </si>
  <si>
    <t>Desarrolladores de software</t>
  </si>
  <si>
    <t>Divulgacion de claves de software (AM28)</t>
  </si>
  <si>
    <t>Copia fraudulenta del software (AM48)</t>
  </si>
  <si>
    <t>Aplicar programas de aplicación a datos incorrectos en términos del tiempo (VU23)</t>
  </si>
  <si>
    <t>Información no protegida con mecanismos de encriptación adecuados (VU30)</t>
  </si>
  <si>
    <t>Uso no autorizado del equipo (AM47)</t>
  </si>
  <si>
    <t>Asignación equivocada de derechos de acceso (VU21)</t>
  </si>
  <si>
    <t>Mala administración de claves (VU44)</t>
  </si>
  <si>
    <t>Vencimiento de contrato (AM22)</t>
  </si>
  <si>
    <t>Descuido del personal (VU/80)</t>
  </si>
  <si>
    <t>Orientación inadecuada hacia usuarios (AM82)</t>
  </si>
  <si>
    <t>Procedimiento poco claro o desactualizado (VU94)</t>
  </si>
  <si>
    <t>Robo de medios o documentos (AM23)</t>
  </si>
  <si>
    <t>Documentación desactualizada (VU31)</t>
  </si>
  <si>
    <t>Inexistencia o insuficiencia de acuerdo sobre el nivel de servicio (VU103)</t>
  </si>
  <si>
    <t>Uso no autorizado de software (AM33)</t>
  </si>
  <si>
    <t>Procedimientos inadecuados del reclutamiento(VU78)</t>
  </si>
  <si>
    <t>Mal funcionamiento del equipo (AM39)</t>
  </si>
  <si>
    <t>Descuido del personal(VU80)</t>
  </si>
  <si>
    <t>Pruebas al software inexistentes o insuficientes(VU13)</t>
  </si>
  <si>
    <t>Mantenimiento insuficiente / instalación fallida de medios de almacenamiento (VU1)</t>
  </si>
  <si>
    <t>Almacenamiento no protegido(VU8)</t>
  </si>
  <si>
    <t>Acceso no autorizado al sistema(AM60)</t>
  </si>
  <si>
    <t>Falta de esquemas de reemplazo periódicos(VU2)</t>
  </si>
  <si>
    <t>Crimen informático (acoso cibernético) (AM61)</t>
  </si>
  <si>
    <t>Falta de cumplimiento del procedimiento formal para la autorización en los sistemas (VU37)</t>
  </si>
  <si>
    <t>Tablas de claves no protegidas(VU43)</t>
  </si>
  <si>
    <t>Intrusión en el sistema(AM65)</t>
  </si>
  <si>
    <t>Capacitación de seguridad insuficiente(VU78)</t>
  </si>
  <si>
    <t>Uso incorrecto del software y hardware(VU81)</t>
  </si>
  <si>
    <t>Error en la configuración de software (AM37)</t>
  </si>
  <si>
    <t>Procedimientos de configuración insuficientes(VU42)</t>
  </si>
  <si>
    <t>Falta de procedimiento para el reporte y registro de incidentes(VU49)</t>
  </si>
  <si>
    <t>Desactualización del antivirus(AM44)</t>
  </si>
  <si>
    <t>Falta de mecanismos de monitoreo(VU84)</t>
  </si>
  <si>
    <t>Ingreso de datos falsificados o corruptos(AM85)</t>
  </si>
  <si>
    <t>Falta de procedimientos formales para el control de registros(VU58)</t>
  </si>
  <si>
    <t>Procedimientos inadecuados del reclutamiento (VU78)</t>
  </si>
  <si>
    <t>Falta de mecanismos de monitoreo establecidos para las rupturas de la seguridad (VU124)</t>
  </si>
  <si>
    <t>Descuido del personal (VU80)</t>
  </si>
  <si>
    <t>Error en el uso (AM52)</t>
  </si>
  <si>
    <t>Venta de informacion personal (AM89)</t>
  </si>
  <si>
    <t>Adulteración de software (AM52)</t>
  </si>
  <si>
    <t>Conexiones no protegidas de la red pública (VU76)</t>
  </si>
  <si>
    <t>Hacking (AM57)</t>
  </si>
  <si>
    <t>Descarga y uso incrontrolado de software (VU55)</t>
  </si>
  <si>
    <t>Sobornos por información (AM84)</t>
  </si>
  <si>
    <t>Abuso de derechos (AM53)</t>
  </si>
  <si>
    <t>Falta de políticas para el uso correcto de medios de telecomunicaciones y mensajería</t>
  </si>
  <si>
    <t>Chantaje (AM78)</t>
  </si>
  <si>
    <t>Falta de conciencia de seguridad (VU80)</t>
  </si>
  <si>
    <t>Acceso no autorizado (AM77)</t>
  </si>
  <si>
    <t>Falta de mecanismos de identificación y autentificación como la autentificación de usuarios (VU29)</t>
  </si>
  <si>
    <t>Intrusión la sistema (AM59)</t>
  </si>
  <si>
    <t xml:space="preserve">No hacer "logout" cuando se sale de la estación de trabajo (VU18)
</t>
  </si>
  <si>
    <t>Sabotaje al sistema (AM92)</t>
  </si>
  <si>
    <t>Backup Base de Datos Profesores</t>
  </si>
  <si>
    <t>Pérdida de datos (AM30)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</si>
</sst>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scheme val="minor"/>
    </font>
    <font>
      <sz val="12"/>
      <color theme="0"/>
      <name val="Calibri"/>
    </font>
    <font>
      <sz val="11"/>
      <name val="Calibri"/>
    </font>
    <font>
      <sz val="10"/>
      <color rgb="FF333333"/>
      <name val="Calibri"/>
    </font>
    <font>
      <sz val="10"/>
      <color rgb="FF666666"/>
      <name val="Calibri"/>
    </font>
    <font>
      <sz val="10"/>
      <color theme="1"/>
      <name val="Calibri"/>
    </font>
    <font>
      <b/>
      <sz val="14"/>
      <color theme="4"/>
      <name val="Calibri"/>
    </font>
    <font>
      <b/>
      <sz val="11"/>
      <color theme="4"/>
      <name val="Calibri"/>
    </font>
    <font>
      <sz val="11"/>
      <color theme="1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theme="0"/>
      <name val="Arial"/>
    </font>
    <font>
      <sz val="11"/>
      <color theme="1"/>
      <name val="Arial"/>
    </font>
    <font>
      <b/>
      <sz val="8"/>
      <color theme="0"/>
      <name val="Arial"/>
    </font>
    <font>
      <sz val="10"/>
      <color theme="1"/>
      <name val="Arial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FFFFFF"/>
      <name val="Calibri"/>
    </font>
    <font>
      <b/>
      <sz val="8"/>
      <color rgb="FFFFFFFF"/>
      <name val="Arial"/>
    </font>
    <font>
      <sz val="8"/>
      <color rgb="FF000000"/>
      <name val="Arial"/>
    </font>
    <font>
      <sz val="8"/>
      <color theme="1"/>
      <name val="Arial"/>
    </font>
    <font>
      <sz val="10"/>
      <color rgb="FF000000"/>
      <name val="Arial"/>
    </font>
    <font>
      <sz val="12"/>
      <color theme="1"/>
      <name val="Calibri"/>
    </font>
    <font>
      <sz val="11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206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4" borderId="5" xfId="0" applyFont="1" applyFill="1" applyBorder="1"/>
    <xf numFmtId="0" fontId="10" fillId="0" borderId="5" xfId="0" applyFont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5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10" fillId="0" borderId="5" xfId="0" applyFont="1" applyBorder="1"/>
    <xf numFmtId="0" fontId="10" fillId="0" borderId="0" xfId="0" applyFont="1"/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15" fillId="0" borderId="0" xfId="0" applyFont="1"/>
    <xf numFmtId="0" fontId="16" fillId="4" borderId="13" xfId="0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49" fontId="10" fillId="0" borderId="5" xfId="0" quotePrefix="1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5" fillId="6" borderId="4" xfId="0" applyFont="1" applyFill="1" applyBorder="1"/>
    <xf numFmtId="0" fontId="15" fillId="0" borderId="15" xfId="0" applyFont="1" applyBorder="1"/>
    <xf numFmtId="0" fontId="10" fillId="0" borderId="0" xfId="0" applyFont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center" wrapText="1"/>
    </xf>
    <xf numFmtId="0" fontId="15" fillId="0" borderId="1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6" xfId="0" applyFont="1" applyBorder="1" applyAlignment="1">
      <alignment vertical="center"/>
    </xf>
    <xf numFmtId="0" fontId="21" fillId="4" borderId="20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0" fillId="0" borderId="0" xfId="0" applyFont="1" applyAlignment="1"/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23" fillId="0" borderId="11" xfId="0" applyFont="1" applyBorder="1" applyAlignment="1">
      <alignment vertical="center" wrapText="1"/>
    </xf>
    <xf numFmtId="0" fontId="22" fillId="0" borderId="11" xfId="0" applyFont="1" applyBorder="1" applyAlignment="1">
      <alignment vertical="center"/>
    </xf>
    <xf numFmtId="0" fontId="15" fillId="0" borderId="27" xfId="0" applyFont="1" applyBorder="1" applyAlignment="1">
      <alignment horizontal="center" vertical="center" wrapText="1"/>
    </xf>
    <xf numFmtId="0" fontId="15" fillId="7" borderId="28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wrapText="1"/>
    </xf>
    <xf numFmtId="0" fontId="25" fillId="0" borderId="5" xfId="0" applyFont="1" applyBorder="1"/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16" fillId="4" borderId="8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/>
    <xf numFmtId="0" fontId="14" fillId="4" borderId="6" xfId="0" applyFont="1" applyFill="1" applyBorder="1" applyAlignment="1">
      <alignment horizontal="left"/>
    </xf>
    <xf numFmtId="0" fontId="2" fillId="0" borderId="7" xfId="0" applyFont="1" applyBorder="1"/>
    <xf numFmtId="0" fontId="15" fillId="0" borderId="6" xfId="0" applyFont="1" applyBorder="1" applyAlignment="1">
      <alignment horizontal="center"/>
    </xf>
    <xf numFmtId="0" fontId="2" fillId="0" borderId="9" xfId="0" applyFont="1" applyBorder="1"/>
    <xf numFmtId="0" fontId="16" fillId="4" borderId="11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17" fillId="0" borderId="22" xfId="0" applyFont="1" applyBorder="1" applyAlignment="1">
      <alignment horizontal="center" vertical="center" wrapText="1"/>
    </xf>
    <xf numFmtId="0" fontId="2" fillId="0" borderId="24" xfId="0" applyFont="1" applyBorder="1"/>
    <xf numFmtId="0" fontId="27" fillId="0" borderId="22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24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/>
    <xf numFmtId="0" fontId="2" fillId="0" borderId="24" xfId="0" applyFont="1" applyFill="1" applyBorder="1"/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20" fillId="4" borderId="6" xfId="0" applyFont="1" applyFill="1" applyBorder="1" applyAlignment="1">
      <alignment horizontal="center" vertical="center"/>
    </xf>
    <xf numFmtId="0" fontId="2" fillId="0" borderId="19" xfId="0" applyFont="1" applyBorder="1"/>
    <xf numFmtId="0" fontId="15" fillId="7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548135"/>
          <bgColor rgb="FF548135"/>
        </patternFill>
      </fill>
    </dxf>
    <dxf>
      <fill>
        <patternFill patternType="solid">
          <fgColor rgb="FF1DFF83"/>
          <bgColor rgb="FF1DFF83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E1"/>
    </sheetView>
  </sheetViews>
  <sheetFormatPr baseColWidth="10" defaultColWidth="14.42578125" defaultRowHeight="15" customHeight="1"/>
  <cols>
    <col min="1" max="5" width="30.7109375" customWidth="1"/>
    <col min="6" max="6" width="15.7109375" customWidth="1"/>
    <col min="7" max="26" width="10.7109375" customWidth="1"/>
  </cols>
  <sheetData>
    <row r="1" spans="1:5" ht="30" customHeight="1">
      <c r="A1" s="53" t="s">
        <v>0</v>
      </c>
      <c r="B1" s="54"/>
      <c r="C1" s="54"/>
      <c r="D1" s="54"/>
      <c r="E1" s="55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24.75" customHeight="1">
      <c r="A3" s="2" t="s">
        <v>6</v>
      </c>
      <c r="B3" s="2" t="s">
        <v>6</v>
      </c>
      <c r="C3" s="2" t="s">
        <v>7</v>
      </c>
      <c r="D3" s="2" t="s">
        <v>8</v>
      </c>
      <c r="E3" s="2" t="s">
        <v>9</v>
      </c>
    </row>
    <row r="4" spans="1:5" ht="24.75" customHeight="1">
      <c r="A4" s="2" t="s">
        <v>10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5" ht="24.75" customHeight="1">
      <c r="A5" s="2" t="s">
        <v>14</v>
      </c>
      <c r="B5" s="2" t="s">
        <v>14</v>
      </c>
      <c r="C5" s="2" t="s">
        <v>15</v>
      </c>
      <c r="D5" s="2" t="s">
        <v>16</v>
      </c>
      <c r="E5" s="2" t="s">
        <v>17</v>
      </c>
    </row>
    <row r="6" spans="1:5" ht="24.75" customHeight="1">
      <c r="A6" s="2" t="s">
        <v>18</v>
      </c>
      <c r="B6" s="2" t="s">
        <v>18</v>
      </c>
      <c r="C6" s="2" t="s">
        <v>19</v>
      </c>
      <c r="D6" s="2" t="s">
        <v>20</v>
      </c>
      <c r="E6" s="2" t="s">
        <v>21</v>
      </c>
    </row>
    <row r="7" spans="1:5" ht="24.75" customHeight="1">
      <c r="A7" s="2" t="s">
        <v>22</v>
      </c>
      <c r="B7" s="2" t="s">
        <v>23</v>
      </c>
      <c r="C7" s="2" t="s">
        <v>24</v>
      </c>
      <c r="D7" s="2" t="s">
        <v>25</v>
      </c>
    </row>
    <row r="8" spans="1:5" ht="24.75" customHeight="1">
      <c r="A8" s="2" t="s">
        <v>26</v>
      </c>
      <c r="B8" s="2" t="s">
        <v>27</v>
      </c>
      <c r="C8" s="2" t="s">
        <v>28</v>
      </c>
      <c r="D8" s="2" t="s">
        <v>29</v>
      </c>
    </row>
    <row r="9" spans="1:5" ht="24.75" customHeight="1">
      <c r="A9" s="2" t="s">
        <v>27</v>
      </c>
      <c r="B9" s="2" t="s">
        <v>30</v>
      </c>
      <c r="C9" s="2" t="s">
        <v>31</v>
      </c>
      <c r="D9" s="2" t="s">
        <v>32</v>
      </c>
      <c r="E9" s="3"/>
    </row>
    <row r="10" spans="1:5" ht="24.75" customHeight="1">
      <c r="A10" s="2" t="s">
        <v>33</v>
      </c>
      <c r="B10" s="2" t="s">
        <v>34</v>
      </c>
      <c r="C10" s="2" t="s">
        <v>35</v>
      </c>
      <c r="E10" s="3"/>
    </row>
    <row r="11" spans="1:5" ht="24.75" customHeight="1">
      <c r="A11" s="2" t="s">
        <v>36</v>
      </c>
      <c r="B11" s="2" t="s">
        <v>37</v>
      </c>
      <c r="C11" s="2" t="s">
        <v>38</v>
      </c>
      <c r="D11" s="3"/>
      <c r="E11" s="3"/>
    </row>
    <row r="12" spans="1:5" ht="24.75" customHeight="1">
      <c r="A12" s="2" t="s">
        <v>39</v>
      </c>
      <c r="B12" s="3"/>
      <c r="C12" s="2" t="s">
        <v>40</v>
      </c>
      <c r="D12" s="3"/>
      <c r="E12" s="3"/>
    </row>
    <row r="13" spans="1:5" ht="24.75" customHeight="1">
      <c r="A13" s="2" t="s">
        <v>41</v>
      </c>
      <c r="B13" s="3"/>
      <c r="C13" s="2" t="s">
        <v>42</v>
      </c>
      <c r="D13" s="3"/>
      <c r="E13" s="3"/>
    </row>
    <row r="14" spans="1:5" ht="24.75" customHeight="1">
      <c r="A14" s="3"/>
      <c r="B14" s="3"/>
      <c r="C14" s="2" t="s">
        <v>43</v>
      </c>
      <c r="D14" s="3"/>
      <c r="E14" s="3"/>
    </row>
    <row r="15" spans="1:5" ht="24.75" customHeight="1">
      <c r="A15" s="3"/>
      <c r="B15" s="3"/>
      <c r="C15" s="2" t="s">
        <v>44</v>
      </c>
      <c r="D15" s="3"/>
      <c r="E15" s="3"/>
    </row>
    <row r="16" spans="1:5" ht="24.75" customHeight="1">
      <c r="A16" s="3"/>
      <c r="B16" s="3"/>
      <c r="D16" s="3"/>
      <c r="E16" s="3"/>
    </row>
    <row r="18" spans="1:4" ht="30" customHeight="1">
      <c r="A18" s="53" t="s">
        <v>45</v>
      </c>
      <c r="B18" s="54"/>
      <c r="C18" s="54"/>
      <c r="D18" s="55"/>
    </row>
    <row r="19" spans="1:4">
      <c r="A19" s="1" t="s">
        <v>46</v>
      </c>
      <c r="B19" s="1" t="s">
        <v>47</v>
      </c>
      <c r="C19" s="1" t="s">
        <v>48</v>
      </c>
      <c r="D19" s="1" t="s">
        <v>49</v>
      </c>
    </row>
    <row r="20" spans="1:4" ht="24.75" customHeight="1">
      <c r="A20" s="2" t="s">
        <v>50</v>
      </c>
      <c r="B20" s="2" t="s">
        <v>51</v>
      </c>
      <c r="C20" s="2" t="s">
        <v>52</v>
      </c>
      <c r="D20" s="2" t="s">
        <v>53</v>
      </c>
    </row>
    <row r="21" spans="1:4" ht="24.75" customHeight="1">
      <c r="A21" s="2" t="s">
        <v>54</v>
      </c>
      <c r="B21" s="2" t="s">
        <v>55</v>
      </c>
      <c r="C21" s="2" t="s">
        <v>56</v>
      </c>
      <c r="D21" s="2" t="s">
        <v>57</v>
      </c>
    </row>
    <row r="22" spans="1:4" ht="24.75" customHeight="1">
      <c r="A22" s="2" t="s">
        <v>58</v>
      </c>
      <c r="B22" s="2" t="s">
        <v>59</v>
      </c>
      <c r="C22" s="2" t="s">
        <v>60</v>
      </c>
      <c r="D22" s="2" t="s">
        <v>61</v>
      </c>
    </row>
    <row r="23" spans="1:4" ht="24.75" customHeight="1">
      <c r="A23" s="2" t="s">
        <v>62</v>
      </c>
      <c r="B23" s="2" t="s">
        <v>63</v>
      </c>
      <c r="C23" s="2" t="s">
        <v>64</v>
      </c>
      <c r="D23" s="2" t="s">
        <v>65</v>
      </c>
    </row>
    <row r="24" spans="1:4" ht="24.75" customHeight="1">
      <c r="A24" s="2" t="s">
        <v>66</v>
      </c>
      <c r="B24" s="2" t="s">
        <v>67</v>
      </c>
      <c r="C24" s="2" t="s">
        <v>68</v>
      </c>
      <c r="D24" s="2" t="s">
        <v>69</v>
      </c>
    </row>
    <row r="25" spans="1:4" ht="24.75" customHeight="1">
      <c r="A25" s="2" t="s">
        <v>70</v>
      </c>
      <c r="B25" s="2" t="s">
        <v>71</v>
      </c>
      <c r="C25" s="2" t="s">
        <v>9</v>
      </c>
      <c r="D25" s="2" t="s">
        <v>72</v>
      </c>
    </row>
    <row r="26" spans="1:4" ht="24.75" customHeight="1">
      <c r="A26" s="2" t="s">
        <v>73</v>
      </c>
      <c r="B26" s="2" t="s">
        <v>74</v>
      </c>
      <c r="C26" s="2" t="s">
        <v>75</v>
      </c>
      <c r="D26" s="2" t="s">
        <v>76</v>
      </c>
    </row>
    <row r="27" spans="1:4" ht="24.75" customHeight="1">
      <c r="A27" s="2" t="s">
        <v>77</v>
      </c>
      <c r="B27" s="2" t="s">
        <v>78</v>
      </c>
      <c r="C27" s="2" t="s">
        <v>79</v>
      </c>
      <c r="D27" s="2" t="s">
        <v>80</v>
      </c>
    </row>
    <row r="28" spans="1:4" ht="24.75" customHeight="1">
      <c r="A28" s="2" t="s">
        <v>81</v>
      </c>
      <c r="B28" s="2" t="s">
        <v>82</v>
      </c>
      <c r="C28" s="2" t="s">
        <v>83</v>
      </c>
      <c r="D28" s="2" t="s">
        <v>84</v>
      </c>
    </row>
    <row r="29" spans="1:4" ht="24.75" customHeight="1">
      <c r="A29" s="2" t="s">
        <v>85</v>
      </c>
      <c r="B29" s="2" t="s">
        <v>86</v>
      </c>
      <c r="C29" s="2" t="s">
        <v>87</v>
      </c>
      <c r="D29" s="2" t="s">
        <v>88</v>
      </c>
    </row>
    <row r="30" spans="1:4" ht="24.75" customHeight="1">
      <c r="A30" s="2" t="s">
        <v>89</v>
      </c>
      <c r="B30" s="2" t="s">
        <v>90</v>
      </c>
      <c r="C30" s="3"/>
      <c r="D30" s="2" t="s">
        <v>91</v>
      </c>
    </row>
    <row r="31" spans="1:4" ht="24.75" customHeight="1">
      <c r="A31" s="2" t="s">
        <v>92</v>
      </c>
      <c r="B31" s="3"/>
      <c r="C31" s="3"/>
      <c r="D31" s="2" t="s">
        <v>93</v>
      </c>
    </row>
    <row r="32" spans="1:4" ht="24.75" customHeight="1">
      <c r="A32" s="2" t="s">
        <v>94</v>
      </c>
      <c r="B32" s="3"/>
      <c r="C32" s="3"/>
      <c r="D32" s="2" t="s">
        <v>95</v>
      </c>
    </row>
    <row r="33" spans="1:4" ht="24.75" customHeight="1">
      <c r="A33" s="2" t="s">
        <v>96</v>
      </c>
      <c r="B33" s="3"/>
      <c r="C33" s="3"/>
      <c r="D33" s="2" t="s">
        <v>27</v>
      </c>
    </row>
    <row r="34" spans="1:4" ht="24.75" customHeight="1">
      <c r="A34" s="3"/>
      <c r="B34" s="3"/>
      <c r="C34" s="3"/>
      <c r="D34" s="2" t="s">
        <v>97</v>
      </c>
    </row>
    <row r="35" spans="1:4" ht="24.75" customHeight="1">
      <c r="A35" s="3"/>
      <c r="B35" s="3"/>
      <c r="C35" s="3"/>
      <c r="D35" s="2" t="s">
        <v>98</v>
      </c>
    </row>
    <row r="36" spans="1:4" ht="24.75" customHeight="1">
      <c r="A36" s="3"/>
      <c r="B36" s="3"/>
      <c r="C36" s="3"/>
      <c r="D36" s="2" t="s">
        <v>99</v>
      </c>
    </row>
    <row r="37" spans="1:4" ht="15.75" customHeight="1">
      <c r="A37" s="3"/>
      <c r="B37" s="3"/>
      <c r="C37" s="3"/>
      <c r="D37" s="2" t="s">
        <v>100</v>
      </c>
    </row>
    <row r="38" spans="1:4" ht="15.75" customHeight="1"/>
    <row r="39" spans="1:4" ht="30" customHeight="1">
      <c r="A39" s="53" t="s">
        <v>101</v>
      </c>
      <c r="B39" s="55"/>
    </row>
    <row r="40" spans="1:4" ht="15.75" customHeight="1">
      <c r="A40" s="1" t="s">
        <v>102</v>
      </c>
      <c r="B40" s="1" t="s">
        <v>103</v>
      </c>
    </row>
    <row r="41" spans="1:4" ht="24" customHeight="1">
      <c r="A41" s="2" t="s">
        <v>104</v>
      </c>
      <c r="B41" s="2" t="s">
        <v>105</v>
      </c>
    </row>
    <row r="42" spans="1:4" ht="24.75" customHeight="1">
      <c r="A42" s="2" t="s">
        <v>106</v>
      </c>
      <c r="B42" s="2" t="s">
        <v>107</v>
      </c>
    </row>
    <row r="43" spans="1:4" ht="24.75" customHeight="1">
      <c r="A43" s="2" t="s">
        <v>108</v>
      </c>
      <c r="B43" s="2" t="s">
        <v>109</v>
      </c>
    </row>
    <row r="44" spans="1:4" ht="24.75" customHeight="1">
      <c r="A44" s="2" t="s">
        <v>110</v>
      </c>
      <c r="B44" s="2" t="s">
        <v>111</v>
      </c>
    </row>
    <row r="45" spans="1:4" ht="24.75" customHeight="1">
      <c r="A45" s="2" t="s">
        <v>112</v>
      </c>
      <c r="B45" s="2" t="s">
        <v>113</v>
      </c>
    </row>
    <row r="46" spans="1:4" ht="24.75" customHeight="1">
      <c r="A46" s="2" t="s">
        <v>114</v>
      </c>
      <c r="B46" s="2" t="s">
        <v>115</v>
      </c>
    </row>
    <row r="47" spans="1:4" ht="24.75" customHeight="1">
      <c r="A47" s="2" t="s">
        <v>116</v>
      </c>
      <c r="B47" s="3"/>
    </row>
    <row r="48" spans="1:4" ht="24.75" customHeight="1">
      <c r="A48" s="2" t="s">
        <v>117</v>
      </c>
      <c r="B48" s="3"/>
    </row>
    <row r="49" spans="1:2" ht="24.75" customHeight="1">
      <c r="A49" s="2" t="s">
        <v>118</v>
      </c>
      <c r="B49" s="3"/>
    </row>
    <row r="50" spans="1:2" ht="24.75" customHeight="1">
      <c r="A50" s="2" t="s">
        <v>119</v>
      </c>
      <c r="B50" s="3"/>
    </row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A18:D18"/>
    <mergeCell ref="A39:B3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/>
  </sheetViews>
  <sheetFormatPr baseColWidth="10" defaultColWidth="14.42578125" defaultRowHeight="15" customHeight="1"/>
  <cols>
    <col min="1" max="1" width="4.85546875" customWidth="1"/>
    <col min="2" max="2" width="23.140625" customWidth="1"/>
    <col min="3" max="5" width="28.5703125" customWidth="1"/>
    <col min="6" max="6" width="43.28515625" customWidth="1"/>
    <col min="7" max="7" width="10.7109375" customWidth="1"/>
    <col min="8" max="8" width="48.140625" customWidth="1"/>
    <col min="9" max="28" width="10.7109375" customWidth="1"/>
  </cols>
  <sheetData>
    <row r="1" spans="1:8" ht="18.75">
      <c r="A1" s="56" t="s">
        <v>120</v>
      </c>
      <c r="B1" s="57"/>
      <c r="C1" s="57"/>
      <c r="D1" s="57"/>
      <c r="E1" s="57"/>
      <c r="F1" s="57"/>
    </row>
    <row r="3" spans="1:8">
      <c r="B3" s="4" t="s">
        <v>121</v>
      </c>
      <c r="C3" s="5" t="s">
        <v>122</v>
      </c>
    </row>
    <row r="4" spans="1:8">
      <c r="B4" s="4" t="s">
        <v>123</v>
      </c>
      <c r="C4" s="5" t="s">
        <v>124</v>
      </c>
      <c r="H4" s="6" t="s">
        <v>125</v>
      </c>
    </row>
    <row r="5" spans="1:8">
      <c r="H5" s="7" t="s">
        <v>126</v>
      </c>
    </row>
    <row r="6" spans="1:8" ht="30">
      <c r="A6" s="8" t="s">
        <v>127</v>
      </c>
      <c r="B6" s="9" t="s">
        <v>128</v>
      </c>
      <c r="C6" s="8" t="s">
        <v>129</v>
      </c>
      <c r="D6" s="8"/>
      <c r="E6" s="8"/>
      <c r="F6" s="8" t="s">
        <v>130</v>
      </c>
      <c r="H6" s="7" t="s">
        <v>131</v>
      </c>
    </row>
    <row r="7" spans="1:8" ht="30">
      <c r="A7" s="10">
        <v>1</v>
      </c>
      <c r="B7" s="11" t="s">
        <v>132</v>
      </c>
      <c r="C7" s="10" t="s">
        <v>133</v>
      </c>
      <c r="D7" s="10"/>
      <c r="E7" s="10"/>
      <c r="F7" s="12" t="s">
        <v>134</v>
      </c>
      <c r="H7" s="7" t="s">
        <v>133</v>
      </c>
    </row>
    <row r="8" spans="1:8" ht="52.5" customHeight="1">
      <c r="A8" s="10">
        <v>2</v>
      </c>
      <c r="B8" s="11" t="s">
        <v>135</v>
      </c>
      <c r="C8" s="10" t="s">
        <v>133</v>
      </c>
      <c r="D8" s="10"/>
      <c r="E8" s="10"/>
      <c r="F8" s="13" t="s">
        <v>136</v>
      </c>
      <c r="H8" s="13" t="s">
        <v>137</v>
      </c>
    </row>
    <row r="9" spans="1:8" ht="26.25" customHeight="1">
      <c r="A9" s="10">
        <v>3</v>
      </c>
      <c r="B9" s="11" t="s">
        <v>138</v>
      </c>
      <c r="C9" s="10" t="s">
        <v>139</v>
      </c>
      <c r="D9" s="10"/>
      <c r="E9" s="10"/>
      <c r="F9" s="13" t="s">
        <v>140</v>
      </c>
      <c r="H9" s="7" t="s">
        <v>139</v>
      </c>
    </row>
    <row r="10" spans="1:8" ht="30">
      <c r="A10" s="10">
        <v>4</v>
      </c>
      <c r="B10" s="11" t="s">
        <v>141</v>
      </c>
      <c r="C10" s="7" t="s">
        <v>133</v>
      </c>
      <c r="D10" s="7"/>
      <c r="E10" s="7"/>
      <c r="F10" s="13" t="s">
        <v>142</v>
      </c>
      <c r="H10" s="14"/>
    </row>
    <row r="11" spans="1:8" ht="30">
      <c r="A11" s="10">
        <v>5</v>
      </c>
      <c r="B11" s="11" t="s">
        <v>143</v>
      </c>
      <c r="C11" s="10" t="s">
        <v>139</v>
      </c>
      <c r="D11" s="10"/>
      <c r="E11" s="10"/>
      <c r="F11" s="13" t="s">
        <v>144</v>
      </c>
    </row>
    <row r="12" spans="1:8" ht="29.25" customHeight="1">
      <c r="A12" s="10">
        <v>6</v>
      </c>
      <c r="B12" s="10" t="s">
        <v>145</v>
      </c>
      <c r="C12" s="10" t="s">
        <v>139</v>
      </c>
      <c r="D12" s="10"/>
      <c r="E12" s="10"/>
      <c r="F12" s="13" t="s">
        <v>146</v>
      </c>
    </row>
    <row r="13" spans="1:8" ht="30">
      <c r="A13" s="10">
        <v>7</v>
      </c>
      <c r="B13" s="11" t="s">
        <v>147</v>
      </c>
      <c r="C13" s="10" t="s">
        <v>139</v>
      </c>
      <c r="D13" s="10"/>
      <c r="E13" s="10"/>
      <c r="F13" s="13" t="s">
        <v>148</v>
      </c>
    </row>
    <row r="14" spans="1:8" ht="45">
      <c r="A14" s="10">
        <v>8</v>
      </c>
      <c r="B14" s="11" t="s">
        <v>149</v>
      </c>
      <c r="C14" s="10" t="s">
        <v>126</v>
      </c>
      <c r="D14" s="10"/>
      <c r="E14" s="10"/>
      <c r="F14" s="13" t="s">
        <v>150</v>
      </c>
    </row>
    <row r="15" spans="1:8" ht="30">
      <c r="A15" s="10">
        <v>9</v>
      </c>
      <c r="B15" s="10" t="s">
        <v>151</v>
      </c>
      <c r="C15" s="10" t="s">
        <v>133</v>
      </c>
      <c r="D15" s="10"/>
      <c r="E15" s="10"/>
      <c r="F15" s="13" t="s">
        <v>152</v>
      </c>
    </row>
    <row r="16" spans="1:8" ht="32.25" customHeight="1">
      <c r="A16" s="10">
        <v>10</v>
      </c>
      <c r="B16" s="10" t="s">
        <v>153</v>
      </c>
      <c r="C16" s="10" t="s">
        <v>139</v>
      </c>
      <c r="D16" s="10"/>
      <c r="E16" s="10"/>
      <c r="F16" s="13" t="s">
        <v>154</v>
      </c>
    </row>
    <row r="17" spans="1:6" ht="30">
      <c r="A17" s="10">
        <v>11</v>
      </c>
      <c r="B17" s="11" t="s">
        <v>155</v>
      </c>
      <c r="C17" s="10" t="s">
        <v>133</v>
      </c>
      <c r="D17" s="10"/>
      <c r="E17" s="10"/>
      <c r="F17" s="13" t="s">
        <v>156</v>
      </c>
    </row>
    <row r="18" spans="1:6" ht="30">
      <c r="A18" s="10">
        <v>12</v>
      </c>
      <c r="B18" s="11" t="s">
        <v>157</v>
      </c>
      <c r="C18" s="10" t="s">
        <v>126</v>
      </c>
      <c r="D18" s="10"/>
      <c r="E18" s="10"/>
      <c r="F18" s="13" t="s">
        <v>158</v>
      </c>
    </row>
    <row r="19" spans="1:6" ht="24.75" customHeight="1">
      <c r="A19" s="10">
        <v>13</v>
      </c>
      <c r="B19" s="10" t="s">
        <v>116</v>
      </c>
      <c r="C19" s="10" t="s">
        <v>126</v>
      </c>
      <c r="D19" s="10"/>
      <c r="E19" s="10"/>
      <c r="F19" s="13" t="s">
        <v>159</v>
      </c>
    </row>
    <row r="20" spans="1:6" ht="29.25" customHeight="1">
      <c r="A20" s="10">
        <v>14</v>
      </c>
      <c r="B20" s="7" t="s">
        <v>160</v>
      </c>
      <c r="C20" s="10" t="s">
        <v>133</v>
      </c>
      <c r="D20" s="10"/>
      <c r="E20" s="10"/>
      <c r="F20" s="13" t="s">
        <v>161</v>
      </c>
    </row>
    <row r="21" spans="1:6" ht="15.75" customHeight="1">
      <c r="A21" s="10">
        <v>15</v>
      </c>
      <c r="B21" s="11" t="s">
        <v>162</v>
      </c>
      <c r="C21" s="10" t="s">
        <v>133</v>
      </c>
      <c r="D21" s="10"/>
      <c r="E21" s="10"/>
      <c r="F21" s="13" t="s">
        <v>163</v>
      </c>
    </row>
    <row r="22" spans="1:6" ht="15.75" customHeight="1"/>
    <row r="23" spans="1:6" ht="15.75" customHeight="1"/>
    <row r="24" spans="1:6" ht="15.75" customHeight="1">
      <c r="C24" s="15" t="s">
        <v>164</v>
      </c>
      <c r="D24" s="16"/>
      <c r="E24" s="16"/>
    </row>
    <row r="25" spans="1:6" ht="15.75" customHeight="1">
      <c r="C25" s="17" t="s">
        <v>165</v>
      </c>
      <c r="D25" s="18"/>
      <c r="E25" s="18"/>
    </row>
    <row r="26" spans="1:6" ht="15.75" customHeight="1">
      <c r="C26" s="17" t="s">
        <v>166</v>
      </c>
      <c r="D26" s="18"/>
      <c r="E26" s="18"/>
    </row>
    <row r="27" spans="1:6" ht="15.75" customHeight="1">
      <c r="C27" s="17" t="s">
        <v>167</v>
      </c>
      <c r="D27" s="18"/>
      <c r="E27" s="18"/>
    </row>
    <row r="28" spans="1:6" ht="15.75" customHeight="1">
      <c r="C28" s="17" t="s">
        <v>168</v>
      </c>
      <c r="D28" s="18"/>
      <c r="E28" s="18"/>
    </row>
    <row r="29" spans="1:6" ht="15.75" customHeight="1">
      <c r="C29" s="19" t="s">
        <v>169</v>
      </c>
      <c r="D29" s="20"/>
      <c r="E29" s="21"/>
    </row>
    <row r="30" spans="1:6" ht="15.75" customHeight="1">
      <c r="C30" s="20"/>
      <c r="D30" s="20"/>
      <c r="E30" s="21"/>
    </row>
    <row r="31" spans="1:6" ht="15.75" customHeight="1">
      <c r="C31" s="22"/>
      <c r="D31" s="22"/>
      <c r="E31" s="21"/>
    </row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F1"/>
  </mergeCells>
  <dataValidations count="1">
    <dataValidation type="list" allowBlank="1" showErrorMessage="1" sqref="C7:E7">
      <formula1>$H$5:$H$9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8.7109375" customWidth="1"/>
    <col min="2" max="2" width="27.7109375" customWidth="1"/>
    <col min="3" max="3" width="34" customWidth="1"/>
    <col min="4" max="4" width="26" customWidth="1"/>
    <col min="5" max="5" width="28.140625" customWidth="1"/>
    <col min="6" max="9" width="11.5703125" customWidth="1"/>
    <col min="10" max="12" width="3.42578125" customWidth="1"/>
    <col min="13" max="13" width="24.5703125" customWidth="1"/>
    <col min="14" max="15" width="11.5703125" customWidth="1"/>
    <col min="16" max="26" width="10.7109375" customWidth="1"/>
  </cols>
  <sheetData>
    <row r="1" spans="1:26" ht="13.5" customHeight="1">
      <c r="A1" s="62" t="s">
        <v>121</v>
      </c>
      <c r="B1" s="63"/>
      <c r="C1" s="64" t="s">
        <v>122</v>
      </c>
      <c r="D1" s="6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3.5" customHeight="1">
      <c r="A2" s="62" t="s">
        <v>170</v>
      </c>
      <c r="B2" s="63"/>
      <c r="C2" s="64" t="s">
        <v>124</v>
      </c>
      <c r="D2" s="6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3.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" customHeight="1">
      <c r="A4" s="58" t="s">
        <v>171</v>
      </c>
      <c r="B4" s="65"/>
      <c r="C4" s="65"/>
      <c r="D4" s="65"/>
      <c r="E4" s="59"/>
      <c r="F4" s="58" t="s">
        <v>172</v>
      </c>
      <c r="G4" s="59"/>
      <c r="H4" s="66" t="s">
        <v>173</v>
      </c>
      <c r="I4" s="66" t="s">
        <v>174</v>
      </c>
      <c r="J4" s="23"/>
      <c r="K4" s="23"/>
      <c r="L4" s="23"/>
      <c r="M4" s="60" t="s">
        <v>175</v>
      </c>
      <c r="N4" s="61"/>
      <c r="O4" s="61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21" customHeight="1">
      <c r="A5" s="24" t="s">
        <v>176</v>
      </c>
      <c r="B5" s="24" t="s">
        <v>177</v>
      </c>
      <c r="C5" s="24" t="s">
        <v>178</v>
      </c>
      <c r="D5" s="24" t="s">
        <v>179</v>
      </c>
      <c r="E5" s="24" t="s">
        <v>180</v>
      </c>
      <c r="F5" s="24" t="s">
        <v>181</v>
      </c>
      <c r="G5" s="24" t="s">
        <v>182</v>
      </c>
      <c r="H5" s="67"/>
      <c r="I5" s="67"/>
      <c r="J5" s="23"/>
      <c r="K5" s="23"/>
      <c r="L5" s="23"/>
      <c r="M5" s="25" t="s">
        <v>180</v>
      </c>
      <c r="N5" s="25" t="s">
        <v>183</v>
      </c>
      <c r="O5" s="25" t="s">
        <v>174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54.75" customHeight="1">
      <c r="A6" s="26" t="s">
        <v>184</v>
      </c>
      <c r="B6" s="27" t="s">
        <v>185</v>
      </c>
      <c r="C6" s="28" t="s">
        <v>134</v>
      </c>
      <c r="D6" s="11" t="s">
        <v>186</v>
      </c>
      <c r="E6" s="10" t="s">
        <v>133</v>
      </c>
      <c r="F6" s="7"/>
      <c r="G6" s="11" t="s">
        <v>187</v>
      </c>
      <c r="H6" s="13"/>
      <c r="I6" s="11"/>
      <c r="J6" s="29"/>
      <c r="K6" s="29"/>
      <c r="L6" s="23"/>
      <c r="M6" s="30" t="s">
        <v>126</v>
      </c>
      <c r="N6" s="30" t="s">
        <v>188</v>
      </c>
      <c r="O6" s="30" t="s">
        <v>189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54.75" customHeight="1">
      <c r="A7" s="26" t="s">
        <v>190</v>
      </c>
      <c r="B7" s="11" t="s">
        <v>135</v>
      </c>
      <c r="C7" s="31" t="s">
        <v>136</v>
      </c>
      <c r="D7" s="11" t="s">
        <v>186</v>
      </c>
      <c r="E7" s="10" t="s">
        <v>133</v>
      </c>
      <c r="F7" s="11"/>
      <c r="G7" s="11" t="s">
        <v>187</v>
      </c>
      <c r="H7" s="13"/>
      <c r="I7" s="11"/>
      <c r="J7" s="29"/>
      <c r="K7" s="29"/>
      <c r="L7" s="23"/>
      <c r="M7" s="30" t="s">
        <v>131</v>
      </c>
      <c r="N7" s="30" t="s">
        <v>191</v>
      </c>
      <c r="O7" s="30" t="s">
        <v>192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40.5" customHeight="1">
      <c r="A8" s="26" t="s">
        <v>193</v>
      </c>
      <c r="B8" s="11" t="s">
        <v>138</v>
      </c>
      <c r="C8" s="32" t="s">
        <v>140</v>
      </c>
      <c r="D8" s="11" t="s">
        <v>194</v>
      </c>
      <c r="E8" s="10" t="s">
        <v>139</v>
      </c>
      <c r="F8" s="10" t="s">
        <v>187</v>
      </c>
      <c r="G8" s="11"/>
      <c r="H8" s="13"/>
      <c r="I8" s="11"/>
      <c r="J8" s="29"/>
      <c r="K8" s="29"/>
      <c r="L8" s="23"/>
      <c r="M8" s="30" t="s">
        <v>133</v>
      </c>
      <c r="N8" s="30" t="s">
        <v>195</v>
      </c>
      <c r="O8" s="30" t="s">
        <v>196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30" customHeight="1">
      <c r="A9" s="26" t="s">
        <v>197</v>
      </c>
      <c r="B9" s="33" t="s">
        <v>198</v>
      </c>
      <c r="C9" s="31" t="s">
        <v>142</v>
      </c>
      <c r="D9" s="11" t="s">
        <v>199</v>
      </c>
      <c r="E9" s="10" t="s">
        <v>133</v>
      </c>
      <c r="F9" s="10"/>
      <c r="G9" s="11" t="s">
        <v>187</v>
      </c>
      <c r="H9" s="13"/>
      <c r="I9" s="11"/>
      <c r="J9" s="29"/>
      <c r="K9" s="29"/>
      <c r="L9" s="23"/>
      <c r="M9" s="34" t="s">
        <v>137</v>
      </c>
      <c r="N9" s="30" t="s">
        <v>200</v>
      </c>
      <c r="O9" s="30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47.25" customHeight="1">
      <c r="A10" s="26" t="s">
        <v>201</v>
      </c>
      <c r="B10" s="11" t="s">
        <v>143</v>
      </c>
      <c r="C10" s="35" t="s">
        <v>144</v>
      </c>
      <c r="D10" s="11" t="s">
        <v>199</v>
      </c>
      <c r="E10" s="10" t="s">
        <v>139</v>
      </c>
      <c r="F10" s="7"/>
      <c r="G10" s="11" t="s">
        <v>187</v>
      </c>
      <c r="H10" s="13"/>
      <c r="I10" s="11"/>
      <c r="J10" s="23"/>
      <c r="K10" s="23"/>
      <c r="L10" s="23"/>
      <c r="M10" s="30" t="s">
        <v>139</v>
      </c>
      <c r="N10" s="30" t="s">
        <v>202</v>
      </c>
      <c r="O10" s="30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37.5" customHeight="1">
      <c r="A11" s="26" t="s">
        <v>203</v>
      </c>
      <c r="B11" s="11" t="s">
        <v>204</v>
      </c>
      <c r="C11" s="31" t="s">
        <v>146</v>
      </c>
      <c r="D11" s="11" t="s">
        <v>205</v>
      </c>
      <c r="E11" s="10" t="s">
        <v>139</v>
      </c>
      <c r="F11" s="7"/>
      <c r="G11" s="11" t="s">
        <v>187</v>
      </c>
      <c r="H11" s="13"/>
      <c r="I11" s="11"/>
      <c r="J11" s="23"/>
      <c r="K11" s="23"/>
      <c r="L11" s="23"/>
      <c r="M11" s="30"/>
      <c r="N11" s="30" t="s">
        <v>206</v>
      </c>
      <c r="O11" s="30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46.5" customHeight="1">
      <c r="A12" s="26" t="s">
        <v>207</v>
      </c>
      <c r="B12" s="11" t="s">
        <v>208</v>
      </c>
      <c r="C12" s="32" t="s">
        <v>148</v>
      </c>
      <c r="D12" s="11" t="s">
        <v>209</v>
      </c>
      <c r="E12" s="10" t="s">
        <v>139</v>
      </c>
      <c r="F12" s="10"/>
      <c r="G12" s="11" t="s">
        <v>187</v>
      </c>
      <c r="H12" s="13"/>
      <c r="I12" s="11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53.25" customHeight="1">
      <c r="A13" s="26" t="s">
        <v>210</v>
      </c>
      <c r="B13" s="11" t="s">
        <v>211</v>
      </c>
      <c r="C13" s="31" t="s">
        <v>150</v>
      </c>
      <c r="D13" s="11" t="s">
        <v>209</v>
      </c>
      <c r="E13" s="10" t="s">
        <v>126</v>
      </c>
      <c r="F13" s="7"/>
      <c r="G13" s="11" t="s">
        <v>187</v>
      </c>
      <c r="H13" s="13"/>
      <c r="I13" s="11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54.75" customHeight="1">
      <c r="A14" s="26" t="s">
        <v>212</v>
      </c>
      <c r="B14" s="11" t="s">
        <v>151</v>
      </c>
      <c r="C14" s="32" t="s">
        <v>152</v>
      </c>
      <c r="D14" s="11" t="s">
        <v>199</v>
      </c>
      <c r="E14" s="10" t="s">
        <v>133</v>
      </c>
      <c r="F14" s="10"/>
      <c r="G14" s="11" t="s">
        <v>187</v>
      </c>
      <c r="H14" s="13"/>
      <c r="I14" s="11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30" customHeight="1">
      <c r="A15" s="26" t="s">
        <v>213</v>
      </c>
      <c r="B15" s="11" t="s">
        <v>153</v>
      </c>
      <c r="C15" s="31" t="s">
        <v>154</v>
      </c>
      <c r="D15" s="11" t="s">
        <v>205</v>
      </c>
      <c r="E15" s="10" t="s">
        <v>139</v>
      </c>
      <c r="F15" s="11" t="s">
        <v>187</v>
      </c>
      <c r="G15" s="11" t="s">
        <v>187</v>
      </c>
      <c r="H15" s="13"/>
      <c r="I15" s="11"/>
      <c r="J15" s="29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53.25" customHeight="1">
      <c r="A16" s="26" t="s">
        <v>214</v>
      </c>
      <c r="B16" s="11" t="s">
        <v>215</v>
      </c>
      <c r="C16" s="32" t="s">
        <v>156</v>
      </c>
      <c r="D16" s="11" t="s">
        <v>186</v>
      </c>
      <c r="E16" s="10" t="s">
        <v>216</v>
      </c>
      <c r="F16" s="7"/>
      <c r="G16" s="11" t="s">
        <v>187</v>
      </c>
      <c r="H16" s="13"/>
      <c r="I16" s="11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45.75" customHeight="1">
      <c r="A17" s="26" t="s">
        <v>217</v>
      </c>
      <c r="B17" s="11" t="s">
        <v>157</v>
      </c>
      <c r="C17" s="36" t="s">
        <v>158</v>
      </c>
      <c r="D17" s="11" t="s">
        <v>218</v>
      </c>
      <c r="E17" s="10" t="s">
        <v>126</v>
      </c>
      <c r="F17" s="10" t="s">
        <v>187</v>
      </c>
      <c r="G17" s="11"/>
      <c r="H17" s="13"/>
      <c r="I17" s="11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45.75" customHeight="1">
      <c r="A18" s="26" t="s">
        <v>219</v>
      </c>
      <c r="B18" s="11" t="s">
        <v>116</v>
      </c>
      <c r="C18" s="37" t="s">
        <v>159</v>
      </c>
      <c r="D18" s="11" t="s">
        <v>220</v>
      </c>
      <c r="E18" s="10" t="s">
        <v>139</v>
      </c>
      <c r="F18" s="11" t="s">
        <v>187</v>
      </c>
      <c r="G18" s="11"/>
      <c r="H18" s="13"/>
      <c r="I18" s="11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30" customHeight="1">
      <c r="A19" s="26" t="s">
        <v>221</v>
      </c>
      <c r="B19" s="11" t="s">
        <v>222</v>
      </c>
      <c r="C19" s="31" t="s">
        <v>161</v>
      </c>
      <c r="D19" s="11" t="s">
        <v>223</v>
      </c>
      <c r="E19" s="10" t="s">
        <v>133</v>
      </c>
      <c r="F19" s="7"/>
      <c r="G19" s="11" t="s">
        <v>187</v>
      </c>
      <c r="H19" s="13"/>
      <c r="I19" s="11"/>
      <c r="J19" s="29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51" customHeight="1">
      <c r="A20" s="26" t="s">
        <v>224</v>
      </c>
      <c r="B20" s="11" t="s">
        <v>225</v>
      </c>
      <c r="C20" s="32" t="s">
        <v>163</v>
      </c>
      <c r="D20" s="11" t="s">
        <v>186</v>
      </c>
      <c r="E20" s="10" t="s">
        <v>133</v>
      </c>
      <c r="F20" s="11"/>
      <c r="G20" s="11" t="s">
        <v>187</v>
      </c>
      <c r="H20" s="13"/>
      <c r="I20" s="11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3.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3.5" customHeight="1">
      <c r="A22" s="23"/>
      <c r="B22" s="23"/>
      <c r="C22" s="15" t="s">
        <v>164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3.5" customHeight="1">
      <c r="A23" s="23"/>
      <c r="B23" s="23"/>
      <c r="C23" s="17" t="s">
        <v>165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3.5" customHeight="1">
      <c r="A24" s="23"/>
      <c r="B24" s="23"/>
      <c r="C24" s="17" t="s">
        <v>166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3.5" customHeight="1">
      <c r="A25" s="23"/>
      <c r="B25" s="23"/>
      <c r="C25" s="17" t="s">
        <v>167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3.5" customHeight="1">
      <c r="A26" s="23"/>
      <c r="B26" s="23"/>
      <c r="C26" s="17" t="s">
        <v>168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3.5" customHeight="1">
      <c r="A27" s="23"/>
      <c r="B27" s="23"/>
      <c r="C27" s="17" t="s">
        <v>226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3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3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3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3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3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3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3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3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3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9">
    <mergeCell ref="F4:G4"/>
    <mergeCell ref="M4:O4"/>
    <mergeCell ref="A1:B1"/>
    <mergeCell ref="C1:D1"/>
    <mergeCell ref="A2:B2"/>
    <mergeCell ref="C2:D2"/>
    <mergeCell ref="A4:E4"/>
    <mergeCell ref="H4:H5"/>
    <mergeCell ref="I4:I5"/>
  </mergeCells>
  <dataValidations count="2">
    <dataValidation type="list" allowBlank="1" showErrorMessage="1" sqref="I6:I20">
      <formula1>$O$6:$O$8</formula1>
    </dataValidation>
    <dataValidation type="list" allowBlank="1" showErrorMessage="1" sqref="H6:H20">
      <formula1>$N$6:$N$11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3" sqref="A3:A92"/>
    </sheetView>
  </sheetViews>
  <sheetFormatPr baseColWidth="10" defaultColWidth="14.42578125" defaultRowHeight="15" customHeight="1"/>
  <cols>
    <col min="1" max="1" width="19.28515625" customWidth="1"/>
    <col min="2" max="2" width="27.42578125" customWidth="1"/>
    <col min="3" max="3" width="37.5703125" customWidth="1"/>
    <col min="4" max="4" width="14.42578125" customWidth="1"/>
    <col min="5" max="5" width="15.28515625" customWidth="1"/>
    <col min="6" max="6" width="16.140625" customWidth="1"/>
    <col min="7" max="7" width="18.7109375" customWidth="1"/>
    <col min="8" max="8" width="17.7109375" customWidth="1"/>
    <col min="9" max="9" width="18" customWidth="1"/>
    <col min="10" max="10" width="15.5703125" customWidth="1"/>
    <col min="11" max="11" width="17" customWidth="1"/>
    <col min="12" max="12" width="16" customWidth="1"/>
  </cols>
  <sheetData>
    <row r="1" spans="1:26" ht="14.25" customHeight="1">
      <c r="A1" s="66" t="s">
        <v>227</v>
      </c>
      <c r="B1" s="66" t="s">
        <v>228</v>
      </c>
      <c r="C1" s="66" t="s">
        <v>229</v>
      </c>
      <c r="D1" s="79" t="s">
        <v>230</v>
      </c>
      <c r="E1" s="80"/>
      <c r="F1" s="80"/>
      <c r="G1" s="81"/>
      <c r="H1" s="82" t="s">
        <v>231</v>
      </c>
      <c r="I1" s="83"/>
      <c r="J1" s="83"/>
      <c r="K1" s="83"/>
      <c r="L1" s="63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>
      <c r="A2" s="67"/>
      <c r="B2" s="67"/>
      <c r="C2" s="67"/>
      <c r="D2" s="24" t="s">
        <v>232</v>
      </c>
      <c r="E2" s="24" t="s">
        <v>233</v>
      </c>
      <c r="F2" s="24" t="s">
        <v>234</v>
      </c>
      <c r="G2" s="24" t="s">
        <v>235</v>
      </c>
      <c r="H2" s="38" t="s">
        <v>236</v>
      </c>
      <c r="I2" s="39" t="s">
        <v>237</v>
      </c>
      <c r="J2" s="39" t="s">
        <v>238</v>
      </c>
      <c r="K2" s="40" t="s">
        <v>239</v>
      </c>
      <c r="L2" s="40" t="s">
        <v>240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44.25" customHeight="1">
      <c r="A3" s="74" t="s">
        <v>132</v>
      </c>
      <c r="B3" s="77" t="s">
        <v>241</v>
      </c>
      <c r="C3" s="41" t="s">
        <v>242</v>
      </c>
      <c r="D3" s="68">
        <v>3</v>
      </c>
      <c r="E3" s="68">
        <v>3</v>
      </c>
      <c r="F3" s="68">
        <v>3</v>
      </c>
      <c r="G3" s="68" t="str">
        <f>IF(AND(D3=1,E3=1,F3=1),"Insignificante",IF(AND(D3=1,E3=1,F3=2),"Menor",IF(AND(D3=1,E3=1,F3=3),"Mayor",IF(AND(D3=1,E3=2,F3=1),"Menor",IF(AND(D3=1,E3=2,F3=2),"Moderado",IF(AND(D3=1,E3=2,F3=3),"Mayor",IF(AND(D3=1,E3=3,F3=1),"Mayor",IF(AND(D3=1,E3=3,F3=2),"Mayor",IF(AND(D3=1,E3=3,F3=3),"Catastrófico",IF(AND(D3=2,E3=1,F3=1),"Menor",IF(AND(D3=2,E3=1,F3=2),"Moderado",IF(AND(D3=2,E3=1,F3=3),"Mayor",IF(AND(D3=2,E3=2,F3=1),"Moderado",IF(AND(D3=2,E3=2,F3=2),"Moderado",IF(AND(D3=2,E3=2,F3=3),"Mayor",IF(AND(D3=2,E3=3,F3=1),"Mayor",IF(AND(D3=2,E3=3,F3=2),"Mayor",IF(AND(D3=2,E3=3,F3=3),"Catastrófico",IF(AND(D3=3,E3=1,F3=1),"Mayor",IF(AND(D3=3,E3=1,F3=2),"Mayor",IF(AND(D3=3,E3=1,F3=3),"Catastrófico",IF(AND(D3=3,E3=2,F3=1),"Mayor",IF(AND(D3=3,E3=2,F3=2),"Mayor",IF(AND(D3=3,E3=2,F3=3),"Catastrófico",IF(AND(D3=3,E3=3,F3=1),"Catastrófico",IF(AND(D3=3,E3=3,F3=2),"Catastrófico",IF(AND(D3=3,E3=3,F3=3),"Catastrófico")))))))))))))))))))))))))))</f>
        <v>Catastrófico</v>
      </c>
      <c r="H3" s="70">
        <v>4</v>
      </c>
      <c r="I3" s="70">
        <v>1</v>
      </c>
      <c r="J3" s="70">
        <f>H3*I3</f>
        <v>4</v>
      </c>
      <c r="K3" s="42"/>
      <c r="L3" s="43"/>
      <c r="M3" s="18"/>
      <c r="N3" s="44"/>
      <c r="O3" s="44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43.5" customHeight="1">
      <c r="A4" s="75"/>
      <c r="B4" s="69"/>
      <c r="C4" s="45" t="s">
        <v>243</v>
      </c>
      <c r="D4" s="69"/>
      <c r="E4" s="69"/>
      <c r="F4" s="69"/>
      <c r="G4" s="69"/>
      <c r="H4" s="71"/>
      <c r="I4" s="71"/>
      <c r="J4" s="71"/>
      <c r="K4" s="42"/>
      <c r="L4" s="43"/>
      <c r="M4" s="18"/>
      <c r="N4" s="44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47.25" customHeight="1">
      <c r="A5" s="75"/>
      <c r="B5" s="78" t="s">
        <v>244</v>
      </c>
      <c r="C5" s="45" t="s">
        <v>245</v>
      </c>
      <c r="D5" s="72">
        <v>2</v>
      </c>
      <c r="E5" s="72">
        <v>2</v>
      </c>
      <c r="F5" s="72">
        <v>2</v>
      </c>
      <c r="G5" s="68" t="str">
        <f>IF(AND(D5=1,E5=1,F5=1),"Insignificante",IF(AND(D5=1,E5=1,F5=2),"Menor",IF(AND(D5=1,E5=1,F5=3),"Mayor",IF(AND(D5=1,E5=2,F5=1),"Menor",IF(AND(D5=1,E5=2,F5=2),"Moderado",IF(AND(D5=1,E5=2,F5=3),"Mayor",IF(AND(D5=1,E5=3,F5=1),"Mayor",IF(AND(D5=1,E5=3,F5=2),"Mayor",IF(AND(D5=1,E5=3,F5=3),"Catastrófico",IF(AND(D5=2,E5=1,F5=1),"Menor",IF(AND(D5=2,E5=1,F5=2),"Moderado",IF(AND(D5=2,E5=1,F5=3),"Mayor",IF(AND(D5=2,E5=2,F5=1),"Moderado",IF(AND(D5=2,E5=2,F5=2),"Moderado",IF(AND(D5=2,E5=2,F5=3),"Mayor",IF(AND(D5=2,E5=3,F5=1),"Mayor",IF(AND(D5=2,E5=3,F5=2),"Mayor",IF(AND(D5=2,E5=3,F5=3),"Catastrófico",IF(AND(D5=3,E5=1,F5=1),"Mayor",IF(AND(D5=3,E5=1,F5=2),"Mayor",IF(AND(D5=3,E5=1,F5=3),"Catastrófico",IF(AND(D5=3,E5=2,F5=1),"Mayor",IF(AND(D5=3,E5=2,F5=2),"Mayor",IF(AND(D5=3,E5=2,F5=3),"Catastrófico",IF(AND(D5=3,E5=3,F5=1),"Catastrófico",IF(AND(D5=3,E5=3,F5=2),"Catastrófico",IF(AND(D5=3,E5=3,F5=3),"Catastrófico")))))))))))))))))))))))))))</f>
        <v>Moderado</v>
      </c>
      <c r="H5" s="70">
        <v>3</v>
      </c>
      <c r="I5" s="70">
        <v>3</v>
      </c>
      <c r="J5" s="70">
        <f>H5*I5</f>
        <v>9</v>
      </c>
      <c r="K5" s="42"/>
      <c r="L5" s="43"/>
      <c r="M5" s="18"/>
      <c r="N5" s="44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75"/>
      <c r="B6" s="69"/>
      <c r="C6" s="45" t="s">
        <v>246</v>
      </c>
      <c r="D6" s="69"/>
      <c r="E6" s="69"/>
      <c r="F6" s="69"/>
      <c r="G6" s="69"/>
      <c r="H6" s="71"/>
      <c r="I6" s="71"/>
      <c r="J6" s="71"/>
      <c r="K6" s="42"/>
      <c r="L6" s="43"/>
      <c r="M6" s="18"/>
      <c r="N6" s="44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54.75" customHeight="1">
      <c r="A7" s="75"/>
      <c r="B7" s="78" t="s">
        <v>247</v>
      </c>
      <c r="C7" s="45" t="s">
        <v>248</v>
      </c>
      <c r="D7" s="73">
        <v>3</v>
      </c>
      <c r="E7" s="73">
        <v>1</v>
      </c>
      <c r="F7" s="73">
        <v>1</v>
      </c>
      <c r="G7" s="68" t="str">
        <f>IF(AND(D7=1,E7=1,F7=1),"Insignificante",IF(AND(D7=1,E7=1,F7=2),"Menor",IF(AND(D7=1,E7=1,F7=3),"Mayor",IF(AND(D7=1,E7=2,F7=1),"Menor",IF(AND(D7=1,E7=2,F7=2),"Moderado",IF(AND(D7=1,E7=2,F7=3),"Mayor",IF(AND(D7=1,E7=3,F7=1),"Mayor",IF(AND(D7=1,E7=3,F7=2),"Mayor",IF(AND(D7=1,E7=3,F7=3),"Catastrófico",IF(AND(D7=2,E7=1,F7=1),"Menor",IF(AND(D7=2,E7=1,F7=2),"Moderado",IF(AND(D7=2,E7=1,F7=3),"Mayor",IF(AND(D7=2,E7=2,F7=1),"Moderado",IF(AND(D7=2,E7=2,F7=2),"Moderado",IF(AND(D7=2,E7=2,F7=3),"Mayor",IF(AND(D7=2,E7=3,F7=1),"Mayor",IF(AND(D7=2,E7=3,F7=2),"Mayor",IF(AND(D7=2,E7=3,F7=3),"Catastrófico",IF(AND(D7=3,E7=1,F7=1),"Mayor",IF(AND(D7=3,E7=1,F7=2),"Mayor",IF(AND(D7=3,E7=1,F7=3),"Catastrófico",IF(AND(D7=3,E7=2,F7=1),"Mayor",IF(AND(D7=3,E7=2,F7=2),"Mayor",IF(AND(D7=3,E7=2,F7=3),"Catastrófico",IF(AND(D7=3,E7=3,F7=1),"Catastrófico",IF(AND(D7=3,E7=3,F7=2),"Catastrófico",IF(AND(D7=3,E7=3,F7=3),"Catastrófico")))))))))))))))))))))))))))</f>
        <v>Mayor</v>
      </c>
      <c r="H7" s="70">
        <v>4</v>
      </c>
      <c r="I7" s="70">
        <v>1</v>
      </c>
      <c r="J7" s="70">
        <f>H7*I7</f>
        <v>4</v>
      </c>
      <c r="K7" s="42"/>
      <c r="L7" s="43"/>
      <c r="M7" s="18"/>
      <c r="N7" s="44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50.25" customHeight="1">
      <c r="A8" s="76"/>
      <c r="B8" s="69"/>
      <c r="C8" s="45" t="s">
        <v>249</v>
      </c>
      <c r="D8" s="69"/>
      <c r="E8" s="69"/>
      <c r="F8" s="69"/>
      <c r="G8" s="69"/>
      <c r="H8" s="71"/>
      <c r="I8" s="71"/>
      <c r="J8" s="71"/>
      <c r="K8" s="42"/>
      <c r="L8" s="4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9.5" customHeight="1">
      <c r="A9" s="74" t="s">
        <v>250</v>
      </c>
      <c r="B9" s="77" t="s">
        <v>251</v>
      </c>
      <c r="C9" s="41" t="s">
        <v>252</v>
      </c>
      <c r="D9" s="68">
        <v>3</v>
      </c>
      <c r="E9" s="68">
        <v>1</v>
      </c>
      <c r="F9" s="68">
        <v>1</v>
      </c>
      <c r="G9" s="68" t="str">
        <f>IF(AND(D9=1,E9=1,F9=1),"Insignificante",IF(AND(D9=1,E9=1,F9=2),"Menor",IF(AND(D9=1,E9=1,F9=3),"Mayor",IF(AND(D9=1,E9=2,F9=1),"Menor",IF(AND(D9=1,E9=2,F9=2),"Moderado",IF(AND(D9=1,E9=2,F9=3),"Mayor",IF(AND(D9=1,E9=3,F9=1),"Mayor",IF(AND(D9=1,E9=3,F9=2),"Mayor",IF(AND(D9=1,E9=3,F9=3),"Catastrófico",IF(AND(D9=2,E9=1,F9=1),"Menor",IF(AND(D9=2,E9=1,F9=2),"Moderado",IF(AND(D9=2,E9=1,F9=3),"Mayor",IF(AND(D9=2,E9=2,F9=1),"Moderado",IF(AND(D9=2,E9=2,F9=2),"Moderado",IF(AND(D9=2,E9=2,F9=3),"Mayor",IF(AND(D9=2,E9=3,F9=1),"Mayor",IF(AND(D9=2,E9=3,F9=2),"Mayor",IF(AND(D9=2,E9=3,F9=3),"Catastrófico",IF(AND(D9=3,E9=1,F9=1),"Mayor",IF(AND(D9=3,E9=1,F9=2),"Mayor",IF(AND(D9=3,E9=1,F9=3),"Catastrófico",IF(AND(D9=3,E9=2,F9=1),"Mayor",IF(AND(D9=3,E9=2,F9=2),"Mayor",IF(AND(D9=3,E9=2,F9=3),"Catastrófico",IF(AND(D9=3,E9=3,F9=1),"Catastrófico",IF(AND(D9=3,E9=3,F9=2),"Catastrófico",IF(AND(D9=3,E9=3,F9=3),"Catastrófico")))))))))))))))))))))))))))</f>
        <v>Mayor</v>
      </c>
      <c r="H9" s="70">
        <v>4</v>
      </c>
      <c r="I9" s="70">
        <v>1</v>
      </c>
      <c r="J9" s="70">
        <f>H9*I9</f>
        <v>4</v>
      </c>
      <c r="K9" s="42"/>
      <c r="L9" s="43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52.5" customHeight="1">
      <c r="A10" s="75"/>
      <c r="B10" s="69"/>
      <c r="C10" s="45" t="s">
        <v>242</v>
      </c>
      <c r="D10" s="69"/>
      <c r="E10" s="69"/>
      <c r="F10" s="69"/>
      <c r="G10" s="69"/>
      <c r="H10" s="71"/>
      <c r="I10" s="71"/>
      <c r="J10" s="71"/>
      <c r="K10" s="42"/>
      <c r="L10" s="43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41.25" customHeight="1">
      <c r="A11" s="75"/>
      <c r="B11" s="78" t="s">
        <v>253</v>
      </c>
      <c r="C11" s="45" t="s">
        <v>254</v>
      </c>
      <c r="D11" s="72">
        <v>2</v>
      </c>
      <c r="E11" s="72">
        <v>2</v>
      </c>
      <c r="F11" s="72">
        <v>1</v>
      </c>
      <c r="G11" s="68" t="str">
        <f>IF(AND(D11=1,E11=1,F11=1),"Insignificante",IF(AND(D11=1,E11=1,F11=2),"Menor",IF(AND(D11=1,E11=1,F11=3),"Mayor",IF(AND(D11=1,E11=2,F11=1),"Menor",IF(AND(D11=1,E11=2,F11=2),"Moderado",IF(AND(D11=1,E11=2,F11=3),"Mayor",IF(AND(D11=1,E11=3,F11=1),"Mayor",IF(AND(D11=1,E11=3,F11=2),"Mayor",IF(AND(D11=1,E11=3,F11=3),"Catastrófico",IF(AND(D11=2,E11=1,F11=1),"Menor",IF(AND(D11=2,E11=1,F11=2),"Moderado",IF(AND(D11=2,E11=1,F11=3),"Mayor",IF(AND(D11=2,E11=2,F11=1),"Moderado",IF(AND(D11=2,E11=2,F11=2),"Moderado",IF(AND(D11=2,E11=2,F11=3),"Mayor",IF(AND(D11=2,E11=3,F11=1),"Mayor",IF(AND(D11=2,E11=3,F11=2),"Mayor",IF(AND(D11=2,E11=3,F11=3),"Catastrófico",IF(AND(D11=3,E11=1,F11=1),"Mayor",IF(AND(D11=3,E11=1,F11=2),"Mayor",IF(AND(D11=3,E11=1,F11=3),"Catastrófico",IF(AND(D11=3,E11=2,F11=1),"Mayor",IF(AND(D11=3,E11=2,F11=2),"Mayor",IF(AND(D11=3,E11=2,F11=3),"Catastrófico",IF(AND(D11=3,E11=3,F11=1),"Catastrófico",IF(AND(D11=3,E11=3,F11=2),"Catastrófico",IF(AND(D11=3,E11=3,F11=3),"Catastrófico")))))))))))))))))))))))))))</f>
        <v>Moderado</v>
      </c>
      <c r="H11" s="70">
        <v>3</v>
      </c>
      <c r="I11" s="70">
        <v>1</v>
      </c>
      <c r="J11" s="70">
        <f>H11*I11</f>
        <v>3</v>
      </c>
      <c r="K11" s="42"/>
      <c r="L11" s="43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53.25" customHeight="1">
      <c r="A12" s="75"/>
      <c r="B12" s="69"/>
      <c r="C12" s="45" t="s">
        <v>255</v>
      </c>
      <c r="D12" s="69"/>
      <c r="E12" s="69"/>
      <c r="F12" s="69"/>
      <c r="G12" s="69"/>
      <c r="H12" s="71"/>
      <c r="I12" s="71"/>
      <c r="J12" s="71"/>
      <c r="K12" s="42"/>
      <c r="L12" s="43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8.25" customHeight="1">
      <c r="A13" s="75"/>
      <c r="B13" s="78" t="s">
        <v>256</v>
      </c>
      <c r="C13" s="45" t="s">
        <v>257</v>
      </c>
      <c r="D13" s="73">
        <v>1</v>
      </c>
      <c r="E13" s="73">
        <v>3</v>
      </c>
      <c r="F13" s="73">
        <v>2</v>
      </c>
      <c r="G13" s="68" t="str">
        <f>IF(AND(D13=1,E13=1,F13=1),"Insignificante",IF(AND(D13=1,E13=1,F13=2),"Menor",IF(AND(D13=1,E13=1,F13=3),"Mayor",IF(AND(D13=1,E13=2,F13=1),"Menor",IF(AND(D13=1,E13=2,F13=2),"Moderado",IF(AND(D13=1,E13=2,F13=3),"Mayor",IF(AND(D13=1,E13=3,F13=1),"Mayor",IF(AND(D13=1,E13=3,F13=2),"Mayor",IF(AND(D13=1,E13=3,F13=3),"Catastrófico",IF(AND(D13=2,E13=1,F13=1),"Menor",IF(AND(D13=2,E13=1,F13=2),"Moderado",IF(AND(D13=2,E13=1,F13=3),"Mayor",IF(AND(D13=2,E13=2,F13=1),"Moderado",IF(AND(D13=2,E13=2,F13=2),"Moderado",IF(AND(D13=2,E13=2,F13=3),"Mayor",IF(AND(D13=2,E13=3,F13=1),"Mayor",IF(AND(D13=2,E13=3,F13=2),"Mayor",IF(AND(D13=2,E13=3,F13=3),"Catastrófico",IF(AND(D13=3,E13=1,F13=1),"Mayor",IF(AND(D13=3,E13=1,F13=2),"Mayor",IF(AND(D13=3,E13=1,F13=3),"Catastrófico",IF(AND(D13=3,E13=2,F13=1),"Mayor",IF(AND(D13=3,E13=2,F13=2),"Mayor",IF(AND(D13=3,E13=2,F13=3),"Catastrófico",IF(AND(D13=3,E13=3,F13=1),"Catastrófico",IF(AND(D13=3,E13=3,F13=2),"Catastrófico",IF(AND(D13=3,E13=3,F13=3),"Catastrófico")))))))))))))))))))))))))))</f>
        <v>Mayor</v>
      </c>
      <c r="H13" s="70">
        <v>2</v>
      </c>
      <c r="I13" s="70">
        <v>3</v>
      </c>
      <c r="J13" s="70">
        <f>H13*I13</f>
        <v>6</v>
      </c>
      <c r="K13" s="42"/>
      <c r="L13" s="43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7.5" customHeight="1">
      <c r="A14" s="76"/>
      <c r="B14" s="69"/>
      <c r="C14" s="45" t="s">
        <v>258</v>
      </c>
      <c r="D14" s="69"/>
      <c r="E14" s="69"/>
      <c r="F14" s="69"/>
      <c r="G14" s="69"/>
      <c r="H14" s="71"/>
      <c r="I14" s="71"/>
      <c r="J14" s="71"/>
      <c r="K14" s="42"/>
      <c r="L14" s="43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45" customHeight="1">
      <c r="A15" s="74" t="s">
        <v>138</v>
      </c>
      <c r="B15" s="77" t="s">
        <v>259</v>
      </c>
      <c r="C15" s="41" t="s">
        <v>260</v>
      </c>
      <c r="D15" s="68">
        <v>3</v>
      </c>
      <c r="E15" s="68">
        <v>1</v>
      </c>
      <c r="F15" s="68">
        <v>1</v>
      </c>
      <c r="G15" s="68" t="str">
        <f>IF(AND(D15=1,E15=1,F15=1),"Insignificante",IF(AND(D15=1,E15=1,F15=2),"Menor",IF(AND(D15=1,E15=1,F15=3),"Mayor",IF(AND(D15=1,E15=2,F15=1),"Menor",IF(AND(D15=1,E15=2,F15=2),"Moderado",IF(AND(D15=1,E15=2,F15=3),"Mayor",IF(AND(D15=1,E15=3,F15=1),"Mayor",IF(AND(D15=1,E15=3,F15=2),"Mayor",IF(AND(D15=1,E15=3,F15=3),"Catastrófico",IF(AND(D15=2,E15=1,F15=1),"Menor",IF(AND(D15=2,E15=1,F15=2),"Moderado",IF(AND(D15=2,E15=1,F15=3),"Mayor",IF(AND(D15=2,E15=2,F15=1),"Moderado",IF(AND(D15=2,E15=2,F15=2),"Moderado",IF(AND(D15=2,E15=2,F15=3),"Mayor",IF(AND(D15=2,E15=3,F15=1),"Mayor",IF(AND(D15=2,E15=3,F15=2),"Mayor",IF(AND(D15=2,E15=3,F15=3),"Catastrófico",IF(AND(D15=3,E15=1,F15=1),"Mayor",IF(AND(D15=3,E15=1,F15=2),"Mayor",IF(AND(D15=3,E15=1,F15=3),"Catastrófico",IF(AND(D15=3,E15=2,F15=1),"Mayor",IF(AND(D15=3,E15=2,F15=2),"Mayor",IF(AND(D15=3,E15=2,F15=3),"Catastrófico",IF(AND(D15=3,E15=3,F15=1),"Catastrófico",IF(AND(D15=3,E15=3,F15=2),"Catastrófico",IF(AND(D15=3,E15=3,F15=3),"Catastrófico")))))))))))))))))))))))))))</f>
        <v>Mayor</v>
      </c>
      <c r="H15" s="70">
        <v>2</v>
      </c>
      <c r="I15" s="70">
        <v>2</v>
      </c>
      <c r="J15" s="70">
        <f>H15*I15</f>
        <v>4</v>
      </c>
      <c r="K15" s="42"/>
      <c r="L15" s="43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6" customHeight="1">
      <c r="A16" s="75"/>
      <c r="B16" s="69"/>
      <c r="C16" s="45" t="s">
        <v>261</v>
      </c>
      <c r="D16" s="69"/>
      <c r="E16" s="69"/>
      <c r="F16" s="69"/>
      <c r="G16" s="69"/>
      <c r="H16" s="71"/>
      <c r="I16" s="71"/>
      <c r="J16" s="71"/>
      <c r="K16" s="42"/>
      <c r="L16" s="43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8.25" customHeight="1">
      <c r="A17" s="75"/>
      <c r="B17" s="78" t="s">
        <v>262</v>
      </c>
      <c r="C17" s="45" t="s">
        <v>245</v>
      </c>
      <c r="D17" s="72">
        <v>1</v>
      </c>
      <c r="E17" s="72">
        <v>2</v>
      </c>
      <c r="F17" s="72">
        <v>3</v>
      </c>
      <c r="G17" s="68" t="str">
        <f>IF(AND(D17=1,E17=1,F17=1),"Insignificante",IF(AND(D17=1,E17=1,F17=2),"Menor",IF(AND(D17=1,E17=1,F17=3),"Mayor",IF(AND(D17=1,E17=2,F17=1),"Menor",IF(AND(D17=1,E17=2,F17=2),"Moderado",IF(AND(D17=1,E17=2,F17=3),"Mayor",IF(AND(D17=1,E17=3,F17=1),"Mayor",IF(AND(D17=1,E17=3,F17=2),"Mayor",IF(AND(D17=1,E17=3,F17=3),"Catastrófico",IF(AND(D17=2,E17=1,F17=1),"Menor",IF(AND(D17=2,E17=1,F17=2),"Moderado",IF(AND(D17=2,E17=1,F17=3),"Mayor",IF(AND(D17=2,E17=2,F17=1),"Moderado",IF(AND(D17=2,E17=2,F17=2),"Moderado",IF(AND(D17=2,E17=2,F17=3),"Mayor",IF(AND(D17=2,E17=3,F17=1),"Mayor",IF(AND(D17=2,E17=3,F17=2),"Mayor",IF(AND(D17=2,E17=3,F17=3),"Catastrófico",IF(AND(D17=3,E17=1,F17=1),"Mayor",IF(AND(D17=3,E17=1,F17=2),"Mayor",IF(AND(D17=3,E17=1,F17=3),"Catastrófico",IF(AND(D17=3,E17=2,F17=1),"Mayor",IF(AND(D17=3,E17=2,F17=2),"Mayor",IF(AND(D17=3,E17=2,F17=3),"Catastrófico",IF(AND(D17=3,E17=3,F17=1),"Catastrófico",IF(AND(D17=3,E17=3,F17=2),"Catastrófico",IF(AND(D17=3,E17=3,F17=3),"Catastrófico")))))))))))))))))))))))))))</f>
        <v>Mayor</v>
      </c>
      <c r="H17" s="70">
        <v>2</v>
      </c>
      <c r="I17" s="70">
        <v>3</v>
      </c>
      <c r="J17" s="70">
        <f>H17*I17</f>
        <v>6</v>
      </c>
      <c r="K17" s="42"/>
      <c r="L17" s="43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8.25" customHeight="1">
      <c r="A18" s="75"/>
      <c r="B18" s="69"/>
      <c r="C18" s="45" t="s">
        <v>263</v>
      </c>
      <c r="D18" s="69"/>
      <c r="E18" s="69"/>
      <c r="F18" s="69"/>
      <c r="G18" s="69"/>
      <c r="H18" s="71"/>
      <c r="I18" s="71"/>
      <c r="J18" s="71"/>
      <c r="K18" s="42"/>
      <c r="L18" s="4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0.75" customHeight="1">
      <c r="A19" s="75"/>
      <c r="B19" s="78" t="s">
        <v>264</v>
      </c>
      <c r="C19" s="45" t="s">
        <v>265</v>
      </c>
      <c r="D19" s="73">
        <v>1</v>
      </c>
      <c r="E19" s="73">
        <v>1</v>
      </c>
      <c r="F19" s="73">
        <v>2</v>
      </c>
      <c r="G19" s="68" t="str">
        <f>IF(AND(D19=1,E19=1,F19=1),"Insignificante",IF(AND(D19=1,E19=1,F19=2),"Menor",IF(AND(D19=1,E19=1,F19=3),"Mayor",IF(AND(D19=1,E19=2,F19=1),"Menor",IF(AND(D19=1,E19=2,F19=2),"Moderado",IF(AND(D19=1,E19=2,F19=3),"Mayor",IF(AND(D19=1,E19=3,F19=1),"Mayor",IF(AND(D19=1,E19=3,F19=2),"Mayor",IF(AND(D19=1,E19=3,F19=3),"Catastrófico",IF(AND(D19=2,E19=1,F19=1),"Menor",IF(AND(D19=2,E19=1,F19=2),"Moderado",IF(AND(D19=2,E19=1,F19=3),"Mayor",IF(AND(D19=2,E19=2,F19=1),"Moderado",IF(AND(D19=2,E19=2,F19=2),"Moderado",IF(AND(D19=2,E19=2,F19=3),"Mayor",IF(AND(D19=2,E19=3,F19=1),"Mayor",IF(AND(D19=2,E19=3,F19=2),"Mayor",IF(AND(D19=2,E19=3,F19=3),"Catastrófico",IF(AND(D19=3,E19=1,F19=1),"Mayor",IF(AND(D19=3,E19=1,F19=2),"Mayor",IF(AND(D19=3,E19=1,F19=3),"Catastrófico",IF(AND(D19=3,E19=2,F19=1),"Mayor",IF(AND(D19=3,E19=2,F19=2),"Mayor",IF(AND(D19=3,E19=2,F19=3),"Catastrófico",IF(AND(D19=3,E19=3,F19=1),"Catastrófico",IF(AND(D19=3,E19=3,F19=2),"Catastrófico",IF(AND(D19=3,E19=3,F19=3),"Catastrófico")))))))))))))))))))))))))))</f>
        <v>Menor</v>
      </c>
      <c r="H19" s="70">
        <v>2</v>
      </c>
      <c r="I19" s="70">
        <v>3</v>
      </c>
      <c r="J19" s="70">
        <f>H19*I19</f>
        <v>6</v>
      </c>
      <c r="K19" s="42"/>
      <c r="L19" s="43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6" customHeight="1">
      <c r="A20" s="76"/>
      <c r="B20" s="69"/>
      <c r="C20" s="45" t="s">
        <v>266</v>
      </c>
      <c r="D20" s="69"/>
      <c r="E20" s="69"/>
      <c r="F20" s="69"/>
      <c r="G20" s="69"/>
      <c r="H20" s="71"/>
      <c r="I20" s="71"/>
      <c r="J20" s="71"/>
      <c r="K20" s="42"/>
      <c r="L20" s="43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45.75" customHeight="1">
      <c r="A21" s="74" t="s">
        <v>198</v>
      </c>
      <c r="B21" s="77" t="s">
        <v>267</v>
      </c>
      <c r="C21" s="41" t="s">
        <v>268</v>
      </c>
      <c r="D21" s="68">
        <v>2</v>
      </c>
      <c r="E21" s="68">
        <v>2</v>
      </c>
      <c r="F21" s="68">
        <v>2</v>
      </c>
      <c r="G21" s="68" t="str">
        <f>IF(AND(D21=1,E21=1,F21=1),"Insignificante",IF(AND(D21=1,E21=1,F21=2),"Menor",IF(AND(D21=1,E21=1,F21=3),"Mayor",IF(AND(D21=1,E21=2,F21=1),"Menor",IF(AND(D21=1,E21=2,F21=2),"Moderado",IF(AND(D21=1,E21=2,F21=3),"Mayor",IF(AND(D21=1,E21=3,F21=1),"Mayor",IF(AND(D21=1,E21=3,F21=2),"Mayor",IF(AND(D21=1,E21=3,F21=3),"Catastrófico",IF(AND(D21=2,E21=1,F21=1),"Menor",IF(AND(D21=2,E21=1,F21=2),"Moderado",IF(AND(D21=2,E21=1,F21=3),"Mayor",IF(AND(D21=2,E21=2,F21=1),"Moderado",IF(AND(D21=2,E21=2,F21=2),"Moderado",IF(AND(D21=2,E21=2,F21=3),"Mayor",IF(AND(D21=2,E21=3,F21=1),"Mayor",IF(AND(D21=2,E21=3,F21=2),"Mayor",IF(AND(D21=2,E21=3,F21=3),"Catastrófico",IF(AND(D21=3,E21=1,F21=1),"Mayor",IF(AND(D21=3,E21=1,F21=2),"Mayor",IF(AND(D21=3,E21=1,F21=3),"Catastrófico",IF(AND(D21=3,E21=2,F21=1),"Mayor",IF(AND(D21=3,E21=2,F21=2),"Mayor",IF(AND(D21=3,E21=2,F21=3),"Catastrófico",IF(AND(D21=3,E21=3,F21=1),"Catastrófico",IF(AND(D21=3,E21=3,F21=2),"Catastrófico",IF(AND(D21=3,E21=3,F21=3),"Catastrófico")))))))))))))))))))))))))))</f>
        <v>Moderado</v>
      </c>
      <c r="H21" s="70">
        <v>3</v>
      </c>
      <c r="I21" s="70">
        <v>2</v>
      </c>
      <c r="J21" s="70">
        <f>H21*I21</f>
        <v>6</v>
      </c>
      <c r="K21" s="42"/>
      <c r="L21" s="43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47.25" customHeight="1">
      <c r="A22" s="75"/>
      <c r="B22" s="69"/>
      <c r="C22" s="45" t="s">
        <v>242</v>
      </c>
      <c r="D22" s="69"/>
      <c r="E22" s="69"/>
      <c r="F22" s="69"/>
      <c r="G22" s="69"/>
      <c r="H22" s="71"/>
      <c r="I22" s="71"/>
      <c r="J22" s="71"/>
      <c r="K22" s="42"/>
      <c r="L22" s="43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45.75" customHeight="1">
      <c r="A23" s="75"/>
      <c r="B23" s="78" t="s">
        <v>269</v>
      </c>
      <c r="C23" s="45" t="s">
        <v>270</v>
      </c>
      <c r="D23" s="72">
        <v>1</v>
      </c>
      <c r="E23" s="72">
        <v>1</v>
      </c>
      <c r="F23" s="72">
        <v>2</v>
      </c>
      <c r="G23" s="68" t="str">
        <f>IF(AND(D23=1,E23=1,F23=1),"Insignificante",IF(AND(D23=1,E23=1,F23=2),"Menor",IF(AND(D23=1,E23=1,F23=3),"Mayor",IF(AND(D23=1,E23=2,F23=1),"Menor",IF(AND(D23=1,E23=2,F23=2),"Moderado",IF(AND(D23=1,E23=2,F23=3),"Mayor",IF(AND(D23=1,E23=3,F23=1),"Mayor",IF(AND(D23=1,E23=3,F23=2),"Mayor",IF(AND(D23=1,E23=3,F23=3),"Catastrófico",IF(AND(D23=2,E23=1,F23=1),"Menor",IF(AND(D23=2,E23=1,F23=2),"Moderado",IF(AND(D23=2,E23=1,F23=3),"Mayor",IF(AND(D23=2,E23=2,F23=1),"Moderado",IF(AND(D23=2,E23=2,F23=2),"Moderado",IF(AND(D23=2,E23=2,F23=3),"Mayor",IF(AND(D23=2,E23=3,F23=1),"Mayor",IF(AND(D23=2,E23=3,F23=2),"Mayor",IF(AND(D23=2,E23=3,F23=3),"Catastrófico",IF(AND(D23=3,E23=1,F23=1),"Mayor",IF(AND(D23=3,E23=1,F23=2),"Mayor",IF(AND(D23=3,E23=1,F23=3),"Catastrófico",IF(AND(D23=3,E23=2,F23=1),"Mayor",IF(AND(D23=3,E23=2,F23=2),"Mayor",IF(AND(D23=3,E23=2,F23=3),"Catastrófico",IF(AND(D23=3,E23=3,F23=1),"Catastrófico",IF(AND(D23=3,E23=3,F23=2),"Catastrófico",IF(AND(D23=3,E23=3,F23=3),"Catastrófico")))))))))))))))))))))))))))</f>
        <v>Menor</v>
      </c>
      <c r="H23" s="70">
        <v>3</v>
      </c>
      <c r="I23" s="70">
        <v>2</v>
      </c>
      <c r="J23" s="70">
        <f>H23*I23</f>
        <v>6</v>
      </c>
      <c r="K23" s="42"/>
      <c r="L23" s="43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52.5" customHeight="1">
      <c r="A24" s="75"/>
      <c r="B24" s="69"/>
      <c r="C24" s="45" t="s">
        <v>271</v>
      </c>
      <c r="D24" s="69"/>
      <c r="E24" s="69"/>
      <c r="F24" s="69"/>
      <c r="G24" s="69"/>
      <c r="H24" s="71"/>
      <c r="I24" s="71"/>
      <c r="J24" s="71"/>
      <c r="K24" s="42"/>
      <c r="L24" s="43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45" customHeight="1">
      <c r="A25" s="75"/>
      <c r="B25" s="78" t="s">
        <v>272</v>
      </c>
      <c r="C25" s="46" t="s">
        <v>273</v>
      </c>
      <c r="D25" s="73">
        <v>1</v>
      </c>
      <c r="E25" s="73">
        <v>1</v>
      </c>
      <c r="F25" s="73">
        <v>2</v>
      </c>
      <c r="G25" s="68" t="str">
        <f>IF(AND(D25=1,E25=1,F25=1),"Insignificante",IF(AND(D25=1,E25=1,F25=2),"Menor",IF(AND(D25=1,E25=1,F25=3),"Mayor",IF(AND(D25=1,E25=2,F25=1),"Menor",IF(AND(D25=1,E25=2,F25=2),"Moderado",IF(AND(D25=1,E25=2,F25=3),"Mayor",IF(AND(D25=1,E25=3,F25=1),"Mayor",IF(AND(D25=1,E25=3,F25=2),"Mayor",IF(AND(D25=1,E25=3,F25=3),"Catastrófico",IF(AND(D25=2,E25=1,F25=1),"Menor",IF(AND(D25=2,E25=1,F25=2),"Moderado",IF(AND(D25=2,E25=1,F25=3),"Mayor",IF(AND(D25=2,E25=2,F25=1),"Moderado",IF(AND(D25=2,E25=2,F25=2),"Moderado",IF(AND(D25=2,E25=2,F25=3),"Mayor",IF(AND(D25=2,E25=3,F25=1),"Mayor",IF(AND(D25=2,E25=3,F25=2),"Mayor",IF(AND(D25=2,E25=3,F25=3),"Catastrófico",IF(AND(D25=3,E25=1,F25=1),"Mayor",IF(AND(D25=3,E25=1,F25=2),"Mayor",IF(AND(D25=3,E25=1,F25=3),"Catastrófico",IF(AND(D25=3,E25=2,F25=1),"Mayor",IF(AND(D25=3,E25=2,F25=2),"Mayor",IF(AND(D25=3,E25=2,F25=3),"Catastrófico",IF(AND(D25=3,E25=3,F25=1),"Catastrófico",IF(AND(D25=3,E25=3,F25=2),"Catastrófico",IF(AND(D25=3,E25=3,F25=3),"Catastrófico")))))))))))))))))))))))))))</f>
        <v>Menor</v>
      </c>
      <c r="H25" s="70">
        <v>3</v>
      </c>
      <c r="I25" s="70">
        <v>3</v>
      </c>
      <c r="J25" s="70">
        <f>H25*I25</f>
        <v>9</v>
      </c>
      <c r="K25" s="47"/>
      <c r="L25" s="4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38.25" customHeight="1">
      <c r="A26" s="76"/>
      <c r="B26" s="69"/>
      <c r="C26" s="45" t="s">
        <v>243</v>
      </c>
      <c r="D26" s="69"/>
      <c r="E26" s="69"/>
      <c r="F26" s="69"/>
      <c r="G26" s="69"/>
      <c r="H26" s="71"/>
      <c r="I26" s="71"/>
      <c r="J26" s="71"/>
      <c r="K26" s="17"/>
      <c r="L26" s="17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40.5" customHeight="1">
      <c r="A27" s="74" t="s">
        <v>274</v>
      </c>
      <c r="B27" s="77" t="s">
        <v>275</v>
      </c>
      <c r="C27" s="41" t="s">
        <v>255</v>
      </c>
      <c r="D27" s="68">
        <v>2</v>
      </c>
      <c r="E27" s="68">
        <v>2</v>
      </c>
      <c r="F27" s="68">
        <v>1</v>
      </c>
      <c r="G27" s="68" t="str">
        <f>IF(AND(D27=1,E27=1,F27=1),"Insignificante",IF(AND(D27=1,E27=1,F27=2),"Menor",IF(AND(D27=1,E27=1,F27=3),"Mayor",IF(AND(D27=1,E27=2,F27=1),"Menor",IF(AND(D27=1,E27=2,F27=2),"Moderado",IF(AND(D27=1,E27=2,F27=3),"Mayor",IF(AND(D27=1,E27=3,F27=1),"Mayor",IF(AND(D27=1,E27=3,F27=2),"Mayor",IF(AND(D27=1,E27=3,F27=3),"Catastrófico",IF(AND(D27=2,E27=1,F27=1),"Menor",IF(AND(D27=2,E27=1,F27=2),"Moderado",IF(AND(D27=2,E27=1,F27=3),"Mayor",IF(AND(D27=2,E27=2,F27=1),"Moderado",IF(AND(D27=2,E27=2,F27=2),"Moderado",IF(AND(D27=2,E27=2,F27=3),"Mayor",IF(AND(D27=2,E27=3,F27=1),"Mayor",IF(AND(D27=2,E27=3,F27=2),"Mayor",IF(AND(D27=2,E27=3,F27=3),"Catastrófico",IF(AND(D27=3,E27=1,F27=1),"Mayor",IF(AND(D27=3,E27=1,F27=2),"Mayor",IF(AND(D27=3,E27=1,F27=3),"Catastrófico",IF(AND(D27=3,E27=2,F27=1),"Mayor",IF(AND(D27=3,E27=2,F27=2),"Mayor",IF(AND(D27=3,E27=2,F27=3),"Catastrófico",IF(AND(D27=3,E27=3,F27=1),"Catastrófico",IF(AND(D27=3,E27=3,F27=2),"Catastrófico",IF(AND(D27=3,E27=3,F27=3),"Catastrófico")))))))))))))))))))))))))))</f>
        <v>Moderado</v>
      </c>
      <c r="H27" s="70">
        <v>3</v>
      </c>
      <c r="I27" s="70">
        <v>2</v>
      </c>
      <c r="J27" s="70">
        <f>H27*I27</f>
        <v>6</v>
      </c>
      <c r="K27" s="17"/>
      <c r="L27" s="17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41.25" customHeight="1">
      <c r="A28" s="75"/>
      <c r="B28" s="69"/>
      <c r="C28" s="45" t="s">
        <v>254</v>
      </c>
      <c r="D28" s="69"/>
      <c r="E28" s="69"/>
      <c r="F28" s="69"/>
      <c r="G28" s="69"/>
      <c r="H28" s="71"/>
      <c r="I28" s="71"/>
      <c r="J28" s="71"/>
      <c r="K28" s="17"/>
      <c r="L28" s="17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62.25" customHeight="1">
      <c r="A29" s="75"/>
      <c r="B29" s="78" t="s">
        <v>276</v>
      </c>
      <c r="C29" s="45" t="s">
        <v>277</v>
      </c>
      <c r="D29" s="72">
        <v>2</v>
      </c>
      <c r="E29" s="72">
        <v>2</v>
      </c>
      <c r="F29" s="72">
        <v>2</v>
      </c>
      <c r="G29" s="68" t="str">
        <f>IF(AND(D29=1,E29=1,F29=1),"Insignificante",IF(AND(D29=1,E29=1,F29=2),"Menor",IF(AND(D29=1,E29=1,F29=3),"Mayor",IF(AND(D29=1,E29=2,F29=1),"Menor",IF(AND(D29=1,E29=2,F29=2),"Moderado",IF(AND(D29=1,E29=2,F29=3),"Mayor",IF(AND(D29=1,E29=3,F29=1),"Mayor",IF(AND(D29=1,E29=3,F29=2),"Mayor",IF(AND(D29=1,E29=3,F29=3),"Catastrófico",IF(AND(D29=2,E29=1,F29=1),"Menor",IF(AND(D29=2,E29=1,F29=2),"Moderado",IF(AND(D29=2,E29=1,F29=3),"Mayor",IF(AND(D29=2,E29=2,F29=1),"Moderado",IF(AND(D29=2,E29=2,F29=2),"Moderado",IF(AND(D29=2,E29=2,F29=3),"Mayor",IF(AND(D29=2,E29=3,F29=1),"Mayor",IF(AND(D29=2,E29=3,F29=2),"Mayor",IF(AND(D29=2,E29=3,F29=3),"Catastrófico",IF(AND(D29=3,E29=1,F29=1),"Mayor",IF(AND(D29=3,E29=1,F29=2),"Mayor",IF(AND(D29=3,E29=1,F29=3),"Catastrófico",IF(AND(D29=3,E29=2,F29=1),"Mayor",IF(AND(D29=3,E29=2,F29=2),"Mayor",IF(AND(D29=3,E29=2,F29=3),"Catastrófico",IF(AND(D29=3,E29=3,F29=1),"Catastrófico",IF(AND(D29=3,E29=3,F29=2),"Catastrófico",IF(AND(D29=3,E29=3,F29=3),"Catastrófico")))))))))))))))))))))))))))</f>
        <v>Moderado</v>
      </c>
      <c r="H29" s="70">
        <v>3</v>
      </c>
      <c r="I29" s="70">
        <v>3</v>
      </c>
      <c r="J29" s="70">
        <f>H29*I29</f>
        <v>9</v>
      </c>
      <c r="K29" s="17"/>
      <c r="L29" s="17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68.25" customHeight="1">
      <c r="A30" s="75"/>
      <c r="B30" s="69"/>
      <c r="C30" s="45" t="s">
        <v>278</v>
      </c>
      <c r="D30" s="69"/>
      <c r="E30" s="69"/>
      <c r="F30" s="69"/>
      <c r="G30" s="69"/>
      <c r="H30" s="71"/>
      <c r="I30" s="71"/>
      <c r="J30" s="71"/>
      <c r="K30" s="17"/>
      <c r="L30" s="17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47.25" customHeight="1">
      <c r="A31" s="75"/>
      <c r="B31" s="78" t="s">
        <v>279</v>
      </c>
      <c r="C31" s="45" t="s">
        <v>280</v>
      </c>
      <c r="D31" s="73">
        <v>2</v>
      </c>
      <c r="E31" s="73">
        <v>2</v>
      </c>
      <c r="F31" s="73">
        <v>3</v>
      </c>
      <c r="G31" s="68" t="str">
        <f>IF(AND(D31=1,E31=1,F31=1),"Insignificante",IF(AND(D31=1,E31=1,F31=2),"Menor",IF(AND(D31=1,E31=1,F31=3),"Mayor",IF(AND(D31=1,E31=2,F31=1),"Menor",IF(AND(D31=1,E31=2,F31=2),"Moderado",IF(AND(D31=1,E31=2,F31=3),"Mayor",IF(AND(D31=1,E31=3,F31=1),"Mayor",IF(AND(D31=1,E31=3,F31=2),"Mayor",IF(AND(D31=1,E31=3,F31=3),"Catastrófico",IF(AND(D31=2,E31=1,F31=1),"Menor",IF(AND(D31=2,E31=1,F31=2),"Moderado",IF(AND(D31=2,E31=1,F31=3),"Mayor",IF(AND(D31=2,E31=2,F31=1),"Moderado",IF(AND(D31=2,E31=2,F31=2),"Moderado",IF(AND(D31=2,E31=2,F31=3),"Mayor",IF(AND(D31=2,E31=3,F31=1),"Mayor",IF(AND(D31=2,E31=3,F31=2),"Mayor",IF(AND(D31=2,E31=3,F31=3),"Catastrófico",IF(AND(D31=3,E31=1,F31=1),"Mayor",IF(AND(D31=3,E31=1,F31=2),"Mayor",IF(AND(D31=3,E31=1,F31=3),"Catastrófico",IF(AND(D31=3,E31=2,F31=1),"Mayor",IF(AND(D31=3,E31=2,F31=2),"Mayor",IF(AND(D31=3,E31=2,F31=3),"Catastrófico",IF(AND(D31=3,E31=3,F31=1),"Catastrófico",IF(AND(D31=3,E31=3,F31=2),"Catastrófico",IF(AND(D31=3,E31=3,F31=3),"Catastrófico")))))))))))))))))))))))))))</f>
        <v>Mayor</v>
      </c>
      <c r="H31" s="70">
        <v>2</v>
      </c>
      <c r="I31" s="70">
        <v>3</v>
      </c>
      <c r="J31" s="70">
        <f>H31*I31</f>
        <v>6</v>
      </c>
      <c r="K31" s="17"/>
      <c r="L31" s="17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54.75" customHeight="1">
      <c r="A32" s="76"/>
      <c r="B32" s="69"/>
      <c r="C32" s="45" t="s">
        <v>281</v>
      </c>
      <c r="D32" s="69"/>
      <c r="E32" s="69"/>
      <c r="F32" s="69"/>
      <c r="G32" s="69"/>
      <c r="H32" s="71"/>
      <c r="I32" s="71"/>
      <c r="J32" s="71"/>
      <c r="K32" s="17"/>
      <c r="L32" s="17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42" customHeight="1">
      <c r="A33" s="74" t="s">
        <v>204</v>
      </c>
      <c r="B33" s="77" t="s">
        <v>282</v>
      </c>
      <c r="C33" s="41" t="s">
        <v>283</v>
      </c>
      <c r="D33" s="68">
        <v>2</v>
      </c>
      <c r="E33" s="68">
        <v>3</v>
      </c>
      <c r="F33" s="68">
        <v>1</v>
      </c>
      <c r="G33" s="68" t="str">
        <f>IF(AND(D33=1,E33=1,F33=1),"Insignificante",IF(AND(D33=1,E33=1,F33=2),"Menor",IF(AND(D33=1,E33=1,F33=3),"Mayor",IF(AND(D33=1,E33=2,F33=1),"Menor",IF(AND(D33=1,E33=2,F33=2),"Moderado",IF(AND(D33=1,E33=2,F33=3),"Mayor",IF(AND(D33=1,E33=3,F33=1),"Mayor",IF(AND(D33=1,E33=3,F33=2),"Mayor",IF(AND(D33=1,E33=3,F33=3),"Catastrófico",IF(AND(D33=2,E33=1,F33=1),"Menor",IF(AND(D33=2,E33=1,F33=2),"Moderado",IF(AND(D33=2,E33=1,F33=3),"Mayor",IF(AND(D33=2,E33=2,F33=1),"Moderado",IF(AND(D33=2,E33=2,F33=2),"Moderado",IF(AND(D33=2,E33=2,F33=3),"Mayor",IF(AND(D33=2,E33=3,F33=1),"Mayor",IF(AND(D33=2,E33=3,F33=2),"Mayor",IF(AND(D33=2,E33=3,F33=3),"Catastrófico",IF(AND(D33=3,E33=1,F33=1),"Mayor",IF(AND(D33=3,E33=1,F33=2),"Mayor",IF(AND(D33=3,E33=1,F33=3),"Catastrófico",IF(AND(D33=3,E33=2,F33=1),"Mayor",IF(AND(D33=3,E33=2,F33=2),"Mayor",IF(AND(D33=3,E33=2,F33=3),"Catastrófico",IF(AND(D33=3,E33=3,F33=1),"Catastrófico",IF(AND(D33=3,E33=3,F33=2),"Catastrófico",IF(AND(D33=3,E33=3,F33=3),"Catastrófico")))))))))))))))))))))))))))</f>
        <v>Mayor</v>
      </c>
      <c r="H33" s="70">
        <v>3</v>
      </c>
      <c r="I33" s="70">
        <v>1</v>
      </c>
      <c r="J33" s="70">
        <f>H33*I33</f>
        <v>3</v>
      </c>
      <c r="K33" s="17"/>
      <c r="L33" s="17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39.75" customHeight="1">
      <c r="A34" s="75"/>
      <c r="B34" s="69"/>
      <c r="C34" s="45" t="s">
        <v>260</v>
      </c>
      <c r="D34" s="69"/>
      <c r="E34" s="69"/>
      <c r="F34" s="69"/>
      <c r="G34" s="69"/>
      <c r="H34" s="71"/>
      <c r="I34" s="71"/>
      <c r="J34" s="71"/>
      <c r="K34" s="17"/>
      <c r="L34" s="17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38.25" customHeight="1">
      <c r="A35" s="75"/>
      <c r="B35" s="78" t="s">
        <v>284</v>
      </c>
      <c r="C35" s="45" t="s">
        <v>285</v>
      </c>
      <c r="D35" s="72">
        <v>2</v>
      </c>
      <c r="E35" s="72">
        <v>3</v>
      </c>
      <c r="F35" s="72">
        <v>2</v>
      </c>
      <c r="G35" s="68" t="str">
        <f>IF(AND(D35=1,E35=1,F35=1),"Insignificante",IF(AND(D35=1,E35=1,F35=2),"Menor",IF(AND(D35=1,E35=1,F35=3),"Mayor",IF(AND(D35=1,E35=2,F35=1),"Menor",IF(AND(D35=1,E35=2,F35=2),"Moderado",IF(AND(D35=1,E35=2,F35=3),"Mayor",IF(AND(D35=1,E35=3,F35=1),"Mayor",IF(AND(D35=1,E35=3,F35=2),"Mayor",IF(AND(D35=1,E35=3,F35=3),"Catastrófico",IF(AND(D35=2,E35=1,F35=1),"Menor",IF(AND(D35=2,E35=1,F35=2),"Moderado",IF(AND(D35=2,E35=1,F35=3),"Mayor",IF(AND(D35=2,E35=2,F35=1),"Moderado",IF(AND(D35=2,E35=2,F35=2),"Moderado",IF(AND(D35=2,E35=2,F35=3),"Mayor",IF(AND(D35=2,E35=3,F35=1),"Mayor",IF(AND(D35=2,E35=3,F35=2),"Mayor",IF(AND(D35=2,E35=3,F35=3),"Catastrófico",IF(AND(D35=3,E35=1,F35=1),"Mayor",IF(AND(D35=3,E35=1,F35=2),"Mayor",IF(AND(D35=3,E35=1,F35=3),"Catastrófico",IF(AND(D35=3,E35=2,F35=1),"Mayor",IF(AND(D35=3,E35=2,F35=2),"Mayor",IF(AND(D35=3,E35=2,F35=3),"Catastrófico",IF(AND(D35=3,E35=3,F35=1),"Catastrófico",IF(AND(D35=3,E35=3,F35=2),"Catastrófico",IF(AND(D35=3,E35=3,F35=3),"Catastrófico")))))))))))))))))))))))))))</f>
        <v>Mayor</v>
      </c>
      <c r="H35" s="70">
        <v>2</v>
      </c>
      <c r="I35" s="70">
        <v>1</v>
      </c>
      <c r="J35" s="70">
        <f>H35*I35</f>
        <v>2</v>
      </c>
      <c r="K35" s="17"/>
      <c r="L35" s="17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39.75" customHeight="1">
      <c r="A36" s="75"/>
      <c r="B36" s="69"/>
      <c r="C36" s="45" t="s">
        <v>248</v>
      </c>
      <c r="D36" s="69"/>
      <c r="E36" s="69"/>
      <c r="F36" s="69"/>
      <c r="G36" s="69"/>
      <c r="H36" s="71"/>
      <c r="I36" s="71"/>
      <c r="J36" s="71"/>
      <c r="K36" s="17"/>
      <c r="L36" s="17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42.75" customHeight="1">
      <c r="A37" s="75"/>
      <c r="B37" s="78" t="s">
        <v>286</v>
      </c>
      <c r="C37" s="45" t="s">
        <v>287</v>
      </c>
      <c r="D37" s="73">
        <v>2</v>
      </c>
      <c r="E37" s="73">
        <v>3</v>
      </c>
      <c r="F37" s="73">
        <v>3</v>
      </c>
      <c r="G37" s="68" t="str">
        <f>IF(AND(D37=1,E37=1,F37=1),"Insignificante",IF(AND(D37=1,E37=1,F37=2),"Menor",IF(AND(D37=1,E37=1,F37=3),"Mayor",IF(AND(D37=1,E37=2,F37=1),"Menor",IF(AND(D37=1,E37=2,F37=2),"Moderado",IF(AND(D37=1,E37=2,F37=3),"Mayor",IF(AND(D37=1,E37=3,F37=1),"Mayor",IF(AND(D37=1,E37=3,F37=2),"Mayor",IF(AND(D37=1,E37=3,F37=3),"Catastrófico",IF(AND(D37=2,E37=1,F37=1),"Menor",IF(AND(D37=2,E37=1,F37=2),"Moderado",IF(AND(D37=2,E37=1,F37=3),"Mayor",IF(AND(D37=2,E37=2,F37=1),"Moderado",IF(AND(D37=2,E37=2,F37=2),"Moderado",IF(AND(D37=2,E37=2,F37=3),"Mayor",IF(AND(D37=2,E37=3,F37=1),"Mayor",IF(AND(D37=2,E37=3,F37=2),"Mayor",IF(AND(D37=2,E37=3,F37=3),"Catastrófico",IF(AND(D37=3,E37=1,F37=1),"Mayor",IF(AND(D37=3,E37=1,F37=2),"Mayor",IF(AND(D37=3,E37=1,F37=3),"Catastrófico",IF(AND(D37=3,E37=2,F37=1),"Mayor",IF(AND(D37=3,E37=2,F37=2),"Mayor",IF(AND(D37=3,E37=2,F37=3),"Catastrófico",IF(AND(D37=3,E37=3,F37=1),"Catastrófico",IF(AND(D37=3,E37=3,F37=2),"Catastrófico",IF(AND(D37=3,E37=3,F37=3),"Catastrófico")))))))))))))))))))))))))))</f>
        <v>Catastrófico</v>
      </c>
      <c r="H37" s="70">
        <v>1</v>
      </c>
      <c r="I37" s="70">
        <v>1</v>
      </c>
      <c r="J37" s="70">
        <f>H37*I37</f>
        <v>1</v>
      </c>
      <c r="K37" s="17"/>
      <c r="L37" s="17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43.5" customHeight="1">
      <c r="A38" s="76"/>
      <c r="B38" s="69"/>
      <c r="C38" s="45" t="s">
        <v>288</v>
      </c>
      <c r="D38" s="69"/>
      <c r="E38" s="69"/>
      <c r="F38" s="69"/>
      <c r="G38" s="69"/>
      <c r="H38" s="71"/>
      <c r="I38" s="71"/>
      <c r="J38" s="71"/>
      <c r="K38" s="17"/>
      <c r="L38" s="17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38.25" customHeight="1">
      <c r="A39" s="74" t="s">
        <v>147</v>
      </c>
      <c r="B39" s="77" t="s">
        <v>289</v>
      </c>
      <c r="C39" s="41" t="s">
        <v>270</v>
      </c>
      <c r="D39" s="68">
        <v>2</v>
      </c>
      <c r="E39" s="68">
        <v>3</v>
      </c>
      <c r="F39" s="68">
        <v>1</v>
      </c>
      <c r="G39" s="68" t="str">
        <f>IF(AND(D39=1,E39=1,F39=1),"Insignificante",IF(AND(D39=1,E39=1,F39=2),"Menor",IF(AND(D39=1,E39=1,F39=3),"Mayor",IF(AND(D39=1,E39=2,F39=1),"Menor",IF(AND(D39=1,E39=2,F39=2),"Moderado",IF(AND(D39=1,E39=2,F39=3),"Mayor",IF(AND(D39=1,E39=3,F39=1),"Mayor",IF(AND(D39=1,E39=3,F39=2),"Mayor",IF(AND(D39=1,E39=3,F39=3),"Catastrófico",IF(AND(D39=2,E39=1,F39=1),"Menor",IF(AND(D39=2,E39=1,F39=2),"Moderado",IF(AND(D39=2,E39=1,F39=3),"Mayor",IF(AND(D39=2,E39=2,F39=1),"Moderado",IF(AND(D39=2,E39=2,F39=2),"Moderado",IF(AND(D39=2,E39=2,F39=3),"Mayor",IF(AND(D39=2,E39=3,F39=1),"Mayor",IF(AND(D39=2,E39=3,F39=2),"Mayor",IF(AND(D39=2,E39=3,F39=3),"Catastrófico",IF(AND(D39=3,E39=1,F39=1),"Mayor",IF(AND(D39=3,E39=1,F39=2),"Mayor",IF(AND(D39=3,E39=1,F39=3),"Catastrófico",IF(AND(D39=3,E39=2,F39=1),"Mayor",IF(AND(D39=3,E39=2,F39=2),"Mayor",IF(AND(D39=3,E39=2,F39=3),"Catastrófico",IF(AND(D39=3,E39=3,F39=1),"Catastrófico",IF(AND(D39=3,E39=3,F39=2),"Catastrófico",IF(AND(D39=3,E39=3,F39=3),"Catastrófico")))))))))))))))))))))))))))</f>
        <v>Mayor</v>
      </c>
      <c r="H39" s="70">
        <v>4</v>
      </c>
      <c r="I39" s="70">
        <v>1</v>
      </c>
      <c r="J39" s="70">
        <f>H39*I39</f>
        <v>4</v>
      </c>
      <c r="K39" s="17"/>
      <c r="L39" s="17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42" customHeight="1">
      <c r="A40" s="75"/>
      <c r="B40" s="69"/>
      <c r="C40" s="45" t="s">
        <v>290</v>
      </c>
      <c r="D40" s="69"/>
      <c r="E40" s="69"/>
      <c r="F40" s="69"/>
      <c r="G40" s="69"/>
      <c r="H40" s="71"/>
      <c r="I40" s="71"/>
      <c r="J40" s="71"/>
      <c r="K40" s="17"/>
      <c r="L40" s="17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47.25" customHeight="1">
      <c r="A41" s="75"/>
      <c r="B41" s="84" t="s">
        <v>291</v>
      </c>
      <c r="C41" s="45" t="s">
        <v>292</v>
      </c>
      <c r="D41" s="72">
        <v>2</v>
      </c>
      <c r="E41" s="72">
        <v>2</v>
      </c>
      <c r="F41" s="72">
        <v>1</v>
      </c>
      <c r="G41" s="68" t="str">
        <f>IF(AND(D41=1,E41=1,F41=1),"Insignificante",IF(AND(D41=1,E41=1,F41=2),"Menor",IF(AND(D41=1,E41=1,F41=3),"Mayor",IF(AND(D41=1,E41=2,F41=1),"Menor",IF(AND(D41=1,E41=2,F41=2),"Moderado",IF(AND(D41=1,E41=2,F41=3),"Mayor",IF(AND(D41=1,E41=3,F41=1),"Mayor",IF(AND(D41=1,E41=3,F41=2),"Mayor",IF(AND(D41=1,E41=3,F41=3),"Catastrófico",IF(AND(D41=2,E41=1,F41=1),"Menor",IF(AND(D41=2,E41=1,F41=2),"Moderado",IF(AND(D41=2,E41=1,F41=3),"Mayor",IF(AND(D41=2,E41=2,F41=1),"Moderado",IF(AND(D41=2,E41=2,F41=2),"Moderado",IF(AND(D41=2,E41=2,F41=3),"Mayor",IF(AND(D41=2,E41=3,F41=1),"Mayor",IF(AND(D41=2,E41=3,F41=2),"Mayor",IF(AND(D41=2,E41=3,F41=3),"Catastrófico",IF(AND(D41=3,E41=1,F41=1),"Mayor",IF(AND(D41=3,E41=1,F41=2),"Mayor",IF(AND(D41=3,E41=1,F41=3),"Catastrófico",IF(AND(D41=3,E41=2,F41=1),"Mayor",IF(AND(D41=3,E41=2,F41=2),"Mayor",IF(AND(D41=3,E41=2,F41=3),"Catastrófico",IF(AND(D41=3,E41=3,F41=1),"Catastrófico",IF(AND(D41=3,E41=3,F41=2),"Catastrófico",IF(AND(D41=3,E41=3,F41=3),"Catastrófico")))))))))))))))))))))))))))</f>
        <v>Moderado</v>
      </c>
      <c r="H41" s="70">
        <v>1</v>
      </c>
      <c r="I41" s="70">
        <v>2</v>
      </c>
      <c r="J41" s="70">
        <f>H41*I41</f>
        <v>2</v>
      </c>
      <c r="K41" s="17"/>
      <c r="L41" s="17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45" customHeight="1">
      <c r="A42" s="75"/>
      <c r="B42" s="69"/>
      <c r="C42" s="45" t="s">
        <v>293</v>
      </c>
      <c r="D42" s="69"/>
      <c r="E42" s="69"/>
      <c r="F42" s="69"/>
      <c r="G42" s="69"/>
      <c r="H42" s="71"/>
      <c r="I42" s="71"/>
      <c r="J42" s="71"/>
      <c r="K42" s="17"/>
      <c r="L42" s="17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42" customHeight="1">
      <c r="A43" s="75"/>
      <c r="B43" s="78" t="s">
        <v>279</v>
      </c>
      <c r="C43" s="45" t="s">
        <v>294</v>
      </c>
      <c r="D43" s="73">
        <v>2</v>
      </c>
      <c r="E43" s="73">
        <v>3</v>
      </c>
      <c r="F43" s="73">
        <v>2</v>
      </c>
      <c r="G43" s="68" t="str">
        <f>IF(AND(D43=1,E43=1,F43=1),"Insignificante",IF(AND(D43=1,E43=1,F43=2),"Menor",IF(AND(D43=1,E43=1,F43=3),"Mayor",IF(AND(D43=1,E43=2,F43=1),"Menor",IF(AND(D43=1,E43=2,F43=2),"Moderado",IF(AND(D43=1,E43=2,F43=3),"Mayor",IF(AND(D43=1,E43=3,F43=1),"Mayor",IF(AND(D43=1,E43=3,F43=2),"Mayor",IF(AND(D43=1,E43=3,F43=3),"Catastrófico",IF(AND(D43=2,E43=1,F43=1),"Menor",IF(AND(D43=2,E43=1,F43=2),"Moderado",IF(AND(D43=2,E43=1,F43=3),"Mayor",IF(AND(D43=2,E43=2,F43=1),"Moderado",IF(AND(D43=2,E43=2,F43=2),"Moderado",IF(AND(D43=2,E43=2,F43=3),"Mayor",IF(AND(D43=2,E43=3,F43=1),"Mayor",IF(AND(D43=2,E43=3,F43=2),"Mayor",IF(AND(D43=2,E43=3,F43=3),"Catastrófico",IF(AND(D43=3,E43=1,F43=1),"Mayor",IF(AND(D43=3,E43=1,F43=2),"Mayor",IF(AND(D43=3,E43=1,F43=3),"Catastrófico",IF(AND(D43=3,E43=2,F43=1),"Mayor",IF(AND(D43=3,E43=2,F43=2),"Mayor",IF(AND(D43=3,E43=2,F43=3),"Catastrófico",IF(AND(D43=3,E43=3,F43=1),"Catastrófico",IF(AND(D43=3,E43=3,F43=2),"Catastrófico",IF(AND(D43=3,E43=3,F43=3),"Catastrófico")))))))))))))))))))))))))))</f>
        <v>Mayor</v>
      </c>
      <c r="H43" s="70">
        <v>4</v>
      </c>
      <c r="I43" s="70">
        <v>1</v>
      </c>
      <c r="J43" s="70">
        <f>H43*I43</f>
        <v>4</v>
      </c>
      <c r="K43" s="17"/>
      <c r="L43" s="17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36" customHeight="1">
      <c r="A44" s="76"/>
      <c r="B44" s="69"/>
      <c r="C44" s="45" t="s">
        <v>295</v>
      </c>
      <c r="D44" s="69"/>
      <c r="E44" s="69"/>
      <c r="F44" s="69"/>
      <c r="G44" s="69"/>
      <c r="H44" s="71"/>
      <c r="I44" s="71"/>
      <c r="J44" s="71"/>
      <c r="K44" s="17"/>
      <c r="L44" s="17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35.25" customHeight="1">
      <c r="A45" s="74" t="s">
        <v>211</v>
      </c>
      <c r="B45" s="77" t="s">
        <v>296</v>
      </c>
      <c r="C45" s="41" t="s">
        <v>297</v>
      </c>
      <c r="D45" s="68">
        <v>3</v>
      </c>
      <c r="E45" s="68">
        <v>2</v>
      </c>
      <c r="F45" s="68">
        <v>3</v>
      </c>
      <c r="G45" s="68" t="str">
        <f>IF(AND(D45=1,E45=1,F45=1),"Insignificante",IF(AND(D45=1,E45=1,F45=2),"Menor",IF(AND(D45=1,E45=1,F45=3),"Mayor",IF(AND(D45=1,E45=2,F45=1),"Menor",IF(AND(D45=1,E45=2,F45=2),"Moderado",IF(AND(D45=1,E45=2,F45=3),"Mayor",IF(AND(D45=1,E45=3,F45=1),"Mayor",IF(AND(D45=1,E45=3,F45=2),"Mayor",IF(AND(D45=1,E45=3,F45=3),"Catastrófico",IF(AND(D45=2,E45=1,F45=1),"Menor",IF(AND(D45=2,E45=1,F45=2),"Moderado",IF(AND(D45=2,E45=1,F45=3),"Mayor",IF(AND(D45=2,E45=2,F45=1),"Moderado",IF(AND(D45=2,E45=2,F45=2),"Moderado",IF(AND(D45=2,E45=2,F45=3),"Mayor",IF(AND(D45=2,E45=3,F45=1),"Mayor",IF(AND(D45=2,E45=3,F45=2),"Mayor",IF(AND(D45=2,E45=3,F45=3),"Catastrófico",IF(AND(D45=3,E45=1,F45=1),"Mayor",IF(AND(D45=3,E45=1,F45=2),"Mayor",IF(AND(D45=3,E45=1,F45=3),"Catastrófico",IF(AND(D45=3,E45=2,F45=1),"Mayor",IF(AND(D45=3,E45=2,F45=2),"Mayor",IF(AND(D45=3,E45=2,F45=3),"Catastrófico",IF(AND(D45=3,E45=3,F45=1),"Catastrófico",IF(AND(D45=3,E45=3,F45=2),"Catastrófico",IF(AND(D45=3,E45=3,F45=3),"Catastrófico")))))))))))))))))))))))))))</f>
        <v>Catastrófico</v>
      </c>
      <c r="H45" s="70">
        <v>5</v>
      </c>
      <c r="I45" s="70">
        <v>1</v>
      </c>
      <c r="J45" s="70">
        <f>H45*I45</f>
        <v>5</v>
      </c>
      <c r="K45" s="17"/>
      <c r="L45" s="17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32.25" customHeight="1">
      <c r="A46" s="75"/>
      <c r="B46" s="69"/>
      <c r="C46" s="45" t="s">
        <v>252</v>
      </c>
      <c r="D46" s="69"/>
      <c r="E46" s="69"/>
      <c r="F46" s="69"/>
      <c r="G46" s="69"/>
      <c r="H46" s="71"/>
      <c r="I46" s="71"/>
      <c r="J46" s="71"/>
      <c r="K46" s="17"/>
      <c r="L46" s="17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60.75" customHeight="1">
      <c r="A47" s="75"/>
      <c r="B47" s="78" t="s">
        <v>298</v>
      </c>
      <c r="C47" s="45" t="s">
        <v>299</v>
      </c>
      <c r="D47" s="72">
        <v>3</v>
      </c>
      <c r="E47" s="72">
        <v>3</v>
      </c>
      <c r="F47" s="72">
        <v>3</v>
      </c>
      <c r="G47" s="68" t="str">
        <f>IF(AND(D47=1,E47=1,F47=1),"Insignificante",IF(AND(D47=1,E47=1,F47=2),"Menor",IF(AND(D47=1,E47=1,F47=3),"Mayor",IF(AND(D47=1,E47=2,F47=1),"Menor",IF(AND(D47=1,E47=2,F47=2),"Moderado",IF(AND(D47=1,E47=2,F47=3),"Mayor",IF(AND(D47=1,E47=3,F47=1),"Mayor",IF(AND(D47=1,E47=3,F47=2),"Mayor",IF(AND(D47=1,E47=3,F47=3),"Catastrófico",IF(AND(D47=2,E47=1,F47=1),"Menor",IF(AND(D47=2,E47=1,F47=2),"Moderado",IF(AND(D47=2,E47=1,F47=3),"Mayor",IF(AND(D47=2,E47=2,F47=1),"Moderado",IF(AND(D47=2,E47=2,F47=2),"Moderado",IF(AND(D47=2,E47=2,F47=3),"Mayor",IF(AND(D47=2,E47=3,F47=1),"Mayor",IF(AND(D47=2,E47=3,F47=2),"Mayor",IF(AND(D47=2,E47=3,F47=3),"Catastrófico",IF(AND(D47=3,E47=1,F47=1),"Mayor",IF(AND(D47=3,E47=1,F47=2),"Mayor",IF(AND(D47=3,E47=1,F47=3),"Catastrófico",IF(AND(D47=3,E47=2,F47=1),"Mayor",IF(AND(D47=3,E47=2,F47=2),"Mayor",IF(AND(D47=3,E47=2,F47=3),"Catastrófico",IF(AND(D47=3,E47=3,F47=1),"Catastrófico",IF(AND(D47=3,E47=3,F47=2),"Catastrófico",IF(AND(D47=3,E47=3,F47=3),"Catastrófico")))))))))))))))))))))))))))</f>
        <v>Catastrófico</v>
      </c>
      <c r="H47" s="70">
        <v>5</v>
      </c>
      <c r="I47" s="70">
        <v>2</v>
      </c>
      <c r="J47" s="70">
        <f>H47*I47</f>
        <v>10</v>
      </c>
      <c r="K47" s="17"/>
      <c r="L47" s="17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40.5" customHeight="1">
      <c r="A48" s="75"/>
      <c r="B48" s="69"/>
      <c r="C48" s="45" t="s">
        <v>300</v>
      </c>
      <c r="D48" s="69"/>
      <c r="E48" s="69"/>
      <c r="F48" s="69"/>
      <c r="G48" s="69"/>
      <c r="H48" s="71"/>
      <c r="I48" s="71"/>
      <c r="J48" s="71"/>
      <c r="K48" s="17"/>
      <c r="L48" s="17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57" customHeight="1">
      <c r="A49" s="75"/>
      <c r="B49" s="78" t="s">
        <v>301</v>
      </c>
      <c r="C49" s="45" t="s">
        <v>302</v>
      </c>
      <c r="D49" s="73">
        <v>3</v>
      </c>
      <c r="E49" s="73">
        <v>2</v>
      </c>
      <c r="F49" s="73">
        <v>3</v>
      </c>
      <c r="G49" s="68" t="str">
        <f>IF(AND(D49=1,E49=1,F49=1),"Insignificante",IF(AND(D49=1,E49=1,F49=2),"Menor",IF(AND(D49=1,E49=1,F49=3),"Mayor",IF(AND(D49=1,E49=2,F49=1),"Menor",IF(AND(D49=1,E49=2,F49=2),"Moderado",IF(AND(D49=1,E49=2,F49=3),"Mayor",IF(AND(D49=1,E49=3,F49=1),"Mayor",IF(AND(D49=1,E49=3,F49=2),"Mayor",IF(AND(D49=1,E49=3,F49=3),"Catastrófico",IF(AND(D49=2,E49=1,F49=1),"Menor",IF(AND(D49=2,E49=1,F49=2),"Moderado",IF(AND(D49=2,E49=1,F49=3),"Mayor",IF(AND(D49=2,E49=2,F49=1),"Moderado",IF(AND(D49=2,E49=2,F49=2),"Moderado",IF(AND(D49=2,E49=2,F49=3),"Mayor",IF(AND(D49=2,E49=3,F49=1),"Mayor",IF(AND(D49=2,E49=3,F49=2),"Mayor",IF(AND(D49=2,E49=3,F49=3),"Catastrófico",IF(AND(D49=3,E49=1,F49=1),"Mayor",IF(AND(D49=3,E49=1,F49=2),"Mayor",IF(AND(D49=3,E49=1,F49=3),"Catastrófico",IF(AND(D49=3,E49=2,F49=1),"Mayor",IF(AND(D49=3,E49=2,F49=2),"Mayor",IF(AND(D49=3,E49=2,F49=3),"Catastrófico",IF(AND(D49=3,E49=3,F49=1),"Catastrófico",IF(AND(D49=3,E49=3,F49=2),"Catastrófico",IF(AND(D49=3,E49=3,F49=3),"Catastrófico")))))))))))))))))))))))))))</f>
        <v>Catastrófico</v>
      </c>
      <c r="H49" s="70">
        <v>4</v>
      </c>
      <c r="I49" s="70">
        <v>2</v>
      </c>
      <c r="J49" s="70">
        <f>H49*I49</f>
        <v>8</v>
      </c>
      <c r="K49" s="17"/>
      <c r="L49" s="17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55.5" customHeight="1">
      <c r="A50" s="76"/>
      <c r="B50" s="69"/>
      <c r="C50" s="45" t="s">
        <v>303</v>
      </c>
      <c r="D50" s="69"/>
      <c r="E50" s="69"/>
      <c r="F50" s="69"/>
      <c r="G50" s="69"/>
      <c r="H50" s="71"/>
      <c r="I50" s="71"/>
      <c r="J50" s="71"/>
      <c r="K50" s="17"/>
      <c r="L50" s="17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40.5" customHeight="1">
      <c r="A51" s="74" t="s">
        <v>151</v>
      </c>
      <c r="B51" s="77" t="s">
        <v>304</v>
      </c>
      <c r="C51" s="41" t="s">
        <v>305</v>
      </c>
      <c r="D51" s="68">
        <v>2</v>
      </c>
      <c r="E51" s="68">
        <v>3</v>
      </c>
      <c r="F51" s="68">
        <v>2</v>
      </c>
      <c r="G51" s="68" t="str">
        <f>IF(AND(D51=1,E51=1,F51=1),"Insignificante",IF(AND(D51=1,E51=1,F51=2),"Menor",IF(AND(D51=1,E51=1,F51=3),"Mayor",IF(AND(D51=1,E51=2,F51=1),"Menor",IF(AND(D51=1,E51=2,F51=2),"Moderado",IF(AND(D51=1,E51=2,F51=3),"Mayor",IF(AND(D51=1,E51=3,F51=1),"Mayor",IF(AND(D51=1,E51=3,F51=2),"Mayor",IF(AND(D51=1,E51=3,F51=3),"Catastrófico",IF(AND(D51=2,E51=1,F51=1),"Menor",IF(AND(D51=2,E51=1,F51=2),"Moderado",IF(AND(D51=2,E51=1,F51=3),"Mayor",IF(AND(D51=2,E51=2,F51=1),"Moderado",IF(AND(D51=2,E51=2,F51=2),"Moderado",IF(AND(D51=2,E51=2,F51=3),"Mayor",IF(AND(D51=2,E51=3,F51=1),"Mayor",IF(AND(D51=2,E51=3,F51=2),"Mayor",IF(AND(D51=2,E51=3,F51=3),"Catastrófico",IF(AND(D51=3,E51=1,F51=1),"Mayor",IF(AND(D51=3,E51=1,F51=2),"Mayor",IF(AND(D51=3,E51=1,F51=3),"Catastrófico",IF(AND(D51=3,E51=2,F51=1),"Mayor",IF(AND(D51=3,E51=2,F51=2),"Mayor",IF(AND(D51=3,E51=2,F51=3),"Catastrófico",IF(AND(D51=3,E51=3,F51=1),"Catastrófico",IF(AND(D51=3,E51=3,F51=2),"Catastrófico",IF(AND(D51=3,E51=3,F51=3),"Catastrófico")))))))))))))))))))))))))))</f>
        <v>Mayor</v>
      </c>
      <c r="H51" s="70">
        <v>3</v>
      </c>
      <c r="I51" s="70">
        <v>1</v>
      </c>
      <c r="J51" s="70">
        <f>H51*I51</f>
        <v>3</v>
      </c>
      <c r="K51" s="17"/>
      <c r="L51" s="17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57.75" customHeight="1">
      <c r="A52" s="75"/>
      <c r="B52" s="69"/>
      <c r="C52" s="45" t="s">
        <v>306</v>
      </c>
      <c r="D52" s="69"/>
      <c r="E52" s="69"/>
      <c r="F52" s="69"/>
      <c r="G52" s="69"/>
      <c r="H52" s="71"/>
      <c r="I52" s="71"/>
      <c r="J52" s="71"/>
      <c r="K52" s="17"/>
      <c r="L52" s="17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39" customHeight="1">
      <c r="A53" s="75"/>
      <c r="B53" s="78" t="s">
        <v>307</v>
      </c>
      <c r="C53" s="45" t="s">
        <v>308</v>
      </c>
      <c r="D53" s="72">
        <v>2</v>
      </c>
      <c r="E53" s="72">
        <v>2</v>
      </c>
      <c r="F53" s="72">
        <v>3</v>
      </c>
      <c r="G53" s="68" t="str">
        <f>IF(AND(D53=1,E53=1,F53=1),"Insignificante",IF(AND(D53=1,E53=1,F53=2),"Menor",IF(AND(D53=1,E53=1,F53=3),"Mayor",IF(AND(D53=1,E53=2,F53=1),"Menor",IF(AND(D53=1,E53=2,F53=2),"Moderado",IF(AND(D53=1,E53=2,F53=3),"Mayor",IF(AND(D53=1,E53=3,F53=1),"Mayor",IF(AND(D53=1,E53=3,F53=2),"Mayor",IF(AND(D53=1,E53=3,F53=3),"Catastrófico",IF(AND(D53=2,E53=1,F53=1),"Menor",IF(AND(D53=2,E53=1,F53=2),"Moderado",IF(AND(D53=2,E53=1,F53=3),"Mayor",IF(AND(D53=2,E53=2,F53=1),"Moderado",IF(AND(D53=2,E53=2,F53=2),"Moderado",IF(AND(D53=2,E53=2,F53=3),"Mayor",IF(AND(D53=2,E53=3,F53=1),"Mayor",IF(AND(D53=2,E53=3,F53=2),"Mayor",IF(AND(D53=2,E53=3,F53=3),"Catastrófico",IF(AND(D53=3,E53=1,F53=1),"Mayor",IF(AND(D53=3,E53=1,F53=2),"Mayor",IF(AND(D53=3,E53=1,F53=3),"Catastrófico",IF(AND(D53=3,E53=2,F53=1),"Mayor",IF(AND(D53=3,E53=2,F53=2),"Mayor",IF(AND(D53=3,E53=2,F53=3),"Catastrófico",IF(AND(D53=3,E53=3,F53=1),"Catastrófico",IF(AND(D53=3,E53=3,F53=2),"Catastrófico",IF(AND(D53=3,E53=3,F53=3),"Catastrófico")))))))))))))))))))))))))))</f>
        <v>Mayor</v>
      </c>
      <c r="H53" s="70">
        <v>2</v>
      </c>
      <c r="I53" s="70">
        <v>1</v>
      </c>
      <c r="J53" s="70">
        <f>H53*I53</f>
        <v>2</v>
      </c>
      <c r="K53" s="17"/>
      <c r="L53" s="17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50.25" customHeight="1">
      <c r="A54" s="75"/>
      <c r="B54" s="69"/>
      <c r="C54" s="45" t="s">
        <v>258</v>
      </c>
      <c r="D54" s="69"/>
      <c r="E54" s="69"/>
      <c r="F54" s="69"/>
      <c r="G54" s="69"/>
      <c r="H54" s="71"/>
      <c r="I54" s="71"/>
      <c r="J54" s="71"/>
      <c r="K54" s="17"/>
      <c r="L54" s="17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34.5" customHeight="1">
      <c r="A55" s="75"/>
      <c r="B55" s="78" t="s">
        <v>309</v>
      </c>
      <c r="C55" s="45" t="s">
        <v>306</v>
      </c>
      <c r="D55" s="73">
        <v>2</v>
      </c>
      <c r="E55" s="73">
        <v>3</v>
      </c>
      <c r="F55" s="73">
        <v>3</v>
      </c>
      <c r="G55" s="68" t="str">
        <f>IF(AND(D55=1,E55=1,F55=1),"Insignificante",IF(AND(D55=1,E55=1,F55=2),"Menor",IF(AND(D55=1,E55=1,F55=3),"Mayor",IF(AND(D55=1,E55=2,F55=1),"Menor",IF(AND(D55=1,E55=2,F55=2),"Moderado",IF(AND(D55=1,E55=2,F55=3),"Mayor",IF(AND(D55=1,E55=3,F55=1),"Mayor",IF(AND(D55=1,E55=3,F55=2),"Mayor",IF(AND(D55=1,E55=3,F55=3),"Catastrófico",IF(AND(D55=2,E55=1,F55=1),"Menor",IF(AND(D55=2,E55=1,F55=2),"Moderado",IF(AND(D55=2,E55=1,F55=3),"Mayor",IF(AND(D55=2,E55=2,F55=1),"Moderado",IF(AND(D55=2,E55=2,F55=2),"Moderado",IF(AND(D55=2,E55=2,F55=3),"Mayor",IF(AND(D55=2,E55=3,F55=1),"Mayor",IF(AND(D55=2,E55=3,F55=2),"Mayor",IF(AND(D55=2,E55=3,F55=3),"Catastrófico",IF(AND(D55=3,E55=1,F55=1),"Mayor",IF(AND(D55=3,E55=1,F55=2),"Mayor",IF(AND(D55=3,E55=1,F55=3),"Catastrófico",IF(AND(D55=3,E55=2,F55=1),"Mayor",IF(AND(D55=3,E55=2,F55=2),"Mayor",IF(AND(D55=3,E55=2,F55=3),"Catastrófico",IF(AND(D55=3,E55=3,F55=1),"Catastrófico",IF(AND(D55=3,E55=3,F55=2),"Catastrófico",IF(AND(D55=3,E55=3,F55=3),"Catastrófico")))))))))))))))))))))))))))</f>
        <v>Catastrófico</v>
      </c>
      <c r="H55" s="70">
        <v>3</v>
      </c>
      <c r="I55" s="70">
        <v>1</v>
      </c>
      <c r="J55" s="70">
        <f>H55*I55</f>
        <v>3</v>
      </c>
      <c r="K55" s="17"/>
      <c r="L55" s="17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52.5" customHeight="1">
      <c r="A56" s="76"/>
      <c r="B56" s="69"/>
      <c r="C56" s="45" t="s">
        <v>310</v>
      </c>
      <c r="D56" s="69"/>
      <c r="E56" s="69"/>
      <c r="F56" s="69"/>
      <c r="G56" s="69"/>
      <c r="H56" s="71"/>
      <c r="I56" s="71"/>
      <c r="J56" s="71"/>
      <c r="K56" s="17"/>
      <c r="L56" s="17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38.25" customHeight="1">
      <c r="A57" s="74" t="s">
        <v>153</v>
      </c>
      <c r="B57" s="77" t="s">
        <v>284</v>
      </c>
      <c r="C57" s="41" t="s">
        <v>303</v>
      </c>
      <c r="D57" s="68">
        <v>1</v>
      </c>
      <c r="E57" s="68">
        <v>2</v>
      </c>
      <c r="F57" s="68">
        <v>2</v>
      </c>
      <c r="G57" s="68" t="str">
        <f>IF(AND(D57=1,E57=1,F57=1),"Insignificante",IF(AND(D57=1,E57=1,F57=2),"Menor",IF(AND(D57=1,E57=1,F57=3),"Mayor",IF(AND(D57=1,E57=2,F57=1),"Menor",IF(AND(D57=1,E57=2,F57=2),"Moderado",IF(AND(D57=1,E57=2,F57=3),"Mayor",IF(AND(D57=1,E57=3,F57=1),"Mayor",IF(AND(D57=1,E57=3,F57=2),"Mayor",IF(AND(D57=1,E57=3,F57=3),"Catastrófico",IF(AND(D57=2,E57=1,F57=1),"Menor",IF(AND(D57=2,E57=1,F57=2),"Moderado",IF(AND(D57=2,E57=1,F57=3),"Mayor",IF(AND(D57=2,E57=2,F57=1),"Moderado",IF(AND(D57=2,E57=2,F57=2),"Moderado",IF(AND(D57=2,E57=2,F57=3),"Mayor",IF(AND(D57=2,E57=3,F57=1),"Mayor",IF(AND(D57=2,E57=3,F57=2),"Mayor",IF(AND(D57=2,E57=3,F57=3),"Catastrófico",IF(AND(D57=3,E57=1,F57=1),"Mayor",IF(AND(D57=3,E57=1,F57=2),"Mayor",IF(AND(D57=3,E57=1,F57=3),"Catastrófico",IF(AND(D57=3,E57=2,F57=1),"Mayor",IF(AND(D57=3,E57=2,F57=2),"Mayor",IF(AND(D57=3,E57=2,F57=3),"Catastrófico",IF(AND(D57=3,E57=3,F57=1),"Catastrófico",IF(AND(D57=3,E57=3,F57=2),"Catastrófico",IF(AND(D57=3,E57=3,F57=3),"Catastrófico")))))))))))))))))))))))))))</f>
        <v>Moderado</v>
      </c>
      <c r="H57" s="70">
        <v>3</v>
      </c>
      <c r="I57" s="70">
        <v>1</v>
      </c>
      <c r="J57" s="70">
        <f>H57*I57</f>
        <v>3</v>
      </c>
      <c r="K57" s="17"/>
      <c r="L57" s="17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35.25" customHeight="1">
      <c r="A58" s="75"/>
      <c r="B58" s="69"/>
      <c r="C58" s="45" t="s">
        <v>311</v>
      </c>
      <c r="D58" s="69"/>
      <c r="E58" s="69"/>
      <c r="F58" s="69"/>
      <c r="G58" s="69"/>
      <c r="H58" s="71"/>
      <c r="I58" s="71"/>
      <c r="J58" s="71"/>
      <c r="K58" s="17"/>
      <c r="L58" s="17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58.5" customHeight="1">
      <c r="A59" s="75"/>
      <c r="B59" s="78" t="s">
        <v>262</v>
      </c>
      <c r="C59" s="45" t="s">
        <v>312</v>
      </c>
      <c r="D59" s="72">
        <v>1</v>
      </c>
      <c r="E59" s="72">
        <v>2</v>
      </c>
      <c r="F59" s="72">
        <v>2</v>
      </c>
      <c r="G59" s="68" t="str">
        <f>IF(AND(D59=1,E59=1,F59=1),"Insignificante",IF(AND(D59=1,E59=1,F59=2),"Menor",IF(AND(D59=1,E59=1,F59=3),"Mayor",IF(AND(D59=1,E59=2,F59=1),"Menor",IF(AND(D59=1,E59=2,F59=2),"Moderado",IF(AND(D59=1,E59=2,F59=3),"Mayor",IF(AND(D59=1,E59=3,F59=1),"Mayor",IF(AND(D59=1,E59=3,F59=2),"Mayor",IF(AND(D59=1,E59=3,F59=3),"Catastrófico",IF(AND(D59=2,E59=1,F59=1),"Menor",IF(AND(D59=2,E59=1,F59=2),"Moderado",IF(AND(D59=2,E59=1,F59=3),"Mayor",IF(AND(D59=2,E59=2,F59=1),"Moderado",IF(AND(D59=2,E59=2,F59=2),"Moderado",IF(AND(D59=2,E59=2,F59=3),"Mayor",IF(AND(D59=2,E59=3,F59=1),"Mayor",IF(AND(D59=2,E59=3,F59=2),"Mayor",IF(AND(D59=2,E59=3,F59=3),"Catastrófico",IF(AND(D59=3,E59=1,F59=1),"Mayor",IF(AND(D59=3,E59=1,F59=2),"Mayor",IF(AND(D59=3,E59=1,F59=3),"Catastrófico",IF(AND(D59=3,E59=2,F59=1),"Mayor",IF(AND(D59=3,E59=2,F59=2),"Mayor",IF(AND(D59=3,E59=2,F59=3),"Catastrófico",IF(AND(D59=3,E59=3,F59=1),"Catastrófico",IF(AND(D59=3,E59=3,F59=2),"Catastrófico",IF(AND(D59=3,E59=3,F59=3),"Catastrófico")))))))))))))))))))))))))))</f>
        <v>Moderado</v>
      </c>
      <c r="H59" s="70">
        <v>2</v>
      </c>
      <c r="I59" s="70">
        <v>3</v>
      </c>
      <c r="J59" s="70">
        <f>H59*I59</f>
        <v>6</v>
      </c>
      <c r="K59" s="17"/>
      <c r="L59" s="17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39" customHeight="1">
      <c r="A60" s="75"/>
      <c r="B60" s="69"/>
      <c r="C60" s="45" t="s">
        <v>313</v>
      </c>
      <c r="D60" s="69"/>
      <c r="E60" s="69"/>
      <c r="F60" s="69"/>
      <c r="G60" s="69"/>
      <c r="H60" s="71"/>
      <c r="I60" s="71"/>
      <c r="J60" s="71"/>
      <c r="K60" s="17"/>
      <c r="L60" s="17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49.5" customHeight="1">
      <c r="A61" s="75"/>
      <c r="B61" s="78" t="s">
        <v>314</v>
      </c>
      <c r="C61" s="45" t="s">
        <v>255</v>
      </c>
      <c r="D61" s="73">
        <v>2</v>
      </c>
      <c r="E61" s="73">
        <v>2</v>
      </c>
      <c r="F61" s="73">
        <v>2</v>
      </c>
      <c r="G61" s="68" t="str">
        <f>IF(AND(D61=1,E61=1,F61=1),"Insignificante",IF(AND(D61=1,E61=1,F61=2),"Menor",IF(AND(D61=1,E61=1,F61=3),"Mayor",IF(AND(D61=1,E61=2,F61=1),"Menor",IF(AND(D61=1,E61=2,F61=2),"Moderado",IF(AND(D61=1,E61=2,F61=3),"Mayor",IF(AND(D61=1,E61=3,F61=1),"Mayor",IF(AND(D61=1,E61=3,F61=2),"Mayor",IF(AND(D61=1,E61=3,F61=3),"Catastrófico",IF(AND(D61=2,E61=1,F61=1),"Menor",IF(AND(D61=2,E61=1,F61=2),"Moderado",IF(AND(D61=2,E61=1,F61=3),"Mayor",IF(AND(D61=2,E61=2,F61=1),"Moderado",IF(AND(D61=2,E61=2,F61=2),"Moderado",IF(AND(D61=2,E61=2,F61=3),"Mayor",IF(AND(D61=2,E61=3,F61=1),"Mayor",IF(AND(D61=2,E61=3,F61=2),"Mayor",IF(AND(D61=2,E61=3,F61=3),"Catastrófico",IF(AND(D61=3,E61=1,F61=1),"Mayor",IF(AND(D61=3,E61=1,F61=2),"Mayor",IF(AND(D61=3,E61=1,F61=3),"Catastrófico",IF(AND(D61=3,E61=2,F61=1),"Mayor",IF(AND(D61=3,E61=2,F61=2),"Mayor",IF(AND(D61=3,E61=2,F61=3),"Catastrófico",IF(AND(D61=3,E61=3,F61=1),"Catastrófico",IF(AND(D61=3,E61=3,F61=2),"Catastrófico",IF(AND(D61=3,E61=3,F61=3),"Catastrófico")))))))))))))))))))))))))))</f>
        <v>Moderado</v>
      </c>
      <c r="H61" s="70">
        <v>3</v>
      </c>
      <c r="I61" s="70">
        <v>2</v>
      </c>
      <c r="J61" s="70">
        <f>H61*I61</f>
        <v>6</v>
      </c>
      <c r="K61" s="17"/>
      <c r="L61" s="17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40.5" customHeight="1">
      <c r="A62" s="76"/>
      <c r="B62" s="69"/>
      <c r="C62" s="45" t="s">
        <v>260</v>
      </c>
      <c r="D62" s="69"/>
      <c r="E62" s="69"/>
      <c r="F62" s="69"/>
      <c r="G62" s="69"/>
      <c r="H62" s="71"/>
      <c r="I62" s="71"/>
      <c r="J62" s="71"/>
      <c r="K62" s="17"/>
      <c r="L62" s="17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33.75" customHeight="1">
      <c r="A63" s="74" t="s">
        <v>155</v>
      </c>
      <c r="B63" s="77" t="s">
        <v>315</v>
      </c>
      <c r="C63" s="41" t="s">
        <v>249</v>
      </c>
      <c r="D63" s="68">
        <v>2</v>
      </c>
      <c r="E63" s="68">
        <v>3</v>
      </c>
      <c r="F63" s="68">
        <v>2</v>
      </c>
      <c r="G63" s="68" t="str">
        <f>IF(AND(D63=1,E63=1,F63=1),"Insignificante",IF(AND(D63=1,E63=1,F63=2),"Menor",IF(AND(D63=1,E63=1,F63=3),"Mayor",IF(AND(D63=1,E63=2,F63=1),"Menor",IF(AND(D63=1,E63=2,F63=2),"Moderado",IF(AND(D63=1,E63=2,F63=3),"Mayor",IF(AND(D63=1,E63=3,F63=1),"Mayor",IF(AND(D63=1,E63=3,F63=2),"Mayor",IF(AND(D63=1,E63=3,F63=3),"Catastrófico",IF(AND(D63=2,E63=1,F63=1),"Menor",IF(AND(D63=2,E63=1,F63=2),"Moderado",IF(AND(D63=2,E63=1,F63=3),"Mayor",IF(AND(D63=2,E63=2,F63=1),"Moderado",IF(AND(D63=2,E63=2,F63=2),"Moderado",IF(AND(D63=2,E63=2,F63=3),"Mayor",IF(AND(D63=2,E63=3,F63=1),"Mayor",IF(AND(D63=2,E63=3,F63=2),"Mayor",IF(AND(D63=2,E63=3,F63=3),"Catastrófico",IF(AND(D63=3,E63=1,F63=1),"Mayor",IF(AND(D63=3,E63=1,F63=2),"Mayor",IF(AND(D63=3,E63=1,F63=3),"Catastrófico",IF(AND(D63=3,E63=2,F63=1),"Mayor",IF(AND(D63=3,E63=2,F63=2),"Mayor",IF(AND(D63=3,E63=2,F63=3),"Catastrófico",IF(AND(D63=3,E63=3,F63=1),"Catastrófico",IF(AND(D63=3,E63=3,F63=2),"Catastrófico",IF(AND(D63=3,E63=3,F63=3),"Catastrófico")))))))))))))))))))))))))))</f>
        <v>Mayor</v>
      </c>
      <c r="H63" s="70">
        <v>4</v>
      </c>
      <c r="I63" s="70">
        <v>1</v>
      </c>
      <c r="J63" s="70">
        <f>H63*I63</f>
        <v>4</v>
      </c>
      <c r="K63" s="17"/>
      <c r="L63" s="17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45" customHeight="1">
      <c r="A64" s="75"/>
      <c r="B64" s="69"/>
      <c r="C64" s="45" t="s">
        <v>248</v>
      </c>
      <c r="D64" s="69"/>
      <c r="E64" s="69"/>
      <c r="F64" s="69"/>
      <c r="G64" s="69"/>
      <c r="H64" s="71"/>
      <c r="I64" s="71"/>
      <c r="J64" s="71"/>
      <c r="K64" s="17"/>
      <c r="L64" s="17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45" customHeight="1">
      <c r="A65" s="75"/>
      <c r="B65" s="78" t="s">
        <v>316</v>
      </c>
      <c r="C65" s="45" t="s">
        <v>317</v>
      </c>
      <c r="D65" s="72">
        <v>2</v>
      </c>
      <c r="E65" s="72">
        <v>3</v>
      </c>
      <c r="F65" s="72">
        <v>2</v>
      </c>
      <c r="G65" s="68" t="str">
        <f>IF(AND(D65=1,E65=1,F65=1),"Insignificante",IF(AND(D65=1,E65=1,F65=2),"Menor",IF(AND(D65=1,E65=1,F65=3),"Mayor",IF(AND(D65=1,E65=2,F65=1),"Menor",IF(AND(D65=1,E65=2,F65=2),"Moderado",IF(AND(D65=1,E65=2,F65=3),"Mayor",IF(AND(D65=1,E65=3,F65=1),"Mayor",IF(AND(D65=1,E65=3,F65=2),"Mayor",IF(AND(D65=1,E65=3,F65=3),"Catastrófico",IF(AND(D65=2,E65=1,F65=1),"Menor",IF(AND(D65=2,E65=1,F65=2),"Moderado",IF(AND(D65=2,E65=1,F65=3),"Mayor",IF(AND(D65=2,E65=2,F65=1),"Moderado",IF(AND(D65=2,E65=2,F65=2),"Moderado",IF(AND(D65=2,E65=2,F65=3),"Mayor",IF(AND(D65=2,E65=3,F65=1),"Mayor",IF(AND(D65=2,E65=3,F65=2),"Mayor",IF(AND(D65=2,E65=3,F65=3),"Catastrófico",IF(AND(D65=3,E65=1,F65=1),"Mayor",IF(AND(D65=3,E65=1,F65=2),"Mayor",IF(AND(D65=3,E65=1,F65=3),"Catastrófico",IF(AND(D65=3,E65=2,F65=1),"Mayor",IF(AND(D65=3,E65=2,F65=2),"Mayor",IF(AND(D65=3,E65=2,F65=3),"Catastrófico",IF(AND(D65=3,E65=3,F65=1),"Catastrófico",IF(AND(D65=3,E65=3,F65=2),"Catastrófico",IF(AND(D65=3,E65=3,F65=3),"Catastrófico")))))))))))))))))))))))))))</f>
        <v>Mayor</v>
      </c>
      <c r="H65" s="70">
        <v>4</v>
      </c>
      <c r="I65" s="70">
        <v>2</v>
      </c>
      <c r="J65" s="70">
        <f>H65*I65</f>
        <v>8</v>
      </c>
      <c r="K65" s="17"/>
      <c r="L65" s="17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57.75" customHeight="1">
      <c r="A66" s="75"/>
      <c r="B66" s="69"/>
      <c r="C66" s="45" t="s">
        <v>242</v>
      </c>
      <c r="D66" s="69"/>
      <c r="E66" s="69"/>
      <c r="F66" s="69"/>
      <c r="G66" s="69"/>
      <c r="H66" s="71"/>
      <c r="I66" s="71"/>
      <c r="J66" s="71"/>
      <c r="K66" s="17"/>
      <c r="L66" s="17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46.5" customHeight="1">
      <c r="A67" s="75"/>
      <c r="B67" s="78" t="s">
        <v>318</v>
      </c>
      <c r="C67" s="45" t="s">
        <v>319</v>
      </c>
      <c r="D67" s="73">
        <v>2</v>
      </c>
      <c r="E67" s="73">
        <v>3</v>
      </c>
      <c r="F67" s="73">
        <v>3</v>
      </c>
      <c r="G67" s="68" t="str">
        <f>IF(AND(D67=1,E67=1,F67=1),"Insignificante",IF(AND(D67=1,E67=1,F67=2),"Menor",IF(AND(D67=1,E67=1,F67=3),"Mayor",IF(AND(D67=1,E67=2,F67=1),"Menor",IF(AND(D67=1,E67=2,F67=2),"Moderado",IF(AND(D67=1,E67=2,F67=3),"Mayor",IF(AND(D67=1,E67=3,F67=1),"Mayor",IF(AND(D67=1,E67=3,F67=2),"Mayor",IF(AND(D67=1,E67=3,F67=3),"Catastrófico",IF(AND(D67=2,E67=1,F67=1),"Menor",IF(AND(D67=2,E67=1,F67=2),"Moderado",IF(AND(D67=2,E67=1,F67=3),"Mayor",IF(AND(D67=2,E67=2,F67=1),"Moderado",IF(AND(D67=2,E67=2,F67=2),"Moderado",IF(AND(D67=2,E67=2,F67=3),"Mayor",IF(AND(D67=2,E67=3,F67=1),"Mayor",IF(AND(D67=2,E67=3,F67=2),"Mayor",IF(AND(D67=2,E67=3,F67=3),"Catastrófico",IF(AND(D67=3,E67=1,F67=1),"Mayor",IF(AND(D67=3,E67=1,F67=2),"Mayor",IF(AND(D67=3,E67=1,F67=3),"Catastrófico",IF(AND(D67=3,E67=2,F67=1),"Mayor",IF(AND(D67=3,E67=2,F67=2),"Mayor",IF(AND(D67=3,E67=2,F67=3),"Catastrófico",IF(AND(D67=3,E67=3,F67=1),"Catastrófico",IF(AND(D67=3,E67=3,F67=2),"Catastrófico",IF(AND(D67=3,E67=3,F67=3),"Catastrófico")))))))))))))))))))))))))))</f>
        <v>Catastrófico</v>
      </c>
      <c r="H67" s="70">
        <v>5</v>
      </c>
      <c r="I67" s="70">
        <v>2</v>
      </c>
      <c r="J67" s="70">
        <f>H67*I67</f>
        <v>10</v>
      </c>
      <c r="K67" s="17"/>
      <c r="L67" s="17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58.5" customHeight="1">
      <c r="A68" s="76"/>
      <c r="B68" s="69"/>
      <c r="C68" s="45" t="s">
        <v>312</v>
      </c>
      <c r="D68" s="69"/>
      <c r="E68" s="69"/>
      <c r="F68" s="69"/>
      <c r="G68" s="69"/>
      <c r="H68" s="71"/>
      <c r="I68" s="71"/>
      <c r="J68" s="71"/>
      <c r="K68" s="17"/>
      <c r="L68" s="17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42" customHeight="1">
      <c r="A69" s="74" t="s">
        <v>157</v>
      </c>
      <c r="B69" s="77" t="s">
        <v>284</v>
      </c>
      <c r="C69" s="41" t="s">
        <v>303</v>
      </c>
      <c r="D69" s="68">
        <v>2</v>
      </c>
      <c r="E69" s="68">
        <v>2</v>
      </c>
      <c r="F69" s="68">
        <v>3</v>
      </c>
      <c r="G69" s="68" t="str">
        <f>IF(AND(D69=1,E69=1,F69=1),"Insignificante",IF(AND(D69=1,E69=1,F69=2),"Menor",IF(AND(D69=1,E69=1,F69=3),"Mayor",IF(AND(D69=1,E69=2,F69=1),"Menor",IF(AND(D69=1,E69=2,F69=2),"Moderado",IF(AND(D69=1,E69=2,F69=3),"Mayor",IF(AND(D69=1,E69=3,F69=1),"Mayor",IF(AND(D69=1,E69=3,F69=2),"Mayor",IF(AND(D69=1,E69=3,F69=3),"Catastrófico",IF(AND(D69=2,E69=1,F69=1),"Menor",IF(AND(D69=2,E69=1,F69=2),"Moderado",IF(AND(D69=2,E69=1,F69=3),"Mayor",IF(AND(D69=2,E69=2,F69=1),"Moderado",IF(AND(D69=2,E69=2,F69=2),"Moderado",IF(AND(D69=2,E69=2,F69=3),"Mayor",IF(AND(D69=2,E69=3,F69=1),"Mayor",IF(AND(D69=2,E69=3,F69=2),"Mayor",IF(AND(D69=2,E69=3,F69=3),"Catastrófico",IF(AND(D69=3,E69=1,F69=1),"Mayor",IF(AND(D69=3,E69=1,F69=2),"Mayor",IF(AND(D69=3,E69=1,F69=3),"Catastrófico",IF(AND(D69=3,E69=2,F69=1),"Mayor",IF(AND(D69=3,E69=2,F69=2),"Mayor",IF(AND(D69=3,E69=2,F69=3),"Catastrófico",IF(AND(D69=3,E69=3,F69=1),"Catastrófico",IF(AND(D69=3,E69=3,F69=2),"Catastrófico",IF(AND(D69=3,E69=3,F69=3),"Catastrófico")))))))))))))))))))))))))))</f>
        <v>Mayor</v>
      </c>
      <c r="H69" s="70">
        <v>3</v>
      </c>
      <c r="I69" s="70">
        <v>2</v>
      </c>
      <c r="J69" s="70">
        <f>H69*I69</f>
        <v>6</v>
      </c>
      <c r="K69" s="17"/>
      <c r="L69" s="17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43.5" customHeight="1">
      <c r="A70" s="75"/>
      <c r="B70" s="69"/>
      <c r="C70" s="45" t="s">
        <v>311</v>
      </c>
      <c r="D70" s="69"/>
      <c r="E70" s="69"/>
      <c r="F70" s="69"/>
      <c r="G70" s="69"/>
      <c r="H70" s="71"/>
      <c r="I70" s="71"/>
      <c r="J70" s="71"/>
      <c r="K70" s="17"/>
      <c r="L70" s="17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42" customHeight="1">
      <c r="A71" s="75"/>
      <c r="B71" s="78" t="s">
        <v>320</v>
      </c>
      <c r="C71" s="49" t="s">
        <v>313</v>
      </c>
      <c r="D71" s="72">
        <v>2</v>
      </c>
      <c r="E71" s="72">
        <v>3</v>
      </c>
      <c r="F71" s="72">
        <v>2</v>
      </c>
      <c r="G71" s="68" t="str">
        <f>IF(AND(D71=1,E71=1,F71=1),"Insignificante",IF(AND(D71=1,E71=1,F71=2),"Menor",IF(AND(D71=1,E71=1,F71=3),"Mayor",IF(AND(D71=1,E71=2,F71=1),"Menor",IF(AND(D71=1,E71=2,F71=2),"Moderado",IF(AND(D71=1,E71=2,F71=3),"Mayor",IF(AND(D71=1,E71=3,F71=1),"Mayor",IF(AND(D71=1,E71=3,F71=2),"Mayor",IF(AND(D71=1,E71=3,F71=3),"Catastrófico",IF(AND(D71=2,E71=1,F71=1),"Menor",IF(AND(D71=2,E71=1,F71=2),"Moderado",IF(AND(D71=2,E71=1,F71=3),"Mayor",IF(AND(D71=2,E71=2,F71=1),"Moderado",IF(AND(D71=2,E71=2,F71=2),"Moderado",IF(AND(D71=2,E71=2,F71=3),"Mayor",IF(AND(D71=2,E71=3,F71=1),"Mayor",IF(AND(D71=2,E71=3,F71=2),"Mayor",IF(AND(D71=2,E71=3,F71=3),"Catastrófico",IF(AND(D71=3,E71=1,F71=1),"Mayor",IF(AND(D71=3,E71=1,F71=2),"Mayor",IF(AND(D71=3,E71=1,F71=3),"Catastrófico",IF(AND(D71=3,E71=2,F71=1),"Mayor",IF(AND(D71=3,E71=2,F71=2),"Mayor",IF(AND(D71=3,E71=2,F71=3),"Catastrófico",IF(AND(D71=3,E71=3,F71=1),"Catastrófico",IF(AND(D71=3,E71=3,F71=2),"Catastrófico",IF(AND(D71=3,E71=3,F71=3),"Catastrófico")))))))))))))))))))))))))))</f>
        <v>Mayor</v>
      </c>
      <c r="H71" s="70">
        <v>3</v>
      </c>
      <c r="I71" s="70">
        <v>1</v>
      </c>
      <c r="J71" s="70">
        <f>H71*I71</f>
        <v>3</v>
      </c>
      <c r="K71" s="17"/>
      <c r="L71" s="17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42.75" customHeight="1">
      <c r="A72" s="75"/>
      <c r="B72" s="69"/>
      <c r="C72" s="45" t="s">
        <v>311</v>
      </c>
      <c r="D72" s="69"/>
      <c r="E72" s="69"/>
      <c r="F72" s="69"/>
      <c r="G72" s="69"/>
      <c r="H72" s="71"/>
      <c r="I72" s="71"/>
      <c r="J72" s="71"/>
      <c r="K72" s="17"/>
      <c r="L72" s="17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45" customHeight="1">
      <c r="A73" s="75"/>
      <c r="B73" s="78" t="s">
        <v>321</v>
      </c>
      <c r="C73" s="45" t="s">
        <v>322</v>
      </c>
      <c r="D73" s="73">
        <v>2</v>
      </c>
      <c r="E73" s="73">
        <v>2</v>
      </c>
      <c r="F73" s="73">
        <v>2</v>
      </c>
      <c r="G73" s="68" t="str">
        <f>IF(AND(D73=1,E73=1,F73=1),"Insignificante",IF(AND(D73=1,E73=1,F73=2),"Menor",IF(AND(D73=1,E73=1,F73=3),"Mayor",IF(AND(D73=1,E73=2,F73=1),"Menor",IF(AND(D73=1,E73=2,F73=2),"Moderado",IF(AND(D73=1,E73=2,F73=3),"Mayor",IF(AND(D73=1,E73=3,F73=1),"Mayor",IF(AND(D73=1,E73=3,F73=2),"Mayor",IF(AND(D73=1,E73=3,F73=3),"Catastrófico",IF(AND(D73=2,E73=1,F73=1),"Menor",IF(AND(D73=2,E73=1,F73=2),"Moderado",IF(AND(D73=2,E73=1,F73=3),"Mayor",IF(AND(D73=2,E73=2,F73=1),"Moderado",IF(AND(D73=2,E73=2,F73=2),"Moderado",IF(AND(D73=2,E73=2,F73=3),"Mayor",IF(AND(D73=2,E73=3,F73=1),"Mayor",IF(AND(D73=2,E73=3,F73=2),"Mayor",IF(AND(D73=2,E73=3,F73=3),"Catastrófico",IF(AND(D73=3,E73=1,F73=1),"Mayor",IF(AND(D73=3,E73=1,F73=2),"Mayor",IF(AND(D73=3,E73=1,F73=3),"Catastrófico",IF(AND(D73=3,E73=2,F73=1),"Mayor",IF(AND(D73=3,E73=2,F73=2),"Mayor",IF(AND(D73=3,E73=2,F73=3),"Catastrófico",IF(AND(D73=3,E73=3,F73=1),"Catastrófico",IF(AND(D73=3,E73=3,F73=2),"Catastrófico",IF(AND(D73=3,E73=3,F73=3),"Catastrófico")))))))))))))))))))))))))))</f>
        <v>Moderado</v>
      </c>
      <c r="H73" s="70">
        <v>3</v>
      </c>
      <c r="I73" s="70">
        <v>2</v>
      </c>
      <c r="J73" s="70">
        <f>H73*I73</f>
        <v>6</v>
      </c>
      <c r="K73" s="17"/>
      <c r="L73" s="17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57" customHeight="1">
      <c r="A74" s="76"/>
      <c r="B74" s="69"/>
      <c r="C74" s="45" t="s">
        <v>311</v>
      </c>
      <c r="D74" s="69"/>
      <c r="E74" s="69"/>
      <c r="F74" s="69"/>
      <c r="G74" s="69"/>
      <c r="H74" s="71"/>
      <c r="I74" s="71"/>
      <c r="J74" s="71"/>
      <c r="K74" s="17"/>
      <c r="L74" s="17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47.25" customHeight="1">
      <c r="A75" s="74" t="s">
        <v>116</v>
      </c>
      <c r="B75" s="77" t="s">
        <v>320</v>
      </c>
      <c r="C75" s="41" t="s">
        <v>249</v>
      </c>
      <c r="D75" s="68">
        <v>2</v>
      </c>
      <c r="E75" s="68">
        <v>3</v>
      </c>
      <c r="F75" s="68">
        <v>3</v>
      </c>
      <c r="G75" s="68" t="str">
        <f>IF(AND(D75=1,E75=1,F75=1),"Insignificante",IF(AND(D75=1,E75=1,F75=2),"Menor",IF(AND(D75=1,E75=1,F75=3),"Mayor",IF(AND(D75=1,E75=2,F75=1),"Menor",IF(AND(D75=1,E75=2,F75=2),"Moderado",IF(AND(D75=1,E75=2,F75=3),"Mayor",IF(AND(D75=1,E75=3,F75=1),"Mayor",IF(AND(D75=1,E75=3,F75=2),"Mayor",IF(AND(D75=1,E75=3,F75=3),"Catastrófico",IF(AND(D75=2,E75=1,F75=1),"Menor",IF(AND(D75=2,E75=1,F75=2),"Moderado",IF(AND(D75=2,E75=1,F75=3),"Mayor",IF(AND(D75=2,E75=2,F75=1),"Moderado",IF(AND(D75=2,E75=2,F75=2),"Moderado",IF(AND(D75=2,E75=2,F75=3),"Mayor",IF(AND(D75=2,E75=3,F75=1),"Mayor",IF(AND(D75=2,E75=3,F75=2),"Mayor",IF(AND(D75=2,E75=3,F75=3),"Catastrófico",IF(AND(D75=3,E75=1,F75=1),"Mayor",IF(AND(D75=3,E75=1,F75=2),"Mayor",IF(AND(D75=3,E75=1,F75=3),"Catastrófico",IF(AND(D75=3,E75=2,F75=1),"Mayor",IF(AND(D75=3,E75=2,F75=2),"Mayor",IF(AND(D75=3,E75=2,F75=3),"Catastrófico",IF(AND(D75=3,E75=3,F75=1),"Catastrófico",IF(AND(D75=3,E75=3,F75=2),"Catastrófico",IF(AND(D75=3,E75=3,F75=3),"Catastrófico")))))))))))))))))))))))))))</f>
        <v>Catastrófico</v>
      </c>
      <c r="H75" s="70">
        <v>3</v>
      </c>
      <c r="I75" s="70">
        <v>3</v>
      </c>
      <c r="J75" s="70">
        <f>H75*I75</f>
        <v>9</v>
      </c>
      <c r="K75" s="17"/>
      <c r="L75" s="17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44.25" customHeight="1">
      <c r="A76" s="75"/>
      <c r="B76" s="69"/>
      <c r="C76" s="45" t="s">
        <v>311</v>
      </c>
      <c r="D76" s="69"/>
      <c r="E76" s="69"/>
      <c r="F76" s="69"/>
      <c r="G76" s="69"/>
      <c r="H76" s="71"/>
      <c r="I76" s="71"/>
      <c r="J76" s="71"/>
      <c r="K76" s="17"/>
      <c r="L76" s="17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41.25" customHeight="1">
      <c r="A77" s="75"/>
      <c r="B77" s="78" t="s">
        <v>323</v>
      </c>
      <c r="C77" s="45" t="s">
        <v>308</v>
      </c>
      <c r="D77" s="72">
        <v>2</v>
      </c>
      <c r="E77" s="72">
        <v>2</v>
      </c>
      <c r="F77" s="72">
        <v>2</v>
      </c>
      <c r="G77" s="68" t="str">
        <f>IF(AND(D77=1,E77=1,F77=1),"Insignificante",IF(AND(D77=1,E77=1,F77=2),"Menor",IF(AND(D77=1,E77=1,F77=3),"Mayor",IF(AND(D77=1,E77=2,F77=1),"Menor",IF(AND(D77=1,E77=2,F77=2),"Moderado",IF(AND(D77=1,E77=2,F77=3),"Mayor",IF(AND(D77=1,E77=3,F77=1),"Mayor",IF(AND(D77=1,E77=3,F77=2),"Mayor",IF(AND(D77=1,E77=3,F77=3),"Catastrófico",IF(AND(D77=2,E77=1,F77=1),"Menor",IF(AND(D77=2,E77=1,F77=2),"Moderado",IF(AND(D77=2,E77=1,F77=3),"Mayor",IF(AND(D77=2,E77=2,F77=1),"Moderado",IF(AND(D77=2,E77=2,F77=2),"Moderado",IF(AND(D77=2,E77=2,F77=3),"Mayor",IF(AND(D77=2,E77=3,F77=1),"Mayor",IF(AND(D77=2,E77=3,F77=2),"Mayor",IF(AND(D77=2,E77=3,F77=3),"Catastrófico",IF(AND(D77=3,E77=1,F77=1),"Mayor",IF(AND(D77=3,E77=1,F77=2),"Mayor",IF(AND(D77=3,E77=1,F77=3),"Catastrófico",IF(AND(D77=3,E77=2,F77=1),"Mayor",IF(AND(D77=3,E77=2,F77=2),"Mayor",IF(AND(D77=3,E77=2,F77=3),"Catastrófico",IF(AND(D77=3,E77=3,F77=1),"Catastrófico",IF(AND(D77=3,E77=3,F77=2),"Catastrófico",IF(AND(D77=3,E77=3,F77=3),"Catastrófico")))))))))))))))))))))))))))</f>
        <v>Moderado</v>
      </c>
      <c r="H77" s="70">
        <v>2</v>
      </c>
      <c r="I77" s="70">
        <v>2</v>
      </c>
      <c r="J77" s="70">
        <f>H77*I77</f>
        <v>4</v>
      </c>
      <c r="K77" s="17"/>
      <c r="L77" s="17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48" customHeight="1">
      <c r="A78" s="75"/>
      <c r="B78" s="69"/>
      <c r="C78" s="45" t="s">
        <v>249</v>
      </c>
      <c r="D78" s="69"/>
      <c r="E78" s="69"/>
      <c r="F78" s="69"/>
      <c r="G78" s="69"/>
      <c r="H78" s="71"/>
      <c r="I78" s="71"/>
      <c r="J78" s="71"/>
      <c r="K78" s="17"/>
      <c r="L78" s="17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48" customHeight="1">
      <c r="A79" s="75"/>
      <c r="B79" s="78" t="s">
        <v>262</v>
      </c>
      <c r="C79" s="45" t="s">
        <v>313</v>
      </c>
      <c r="D79" s="73">
        <v>2</v>
      </c>
      <c r="E79" s="73">
        <v>3</v>
      </c>
      <c r="F79" s="73">
        <v>2</v>
      </c>
      <c r="G79" s="68" t="str">
        <f>IF(AND(D79=1,E79=1,F79=1),"Insignificante",IF(AND(D79=1,E79=1,F79=2),"Menor",IF(AND(D79=1,E79=1,F79=3),"Mayor",IF(AND(D79=1,E79=2,F79=1),"Menor",IF(AND(D79=1,E79=2,F79=2),"Moderado",IF(AND(D79=1,E79=2,F79=3),"Mayor",IF(AND(D79=1,E79=3,F79=1),"Mayor",IF(AND(D79=1,E79=3,F79=2),"Mayor",IF(AND(D79=1,E79=3,F79=3),"Catastrófico",IF(AND(D79=2,E79=1,F79=1),"Menor",IF(AND(D79=2,E79=1,F79=2),"Moderado",IF(AND(D79=2,E79=1,F79=3),"Mayor",IF(AND(D79=2,E79=2,F79=1),"Moderado",IF(AND(D79=2,E79=2,F79=2),"Moderado",IF(AND(D79=2,E79=2,F79=3),"Mayor",IF(AND(D79=2,E79=3,F79=1),"Mayor",IF(AND(D79=2,E79=3,F79=2),"Mayor",IF(AND(D79=2,E79=3,F79=3),"Catastrófico",IF(AND(D79=3,E79=1,F79=1),"Mayor",IF(AND(D79=3,E79=1,F79=2),"Mayor",IF(AND(D79=3,E79=1,F79=3),"Catastrófico",IF(AND(D79=3,E79=2,F79=1),"Mayor",IF(AND(D79=3,E79=2,F79=2),"Mayor",IF(AND(D79=3,E79=2,F79=3),"Catastrófico",IF(AND(D79=3,E79=3,F79=1),"Catastrófico",IF(AND(D79=3,E79=3,F79=2),"Catastrófico",IF(AND(D79=3,E79=3,F79=3),"Catastrófico")))))))))))))))))))))))))))</f>
        <v>Mayor</v>
      </c>
      <c r="H79" s="70">
        <v>2</v>
      </c>
      <c r="I79" s="70">
        <v>3</v>
      </c>
      <c r="J79" s="70">
        <f>H79*I79</f>
        <v>6</v>
      </c>
      <c r="K79" s="17"/>
      <c r="L79" s="17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43.5" customHeight="1">
      <c r="A80" s="76"/>
      <c r="B80" s="69"/>
      <c r="C80" s="45" t="s">
        <v>324</v>
      </c>
      <c r="D80" s="69"/>
      <c r="E80" s="69"/>
      <c r="F80" s="69"/>
      <c r="G80" s="69"/>
      <c r="H80" s="71"/>
      <c r="I80" s="71"/>
      <c r="J80" s="71"/>
      <c r="K80" s="17"/>
      <c r="L80" s="17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41.25" customHeight="1">
      <c r="A81" s="74" t="s">
        <v>160</v>
      </c>
      <c r="B81" s="77" t="s">
        <v>325</v>
      </c>
      <c r="C81" s="41" t="s">
        <v>326</v>
      </c>
      <c r="D81" s="68">
        <v>3</v>
      </c>
      <c r="E81" s="68">
        <v>3</v>
      </c>
      <c r="F81" s="68">
        <v>3</v>
      </c>
      <c r="G81" s="68" t="str">
        <f>IF(AND(D81=1,E81=1,F81=1),"Insignificante",IF(AND(D81=1,E81=1,F81=2),"Menor",IF(AND(D81=1,E81=1,F81=3),"Mayor",IF(AND(D81=1,E81=2,F81=1),"Menor",IF(AND(D81=1,E81=2,F81=2),"Moderado",IF(AND(D81=1,E81=2,F81=3),"Mayor",IF(AND(D81=1,E81=3,F81=1),"Mayor",IF(AND(D81=1,E81=3,F81=2),"Mayor",IF(AND(D81=1,E81=3,F81=3),"Catastrófico",IF(AND(D81=2,E81=1,F81=1),"Menor",IF(AND(D81=2,E81=1,F81=2),"Moderado",IF(AND(D81=2,E81=1,F81=3),"Mayor",IF(AND(D81=2,E81=2,F81=1),"Moderado",IF(AND(D81=2,E81=2,F81=2),"Moderado",IF(AND(D81=2,E81=2,F81=3),"Mayor",IF(AND(D81=2,E81=3,F81=1),"Mayor",IF(AND(D81=2,E81=3,F81=2),"Mayor",IF(AND(D81=2,E81=3,F81=3),"Catastrófico",IF(AND(D81=3,E81=1,F81=1),"Mayor",IF(AND(D81=3,E81=1,F81=2),"Mayor",IF(AND(D81=3,E81=1,F81=3),"Catastrófico",IF(AND(D81=3,E81=2,F81=1),"Mayor",IF(AND(D81=3,E81=2,F81=2),"Mayor",IF(AND(D81=3,E81=2,F81=3),"Catastrófico",IF(AND(D81=3,E81=3,F81=1),"Catastrófico",IF(AND(D81=3,E81=3,F81=2),"Catastrófico",IF(AND(D81=3,E81=3,F81=3),"Catastrófico")))))))))))))))))))))))))))</f>
        <v>Catastrófico</v>
      </c>
      <c r="H81" s="70">
        <v>3</v>
      </c>
      <c r="I81" s="70">
        <v>3</v>
      </c>
      <c r="J81" s="70">
        <f>H81*I81</f>
        <v>9</v>
      </c>
      <c r="K81" s="17"/>
      <c r="L81" s="17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54" customHeight="1">
      <c r="A82" s="75"/>
      <c r="B82" s="69"/>
      <c r="C82" s="45" t="s">
        <v>281</v>
      </c>
      <c r="D82" s="69"/>
      <c r="E82" s="69"/>
      <c r="F82" s="69"/>
      <c r="G82" s="69"/>
      <c r="H82" s="71"/>
      <c r="I82" s="71"/>
      <c r="J82" s="71"/>
      <c r="K82" s="17"/>
      <c r="L82" s="17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45" customHeight="1">
      <c r="A83" s="75"/>
      <c r="B83" s="78" t="s">
        <v>327</v>
      </c>
      <c r="C83" s="50" t="s">
        <v>281</v>
      </c>
      <c r="D83" s="72">
        <v>3</v>
      </c>
      <c r="E83" s="72">
        <v>3</v>
      </c>
      <c r="F83" s="72">
        <v>3</v>
      </c>
      <c r="G83" s="68" t="str">
        <f>IF(AND(D83=1,E83=1,F83=1),"Insignificante",IF(AND(D83=1,E83=1,F83=2),"Menor",IF(AND(D83=1,E83=1,F83=3),"Mayor",IF(AND(D83=1,E83=2,F83=1),"Menor",IF(AND(D83=1,E83=2,F83=2),"Moderado",IF(AND(D83=1,E83=2,F83=3),"Mayor",IF(AND(D83=1,E83=3,F83=1),"Mayor",IF(AND(D83=1,E83=3,F83=2),"Mayor",IF(AND(D83=1,E83=3,F83=3),"Catastrófico",IF(AND(D83=2,E83=1,F83=1),"Menor",IF(AND(D83=2,E83=1,F83=2),"Moderado",IF(AND(D83=2,E83=1,F83=3),"Mayor",IF(AND(D83=2,E83=2,F83=1),"Moderado",IF(AND(D83=2,E83=2,F83=2),"Moderado",IF(AND(D83=2,E83=2,F83=3),"Mayor",IF(AND(D83=2,E83=3,F83=1),"Mayor",IF(AND(D83=2,E83=3,F83=2),"Mayor",IF(AND(D83=2,E83=3,F83=3),"Catastrófico",IF(AND(D83=3,E83=1,F83=1),"Mayor",IF(AND(D83=3,E83=1,F83=2),"Mayor",IF(AND(D83=3,E83=1,F83=3),"Catastrófico",IF(AND(D83=3,E83=2,F83=1),"Mayor",IF(AND(D83=3,E83=2,F83=2),"Mayor",IF(AND(D83=3,E83=2,F83=3),"Catastrófico",IF(AND(D83=3,E83=3,F83=1),"Catastrófico",IF(AND(D83=3,E83=3,F83=2),"Catastrófico",IF(AND(D83=3,E83=3,F83=3),"Catastrófico")))))))))))))))))))))))))))</f>
        <v>Catastrófico</v>
      </c>
      <c r="H83" s="70">
        <v>3</v>
      </c>
      <c r="I83" s="70">
        <v>3</v>
      </c>
      <c r="J83" s="70">
        <f>H83*I83</f>
        <v>9</v>
      </c>
      <c r="K83" s="17"/>
      <c r="L83" s="17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60.75" customHeight="1">
      <c r="A84" s="75"/>
      <c r="B84" s="69"/>
      <c r="C84" s="45" t="s">
        <v>328</v>
      </c>
      <c r="D84" s="69"/>
      <c r="E84" s="69"/>
      <c r="F84" s="69"/>
      <c r="G84" s="69"/>
      <c r="H84" s="71"/>
      <c r="I84" s="71"/>
      <c r="J84" s="71"/>
      <c r="K84" s="17"/>
      <c r="L84" s="17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33.75" customHeight="1">
      <c r="A85" s="75"/>
      <c r="B85" s="78" t="s">
        <v>329</v>
      </c>
      <c r="C85" s="45" t="s">
        <v>280</v>
      </c>
      <c r="D85" s="73">
        <v>3</v>
      </c>
      <c r="E85" s="73">
        <v>3</v>
      </c>
      <c r="F85" s="73">
        <v>3</v>
      </c>
      <c r="G85" s="68" t="str">
        <f>IF(AND(D85=1,E85=1,F85=1),"Insignificante",IF(AND(D85=1,E85=1,F85=2),"Menor",IF(AND(D85=1,E85=1,F85=3),"Mayor",IF(AND(D85=1,E85=2,F85=1),"Menor",IF(AND(D85=1,E85=2,F85=2),"Moderado",IF(AND(D85=1,E85=2,F85=3),"Mayor",IF(AND(D85=1,E85=3,F85=1),"Mayor",IF(AND(D85=1,E85=3,F85=2),"Mayor",IF(AND(D85=1,E85=3,F85=3),"Catastrófico",IF(AND(D85=2,E85=1,F85=1),"Menor",IF(AND(D85=2,E85=1,F85=2),"Moderado",IF(AND(D85=2,E85=1,F85=3),"Mayor",IF(AND(D85=2,E85=2,F85=1),"Moderado",IF(AND(D85=2,E85=2,F85=2),"Moderado",IF(AND(D85=2,E85=2,F85=3),"Mayor",IF(AND(D85=2,E85=3,F85=1),"Mayor",IF(AND(D85=2,E85=3,F85=2),"Mayor",IF(AND(D85=2,E85=3,F85=3),"Catastrófico",IF(AND(D85=3,E85=1,F85=1),"Mayor",IF(AND(D85=3,E85=1,F85=2),"Mayor",IF(AND(D85=3,E85=1,F85=3),"Catastrófico",IF(AND(D85=3,E85=2,F85=1),"Mayor",IF(AND(D85=3,E85=2,F85=2),"Mayor",IF(AND(D85=3,E85=2,F85=3),"Catastrófico",IF(AND(D85=3,E85=3,F85=1),"Catastrófico",IF(AND(D85=3,E85=3,F85=2),"Catastrófico",IF(AND(D85=3,E85=3,F85=3),"Catastrófico")))))))))))))))))))))))))))</f>
        <v>Catastrófico</v>
      </c>
      <c r="H85" s="70">
        <v>4</v>
      </c>
      <c r="I85" s="70">
        <v>2</v>
      </c>
      <c r="J85" s="70">
        <f>H85*I85</f>
        <v>8</v>
      </c>
      <c r="K85" s="17"/>
      <c r="L85" s="17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42.75" customHeight="1">
      <c r="A86" s="76"/>
      <c r="B86" s="69"/>
      <c r="C86" s="45" t="s">
        <v>328</v>
      </c>
      <c r="D86" s="69"/>
      <c r="E86" s="69"/>
      <c r="F86" s="69"/>
      <c r="G86" s="69"/>
      <c r="H86" s="71"/>
      <c r="I86" s="71"/>
      <c r="J86" s="71"/>
      <c r="K86" s="17"/>
      <c r="L86" s="17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45" customHeight="1">
      <c r="A87" s="74" t="s">
        <v>330</v>
      </c>
      <c r="B87" s="77" t="s">
        <v>325</v>
      </c>
      <c r="C87" s="41" t="s">
        <v>254</v>
      </c>
      <c r="D87" s="68">
        <v>2</v>
      </c>
      <c r="E87" s="68">
        <v>2</v>
      </c>
      <c r="F87" s="68">
        <v>2</v>
      </c>
      <c r="G87" s="68" t="str">
        <f>IF(AND(D87=1,E87=1,F87=1),"Insignificante",IF(AND(D87=1,E87=1,F87=2),"Menor",IF(AND(D87=1,E87=1,F87=3),"Mayor",IF(AND(D87=1,E87=2,F87=1),"Menor",IF(AND(D87=1,E87=2,F87=2),"Moderado",IF(AND(D87=1,E87=2,F87=3),"Mayor",IF(AND(D87=1,E87=3,F87=1),"Mayor",IF(AND(D87=1,E87=3,F87=2),"Mayor",IF(AND(D87=1,E87=3,F87=3),"Catastrófico",IF(AND(D87=2,E87=1,F87=1),"Menor",IF(AND(D87=2,E87=1,F87=2),"Moderado",IF(AND(D87=2,E87=1,F87=3),"Mayor",IF(AND(D87=2,E87=2,F87=1),"Moderado",IF(AND(D87=2,E87=2,F87=2),"Moderado",IF(AND(D87=2,E87=2,F87=3),"Mayor",IF(AND(D87=2,E87=3,F87=1),"Mayor",IF(AND(D87=2,E87=3,F87=2),"Mayor",IF(AND(D87=2,E87=3,F87=3),"Catastrófico",IF(AND(D87=3,E87=1,F87=1),"Mayor",IF(AND(D87=3,E87=1,F87=2),"Mayor",IF(AND(D87=3,E87=1,F87=3),"Catastrófico",IF(AND(D87=3,E87=2,F87=1),"Mayor",IF(AND(D87=3,E87=2,F87=2),"Mayor",IF(AND(D87=3,E87=2,F87=3),"Catastrófico",IF(AND(D87=3,E87=3,F87=1),"Catastrófico",IF(AND(D87=3,E87=3,F87=2),"Catastrófico",IF(AND(D87=3,E87=3,F87=3),"Catastrófico")))))))))))))))))))))))))))</f>
        <v>Moderado</v>
      </c>
      <c r="H87" s="70">
        <v>2</v>
      </c>
      <c r="I87" s="70">
        <v>2</v>
      </c>
      <c r="J87" s="70">
        <f>H87*I87</f>
        <v>4</v>
      </c>
      <c r="K87" s="17"/>
      <c r="L87" s="17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45.75" customHeight="1">
      <c r="A88" s="75"/>
      <c r="B88" s="69"/>
      <c r="C88" s="45" t="s">
        <v>260</v>
      </c>
      <c r="D88" s="69"/>
      <c r="E88" s="69"/>
      <c r="F88" s="69"/>
      <c r="G88" s="69"/>
      <c r="H88" s="71"/>
      <c r="I88" s="71"/>
      <c r="J88" s="71"/>
      <c r="K88" s="17"/>
      <c r="L88" s="17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48" customHeight="1">
      <c r="A89" s="75"/>
      <c r="B89" s="78" t="s">
        <v>331</v>
      </c>
      <c r="C89" s="45" t="s">
        <v>242</v>
      </c>
      <c r="D89" s="72">
        <v>2</v>
      </c>
      <c r="E89" s="72">
        <v>2</v>
      </c>
      <c r="F89" s="72">
        <v>2</v>
      </c>
      <c r="G89" s="68" t="str">
        <f>IF(AND(D89=1,E89=1,F89=1),"Insignificante",IF(AND(D89=1,E89=1,F89=2),"Menor",IF(AND(D89=1,E89=1,F89=3),"Mayor",IF(AND(D89=1,E89=2,F89=1),"Menor",IF(AND(D89=1,E89=2,F89=2),"Moderado",IF(AND(D89=1,E89=2,F89=3),"Mayor",IF(AND(D89=1,E89=3,F89=1),"Mayor",IF(AND(D89=1,E89=3,F89=2),"Mayor",IF(AND(D89=1,E89=3,F89=3),"Catastrófico",IF(AND(D89=2,E89=1,F89=1),"Menor",IF(AND(D89=2,E89=1,F89=2),"Moderado",IF(AND(D89=2,E89=1,F89=3),"Mayor",IF(AND(D89=2,E89=2,F89=1),"Moderado",IF(AND(D89=2,E89=2,F89=2),"Moderado",IF(AND(D89=2,E89=2,F89=3),"Mayor",IF(AND(D89=2,E89=3,F89=1),"Mayor",IF(AND(D89=2,E89=3,F89=2),"Mayor",IF(AND(D89=2,E89=3,F89=3),"Catastrófico",IF(AND(D89=3,E89=1,F89=1),"Mayor",IF(AND(D89=3,E89=1,F89=2),"Mayor",IF(AND(D89=3,E89=1,F89=3),"Catastrófico",IF(AND(D89=3,E89=2,F89=1),"Mayor",IF(AND(D89=3,E89=2,F89=2),"Mayor",IF(AND(D89=3,E89=2,F89=3),"Catastrófico",IF(AND(D89=3,E89=3,F89=1),"Catastrófico",IF(AND(D89=3,E89=3,F89=2),"Catastrófico",IF(AND(D89=3,E89=3,F89=3),"Catastrófico")))))))))))))))))))))))))))</f>
        <v>Moderado</v>
      </c>
      <c r="H89" s="70">
        <v>3</v>
      </c>
      <c r="I89" s="70">
        <v>2</v>
      </c>
      <c r="J89" s="70">
        <f>H89*I89</f>
        <v>6</v>
      </c>
      <c r="K89" s="17"/>
      <c r="L89" s="17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42" customHeight="1">
      <c r="A90" s="75"/>
      <c r="B90" s="69"/>
      <c r="C90" s="45" t="s">
        <v>313</v>
      </c>
      <c r="D90" s="69"/>
      <c r="E90" s="69"/>
      <c r="F90" s="69"/>
      <c r="G90" s="69"/>
      <c r="H90" s="71"/>
      <c r="I90" s="71"/>
      <c r="J90" s="71"/>
      <c r="K90" s="17"/>
      <c r="L90" s="17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33.75" customHeight="1">
      <c r="A91" s="75"/>
      <c r="B91" s="78" t="s">
        <v>244</v>
      </c>
      <c r="C91" s="45" t="s">
        <v>248</v>
      </c>
      <c r="D91" s="73">
        <v>2</v>
      </c>
      <c r="E91" s="73">
        <v>2</v>
      </c>
      <c r="F91" s="73">
        <v>2</v>
      </c>
      <c r="G91" s="68" t="str">
        <f>IF(AND(D91=1,E91=1,F91=1),"Insignificante",IF(AND(D91=1,E91=1,F91=2),"Menor",IF(AND(D91=1,E91=1,F91=3),"Mayor",IF(AND(D91=1,E91=2,F91=1),"Menor",IF(AND(D91=1,E91=2,F91=2),"Moderado",IF(AND(D91=1,E91=2,F91=3),"Mayor",IF(AND(D91=1,E91=3,F91=1),"Mayor",IF(AND(D91=1,E91=3,F91=2),"Mayor",IF(AND(D91=1,E91=3,F91=3),"Catastrófico",IF(AND(D91=2,E91=1,F91=1),"Menor",IF(AND(D91=2,E91=1,F91=2),"Moderado",IF(AND(D91=2,E91=1,F91=3),"Mayor",IF(AND(D91=2,E91=2,F91=1),"Moderado",IF(AND(D91=2,E91=2,F91=2),"Moderado",IF(AND(D91=2,E91=2,F91=3),"Mayor",IF(AND(D91=2,E91=3,F91=1),"Mayor",IF(AND(D91=2,E91=3,F91=2),"Mayor",IF(AND(D91=2,E91=3,F91=3),"Catastrófico",IF(AND(D91=3,E91=1,F91=1),"Mayor",IF(AND(D91=3,E91=1,F91=2),"Mayor",IF(AND(D91=3,E91=1,F91=3),"Catastrófico",IF(AND(D91=3,E91=2,F91=1),"Mayor",IF(AND(D91=3,E91=2,F91=2),"Mayor",IF(AND(D91=3,E91=2,F91=3),"Catastrófico",IF(AND(D91=3,E91=3,F91=1),"Catastrófico",IF(AND(D91=3,E91=3,F91=2),"Catastrófico",IF(AND(D91=3,E91=3,F91=3),"Catastrófico")))))))))))))))))))))))))))</f>
        <v>Moderado</v>
      </c>
      <c r="H91" s="70">
        <v>3</v>
      </c>
      <c r="I91" s="70">
        <v>4</v>
      </c>
      <c r="J91" s="70">
        <f>H91*I91</f>
        <v>12</v>
      </c>
      <c r="K91" s="17"/>
      <c r="L91" s="17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48" customHeight="1">
      <c r="A92" s="76"/>
      <c r="B92" s="69"/>
      <c r="C92" s="45" t="s">
        <v>313</v>
      </c>
      <c r="D92" s="69"/>
      <c r="E92" s="69"/>
      <c r="F92" s="69"/>
      <c r="G92" s="69"/>
      <c r="H92" s="71"/>
      <c r="I92" s="71"/>
      <c r="J92" s="71"/>
      <c r="K92" s="17"/>
      <c r="L92" s="17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4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spans="1:26" ht="14.25" customHeight="1">
      <c r="A94" s="18"/>
      <c r="B94" s="18"/>
      <c r="C94" s="51" t="s">
        <v>164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6" ht="14.25" customHeight="1">
      <c r="A95" s="18"/>
      <c r="B95" s="18"/>
      <c r="C95" s="52" t="s">
        <v>165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spans="1:26" ht="14.25" customHeight="1">
      <c r="A96" s="18"/>
      <c r="B96" s="18"/>
      <c r="C96" s="52" t="s">
        <v>166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spans="1:23" ht="14.25" customHeight="1">
      <c r="A97" s="18"/>
      <c r="B97" s="18"/>
      <c r="C97" s="52" t="s">
        <v>167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spans="1:23" ht="14.25" customHeight="1">
      <c r="A98" s="18"/>
      <c r="B98" s="18"/>
      <c r="C98" s="52" t="s">
        <v>168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spans="1:23" ht="14.25" customHeight="1">
      <c r="A99" s="18"/>
      <c r="B99" s="18"/>
      <c r="C99" s="52" t="s">
        <v>226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spans="1:23" ht="14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3" ht="14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3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3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3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3" ht="14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3" ht="14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3" ht="14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3" ht="14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3" ht="14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3" ht="14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3" ht="14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ht="14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spans="1:22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 ht="14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 ht="14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 ht="14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ht="14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ht="14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ht="14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ht="14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ht="14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ht="14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ht="14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ht="14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 ht="14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 ht="14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 ht="14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 ht="14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 ht="14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 ht="14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 ht="14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 ht="14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 ht="14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 ht="14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 ht="14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 ht="14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 ht="14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 ht="14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 ht="14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 ht="14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 ht="14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 ht="14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 ht="14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 ht="14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ht="14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 ht="14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 ht="14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 ht="14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 ht="14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 ht="14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 ht="14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 ht="14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 ht="14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 ht="14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 ht="14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 ht="14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 ht="14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 ht="14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ht="14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 ht="14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 ht="14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 ht="14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 ht="14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 ht="14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 ht="14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 ht="14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 ht="14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 ht="14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 ht="14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 ht="14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spans="1:22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spans="1:2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spans="1:22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spans="1:22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spans="1:22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spans="1:22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spans="1:22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spans="1:22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spans="1:22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spans="1:22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spans="1:2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spans="1:22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spans="1:22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spans="1:22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spans="1:22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spans="1:22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2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2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2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spans="1:22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spans="1:22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spans="1:22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spans="1:22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spans="1:22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spans="1:22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spans="1:22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spans="1:22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spans="1:22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spans="1:22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spans="1:23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3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spans="1:23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3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spans="1:2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3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spans="1:23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3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spans="1:23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3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</row>
    <row r="379" spans="1:23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</row>
    <row r="380" spans="1:23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</row>
    <row r="381" spans="1:23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</row>
    <row r="382" spans="1:23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</row>
    <row r="383" spans="1:2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</row>
    <row r="384" spans="1:23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</row>
    <row r="385" spans="1:23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</row>
    <row r="386" spans="1:23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</row>
    <row r="387" spans="1:23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</row>
    <row r="388" spans="1:23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</row>
    <row r="389" spans="1:23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</row>
    <row r="390" spans="1:23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</row>
    <row r="391" spans="1:23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</row>
    <row r="392" spans="1:23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</row>
    <row r="393" spans="1:2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</row>
    <row r="394" spans="1:23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</row>
    <row r="395" spans="1:23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</row>
    <row r="396" spans="1:23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</row>
    <row r="397" spans="1:23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</row>
    <row r="398" spans="1:23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</row>
    <row r="399" spans="1:23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00" spans="1:23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</row>
    <row r="401" spans="1:23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</row>
    <row r="402" spans="1:23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</row>
    <row r="403" spans="1:2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</row>
    <row r="404" spans="1:23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</row>
    <row r="405" spans="1:23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</row>
    <row r="406" spans="1:23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</row>
    <row r="407" spans="1:23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</row>
    <row r="408" spans="1:23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</row>
    <row r="409" spans="1:23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</row>
    <row r="410" spans="1:23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</row>
    <row r="411" spans="1:23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</row>
    <row r="412" spans="1:23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</row>
    <row r="413" spans="1:2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</row>
    <row r="414" spans="1:23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</row>
    <row r="415" spans="1:23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</row>
    <row r="416" spans="1:23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</row>
    <row r="417" spans="1:23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</row>
    <row r="418" spans="1:23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</row>
    <row r="419" spans="1:23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</row>
    <row r="420" spans="1:23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</row>
    <row r="421" spans="1:23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</row>
    <row r="422" spans="1:23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</row>
    <row r="423" spans="1: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</row>
    <row r="424" spans="1:23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</row>
    <row r="425" spans="1:23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</row>
    <row r="426" spans="1:23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</row>
    <row r="427" spans="1:23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</row>
    <row r="428" spans="1:23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</row>
    <row r="429" spans="1:23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</row>
    <row r="430" spans="1:23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</row>
    <row r="431" spans="1:23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</row>
    <row r="432" spans="1:23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</row>
    <row r="433" spans="1:2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</row>
    <row r="434" spans="1:23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</row>
    <row r="435" spans="1:23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</row>
    <row r="436" spans="1:23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</row>
    <row r="437" spans="1:23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1:23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</row>
    <row r="439" spans="1:23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</row>
    <row r="440" spans="1:23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</row>
    <row r="441" spans="1:23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</row>
    <row r="442" spans="1:23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</row>
    <row r="443" spans="1:2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</row>
    <row r="444" spans="1:23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</row>
    <row r="445" spans="1:23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</row>
    <row r="446" spans="1:23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</row>
    <row r="447" spans="1:23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</row>
    <row r="448" spans="1:23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</row>
    <row r="449" spans="1:23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</row>
    <row r="450" spans="1:23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</row>
    <row r="451" spans="1:23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</row>
    <row r="452" spans="1:23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</row>
    <row r="453" spans="1:2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</row>
    <row r="454" spans="1:23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</row>
    <row r="455" spans="1:23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</row>
    <row r="456" spans="1:23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</row>
    <row r="457" spans="1:23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</row>
    <row r="458" spans="1:23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</row>
    <row r="459" spans="1:23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</row>
    <row r="460" spans="1:23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</row>
    <row r="461" spans="1:23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</row>
    <row r="462" spans="1:23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</row>
    <row r="463" spans="1:2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</row>
    <row r="464" spans="1:23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</row>
    <row r="465" spans="1:23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</row>
    <row r="466" spans="1:23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</row>
    <row r="467" spans="1:23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</row>
    <row r="468" spans="1:23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</row>
    <row r="469" spans="1:23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</row>
    <row r="470" spans="1:23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1:23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</row>
    <row r="472" spans="1:23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</row>
    <row r="473" spans="1:23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</row>
    <row r="474" spans="1:23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</row>
    <row r="475" spans="1:23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</row>
    <row r="476" spans="1:23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</row>
    <row r="477" spans="1:23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</row>
    <row r="478" spans="1:23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</row>
    <row r="479" spans="1:23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</row>
    <row r="480" spans="1:23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</row>
    <row r="481" spans="1:23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</row>
    <row r="482" spans="1:23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</row>
    <row r="483" spans="1:23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</row>
    <row r="484" spans="1:23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</row>
    <row r="485" spans="1:23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</row>
    <row r="486" spans="1:23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</row>
    <row r="487" spans="1:23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</row>
    <row r="488" spans="1:23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</row>
    <row r="489" spans="1:23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</row>
    <row r="490" spans="1:23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</row>
    <row r="491" spans="1:23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</row>
    <row r="492" spans="1:23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</row>
    <row r="493" spans="1:23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</row>
    <row r="494" spans="1:23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</row>
    <row r="495" spans="1:23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</row>
    <row r="496" spans="1:23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</row>
    <row r="497" spans="1:23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</row>
    <row r="498" spans="1:23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</row>
    <row r="499" spans="1:23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</row>
    <row r="500" spans="1:23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</row>
    <row r="501" spans="1:23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</row>
    <row r="502" spans="1:23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</row>
    <row r="503" spans="1:23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1:23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</row>
    <row r="505" spans="1:23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</row>
    <row r="506" spans="1:23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</row>
    <row r="507" spans="1:23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</row>
    <row r="508" spans="1:23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</row>
    <row r="509" spans="1:23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</row>
    <row r="510" spans="1:23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</row>
    <row r="511" spans="1:23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</row>
    <row r="512" spans="1:23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</row>
    <row r="513" spans="1:23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</row>
    <row r="514" spans="1:23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</row>
    <row r="515" spans="1:23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</row>
    <row r="516" spans="1:23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</row>
    <row r="517" spans="1:23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</row>
    <row r="518" spans="1:23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</row>
    <row r="519" spans="1:23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</row>
    <row r="520" spans="1:23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</row>
    <row r="521" spans="1:23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</row>
    <row r="522" spans="1:23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</row>
    <row r="523" spans="1:23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</row>
    <row r="524" spans="1:23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</row>
    <row r="525" spans="1:23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</row>
    <row r="526" spans="1:23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</row>
    <row r="527" spans="1:23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</row>
    <row r="528" spans="1:23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</row>
    <row r="529" spans="1:23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</row>
    <row r="530" spans="1:23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</row>
    <row r="531" spans="1:23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</row>
    <row r="532" spans="1:23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</row>
    <row r="533" spans="1:23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</row>
    <row r="534" spans="1:23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</row>
    <row r="535" spans="1:23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</row>
    <row r="536" spans="1:23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1:23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</row>
    <row r="538" spans="1:23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</row>
    <row r="539" spans="1:23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</row>
    <row r="540" spans="1:23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</row>
    <row r="541" spans="1:23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</row>
    <row r="542" spans="1:23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</row>
    <row r="543" spans="1:23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</row>
    <row r="544" spans="1:23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</row>
    <row r="545" spans="1:23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</row>
    <row r="546" spans="1:23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</row>
    <row r="547" spans="1:23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</row>
    <row r="548" spans="1:23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</row>
    <row r="549" spans="1:23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</row>
    <row r="550" spans="1:23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</row>
    <row r="551" spans="1:23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</row>
    <row r="552" spans="1:23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</row>
    <row r="553" spans="1:23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</row>
    <row r="554" spans="1:23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</row>
    <row r="555" spans="1:23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</row>
    <row r="556" spans="1:23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</row>
    <row r="557" spans="1:23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</row>
    <row r="558" spans="1:23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</row>
    <row r="559" spans="1:23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</row>
    <row r="560" spans="1:23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</row>
    <row r="561" spans="1:23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</row>
    <row r="562" spans="1:23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</row>
    <row r="563" spans="1:23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</row>
    <row r="564" spans="1:23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</row>
    <row r="565" spans="1:23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</row>
    <row r="566" spans="1:23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</row>
    <row r="567" spans="1:23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</row>
    <row r="568" spans="1:23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</row>
    <row r="569" spans="1:23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1:23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</row>
    <row r="571" spans="1:23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</row>
    <row r="572" spans="1:23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</row>
    <row r="573" spans="1:23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</row>
    <row r="574" spans="1:23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</row>
    <row r="575" spans="1:23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</row>
    <row r="576" spans="1:23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</row>
    <row r="577" spans="1:23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</row>
    <row r="578" spans="1:23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</row>
    <row r="579" spans="1:23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</row>
    <row r="580" spans="1:23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</row>
    <row r="581" spans="1:23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</row>
    <row r="582" spans="1:23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</row>
    <row r="583" spans="1:23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</row>
    <row r="584" spans="1:23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</row>
    <row r="585" spans="1:23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</row>
    <row r="586" spans="1:23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</row>
    <row r="587" spans="1:23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</row>
    <row r="588" spans="1:23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</row>
    <row r="589" spans="1:23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</row>
    <row r="590" spans="1:23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</row>
    <row r="591" spans="1:23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</row>
    <row r="592" spans="1:23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</row>
    <row r="593" spans="1:23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</row>
    <row r="594" spans="1:23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</row>
    <row r="595" spans="1:23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</row>
    <row r="596" spans="1:23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</row>
    <row r="597" spans="1:23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</row>
    <row r="598" spans="1:23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</row>
    <row r="599" spans="1:23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</row>
    <row r="600" spans="1:23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</row>
    <row r="601" spans="1:23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</row>
    <row r="602" spans="1:23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1:23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</row>
    <row r="604" spans="1:23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</row>
    <row r="605" spans="1:23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</row>
    <row r="606" spans="1:23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</row>
    <row r="607" spans="1:23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</row>
    <row r="608" spans="1:23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</row>
    <row r="609" spans="1:23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</row>
    <row r="610" spans="1:23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</row>
    <row r="611" spans="1:23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</row>
    <row r="612" spans="1:23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</row>
    <row r="613" spans="1:23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</row>
    <row r="614" spans="1:23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</row>
    <row r="615" spans="1:23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</row>
    <row r="616" spans="1:23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</row>
    <row r="617" spans="1:23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</row>
    <row r="618" spans="1:23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</row>
    <row r="619" spans="1:23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</row>
    <row r="620" spans="1:23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</row>
    <row r="621" spans="1:23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</row>
    <row r="622" spans="1:23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</row>
    <row r="623" spans="1:23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</row>
    <row r="624" spans="1:23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</row>
    <row r="625" spans="1:23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</row>
    <row r="626" spans="1:23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</row>
    <row r="627" spans="1:23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</row>
    <row r="628" spans="1:23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</row>
    <row r="629" spans="1:23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</row>
    <row r="630" spans="1:23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</row>
    <row r="631" spans="1:23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</row>
    <row r="632" spans="1:23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</row>
    <row r="633" spans="1:23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</row>
    <row r="634" spans="1:23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</row>
    <row r="635" spans="1:23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1:23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</row>
    <row r="637" spans="1:23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</row>
    <row r="638" spans="1:23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</row>
    <row r="639" spans="1:23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</row>
    <row r="640" spans="1:23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</row>
    <row r="641" spans="1:23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</row>
    <row r="642" spans="1:23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</row>
    <row r="643" spans="1:23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</row>
    <row r="644" spans="1:23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</row>
    <row r="645" spans="1:23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</row>
    <row r="646" spans="1:23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</row>
    <row r="647" spans="1:23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</row>
    <row r="648" spans="1:23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</row>
    <row r="649" spans="1:23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</row>
    <row r="650" spans="1:23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</row>
    <row r="651" spans="1:23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</row>
    <row r="652" spans="1:23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</row>
    <row r="653" spans="1:23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</row>
    <row r="654" spans="1:23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</row>
    <row r="655" spans="1:23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</row>
    <row r="656" spans="1:23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</row>
    <row r="657" spans="1:23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</row>
    <row r="658" spans="1:23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</row>
    <row r="659" spans="1:23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</row>
    <row r="660" spans="1:23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</row>
    <row r="661" spans="1:23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</row>
    <row r="662" spans="1:23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</row>
    <row r="663" spans="1:23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</row>
    <row r="664" spans="1:23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</row>
    <row r="665" spans="1:23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</row>
    <row r="666" spans="1:23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</row>
    <row r="667" spans="1:23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</row>
    <row r="668" spans="1:23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1:23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</row>
    <row r="670" spans="1:23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</row>
    <row r="671" spans="1:23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</row>
    <row r="672" spans="1:23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</row>
    <row r="673" spans="1:23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</row>
    <row r="674" spans="1:23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</row>
    <row r="675" spans="1:23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</row>
    <row r="676" spans="1:23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</row>
    <row r="677" spans="1:23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</row>
    <row r="678" spans="1:23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</row>
    <row r="679" spans="1:23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</row>
    <row r="680" spans="1:23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</row>
    <row r="681" spans="1:23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</row>
    <row r="682" spans="1:23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</row>
    <row r="683" spans="1:23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</row>
    <row r="684" spans="1:23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</row>
    <row r="685" spans="1:23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</row>
    <row r="686" spans="1:23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</row>
    <row r="687" spans="1:23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</row>
    <row r="688" spans="1:23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</row>
    <row r="689" spans="1:23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</row>
    <row r="690" spans="1:23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</row>
    <row r="691" spans="1:23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</row>
    <row r="692" spans="1:23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</row>
    <row r="693" spans="1:23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</row>
    <row r="694" spans="1:23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</row>
    <row r="695" spans="1:23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</row>
    <row r="696" spans="1:23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</row>
    <row r="697" spans="1:23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</row>
    <row r="698" spans="1:23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</row>
    <row r="699" spans="1:23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</row>
    <row r="700" spans="1:23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</row>
    <row r="701" spans="1:23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1:23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</row>
    <row r="703" spans="1:23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</row>
    <row r="704" spans="1:23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</row>
    <row r="705" spans="1:23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</row>
    <row r="706" spans="1:23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</row>
    <row r="707" spans="1:23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</row>
    <row r="708" spans="1:23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</row>
    <row r="709" spans="1:23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</row>
    <row r="710" spans="1:23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</row>
    <row r="711" spans="1:23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</row>
    <row r="712" spans="1:23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</row>
    <row r="713" spans="1:23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</row>
    <row r="714" spans="1:23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</row>
    <row r="715" spans="1:23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</row>
    <row r="716" spans="1:23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</row>
    <row r="717" spans="1:23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</row>
    <row r="718" spans="1:23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</row>
    <row r="719" spans="1:23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</row>
    <row r="720" spans="1:23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</row>
    <row r="721" spans="1:23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</row>
    <row r="722" spans="1:23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</row>
    <row r="723" spans="1:23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</row>
    <row r="724" spans="1:23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</row>
    <row r="725" spans="1:23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</row>
    <row r="726" spans="1:23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</row>
    <row r="727" spans="1:23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</row>
    <row r="728" spans="1:23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</row>
    <row r="729" spans="1:23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</row>
    <row r="730" spans="1:23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</row>
    <row r="731" spans="1:23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</row>
    <row r="732" spans="1:23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</row>
    <row r="733" spans="1:23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</row>
    <row r="734" spans="1:23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1:23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</row>
    <row r="736" spans="1:23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</row>
    <row r="737" spans="1:23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</row>
    <row r="738" spans="1:23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</row>
    <row r="739" spans="1:23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</row>
    <row r="740" spans="1:23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</row>
    <row r="741" spans="1:23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</row>
    <row r="742" spans="1:23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</row>
    <row r="743" spans="1:23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</row>
    <row r="744" spans="1:23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</row>
    <row r="745" spans="1:23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</row>
    <row r="746" spans="1:23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</row>
    <row r="747" spans="1:23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</row>
    <row r="748" spans="1:23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</row>
    <row r="749" spans="1:23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</row>
    <row r="750" spans="1:23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</row>
    <row r="751" spans="1:23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</row>
    <row r="752" spans="1:23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</row>
    <row r="753" spans="1:23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</row>
    <row r="754" spans="1:23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</row>
    <row r="755" spans="1:23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</row>
    <row r="756" spans="1:23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</row>
    <row r="757" spans="1:23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</row>
    <row r="758" spans="1:23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</row>
    <row r="759" spans="1:23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</row>
    <row r="760" spans="1:23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</row>
    <row r="761" spans="1:23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</row>
    <row r="762" spans="1:23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</row>
    <row r="763" spans="1:23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</row>
    <row r="764" spans="1:23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</row>
    <row r="765" spans="1:23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</row>
    <row r="766" spans="1:23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</row>
    <row r="767" spans="1:23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1:23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</row>
    <row r="769" spans="1:23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</row>
    <row r="770" spans="1:23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</row>
    <row r="771" spans="1:23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</row>
    <row r="772" spans="1:23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</row>
    <row r="773" spans="1:23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</row>
    <row r="774" spans="1:23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</row>
    <row r="775" spans="1:23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</row>
    <row r="776" spans="1:23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</row>
    <row r="777" spans="1:23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</row>
    <row r="778" spans="1:23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</row>
    <row r="779" spans="1:23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</row>
    <row r="780" spans="1:23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</row>
    <row r="781" spans="1:23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</row>
    <row r="782" spans="1:23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</row>
    <row r="783" spans="1:23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</row>
    <row r="784" spans="1:23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</row>
    <row r="785" spans="1:23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</row>
    <row r="786" spans="1:23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</row>
    <row r="787" spans="1:23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</row>
    <row r="788" spans="1:23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</row>
    <row r="789" spans="1:23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</row>
    <row r="790" spans="1:23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</row>
    <row r="791" spans="1:23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</row>
    <row r="792" spans="1:23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</row>
    <row r="793" spans="1:23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</row>
    <row r="794" spans="1:23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</row>
    <row r="795" spans="1:23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</row>
    <row r="796" spans="1:23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</row>
    <row r="797" spans="1:23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</row>
    <row r="798" spans="1:23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</row>
    <row r="799" spans="1:23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</row>
    <row r="800" spans="1:23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1:23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</row>
    <row r="802" spans="1:23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</row>
    <row r="803" spans="1:23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</row>
    <row r="804" spans="1:23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</row>
    <row r="805" spans="1:23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</row>
    <row r="806" spans="1:23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</row>
    <row r="807" spans="1:23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</row>
    <row r="808" spans="1:23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</row>
    <row r="809" spans="1:23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</row>
    <row r="810" spans="1:23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</row>
    <row r="811" spans="1:23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</row>
    <row r="812" spans="1:23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</row>
    <row r="813" spans="1:23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</row>
    <row r="814" spans="1:23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</row>
    <row r="815" spans="1:23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</row>
    <row r="816" spans="1:23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</row>
    <row r="817" spans="1:23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</row>
    <row r="818" spans="1:23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</row>
    <row r="819" spans="1:23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</row>
    <row r="820" spans="1:23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</row>
    <row r="821" spans="1:23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</row>
    <row r="822" spans="1:23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</row>
    <row r="823" spans="1:23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</row>
    <row r="824" spans="1:23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</row>
    <row r="825" spans="1:23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</row>
    <row r="826" spans="1:23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</row>
    <row r="827" spans="1:23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</row>
    <row r="828" spans="1:23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</row>
    <row r="829" spans="1:23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</row>
    <row r="830" spans="1:23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</row>
    <row r="831" spans="1:23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</row>
    <row r="832" spans="1:23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</row>
    <row r="833" spans="1:23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1:23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</row>
    <row r="835" spans="1:23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</row>
    <row r="836" spans="1:23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</row>
    <row r="837" spans="1:23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</row>
    <row r="838" spans="1:23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</row>
    <row r="839" spans="1:23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</row>
    <row r="840" spans="1:23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</row>
    <row r="841" spans="1:23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</row>
    <row r="842" spans="1:23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</row>
    <row r="843" spans="1:23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</row>
    <row r="844" spans="1:23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</row>
    <row r="845" spans="1:23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</row>
    <row r="846" spans="1:23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</row>
    <row r="847" spans="1:23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</row>
    <row r="848" spans="1:23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</row>
    <row r="849" spans="1:23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</row>
    <row r="850" spans="1:23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</row>
    <row r="851" spans="1:23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</row>
    <row r="852" spans="1:23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</row>
    <row r="853" spans="1:23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</row>
    <row r="854" spans="1:23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</row>
    <row r="855" spans="1:23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</row>
    <row r="856" spans="1:23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</row>
    <row r="857" spans="1:23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</row>
    <row r="858" spans="1:23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</row>
    <row r="859" spans="1:23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</row>
    <row r="860" spans="1:23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</row>
    <row r="861" spans="1:23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</row>
    <row r="862" spans="1:23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</row>
    <row r="863" spans="1:23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</row>
    <row r="864" spans="1:23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</row>
    <row r="865" spans="1:23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</row>
    <row r="866" spans="1:23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</row>
    <row r="867" spans="1:23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</row>
    <row r="868" spans="1:23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</row>
    <row r="869" spans="1:23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</row>
    <row r="870" spans="1:23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</row>
    <row r="871" spans="1:23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</row>
    <row r="872" spans="1:23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</row>
    <row r="873" spans="1:23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</row>
    <row r="874" spans="1:23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</row>
    <row r="875" spans="1:23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</row>
    <row r="876" spans="1:23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</row>
    <row r="877" spans="1:23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</row>
    <row r="878" spans="1:23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</row>
    <row r="879" spans="1:23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</row>
    <row r="880" spans="1:23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</row>
    <row r="881" spans="1:23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</row>
    <row r="882" spans="1:23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</row>
    <row r="883" spans="1:23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</row>
    <row r="884" spans="1:23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</row>
    <row r="885" spans="1:23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</row>
    <row r="886" spans="1:23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</row>
    <row r="887" spans="1:23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</row>
    <row r="888" spans="1:23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</row>
    <row r="889" spans="1:23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</row>
    <row r="890" spans="1:23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</row>
    <row r="891" spans="1:23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</row>
    <row r="892" spans="1:23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</row>
    <row r="893" spans="1:23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</row>
    <row r="894" spans="1:23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</row>
    <row r="895" spans="1:23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</row>
    <row r="896" spans="1:23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</row>
    <row r="897" spans="1:23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</row>
    <row r="898" spans="1:23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</row>
    <row r="899" spans="1:23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</row>
    <row r="900" spans="1:23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</row>
    <row r="901" spans="1:23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</row>
    <row r="902" spans="1:23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</row>
    <row r="903" spans="1:23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</row>
    <row r="904" spans="1:23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</row>
    <row r="905" spans="1:23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</row>
    <row r="906" spans="1:23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</row>
    <row r="907" spans="1:23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</row>
    <row r="908" spans="1:23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</row>
    <row r="909" spans="1:23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</row>
    <row r="910" spans="1:23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</row>
    <row r="911" spans="1:23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</row>
    <row r="912" spans="1:23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</row>
    <row r="913" spans="1:23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</row>
    <row r="914" spans="1:23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</row>
    <row r="915" spans="1:23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</row>
    <row r="916" spans="1:23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</row>
    <row r="917" spans="1:23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</row>
    <row r="918" spans="1:23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</row>
    <row r="919" spans="1:23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</row>
    <row r="920" spans="1:23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</row>
    <row r="921" spans="1:23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</row>
    <row r="922" spans="1:23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</row>
    <row r="923" spans="1:23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</row>
    <row r="924" spans="1:23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</row>
    <row r="925" spans="1:23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</row>
    <row r="926" spans="1:23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</row>
    <row r="927" spans="1:23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</row>
    <row r="928" spans="1:23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</row>
    <row r="929" spans="1:23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</row>
    <row r="930" spans="1:23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</row>
    <row r="931" spans="1:23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</row>
    <row r="932" spans="1:23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</row>
    <row r="933" spans="1:23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</row>
    <row r="934" spans="1:23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</row>
    <row r="935" spans="1:23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</row>
    <row r="936" spans="1:23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</row>
    <row r="937" spans="1:23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</row>
    <row r="938" spans="1:23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</row>
    <row r="939" spans="1:23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</row>
    <row r="940" spans="1:23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</row>
    <row r="941" spans="1:23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</row>
    <row r="942" spans="1:23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</row>
    <row r="943" spans="1:23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</row>
    <row r="944" spans="1:23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</row>
    <row r="945" spans="1:23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</row>
    <row r="946" spans="1:23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</row>
    <row r="947" spans="1:23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</row>
    <row r="948" spans="1:23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</row>
    <row r="949" spans="1:23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</row>
    <row r="950" spans="1:23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</row>
    <row r="951" spans="1:23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</row>
    <row r="952" spans="1:23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</row>
    <row r="953" spans="1:23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</row>
    <row r="954" spans="1:23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</row>
    <row r="955" spans="1:23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</row>
    <row r="956" spans="1:23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</row>
    <row r="957" spans="1:23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</row>
    <row r="958" spans="1:23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</row>
    <row r="959" spans="1:23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</row>
    <row r="960" spans="1:23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</row>
    <row r="961" spans="1:23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</row>
    <row r="962" spans="1:23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</row>
    <row r="963" spans="1:23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</row>
    <row r="964" spans="1:23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</row>
    <row r="965" spans="1:23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</row>
    <row r="966" spans="1:23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</row>
    <row r="967" spans="1:23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</row>
    <row r="968" spans="1:23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</row>
    <row r="969" spans="1:23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</row>
    <row r="970" spans="1:23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</row>
    <row r="971" spans="1:23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</row>
    <row r="972" spans="1:23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</row>
    <row r="973" spans="1:23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</row>
    <row r="974" spans="1:23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</row>
    <row r="975" spans="1:23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</row>
    <row r="976" spans="1:23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</row>
    <row r="977" spans="1:24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</row>
    <row r="978" spans="1:24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</row>
    <row r="979" spans="1:24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</row>
    <row r="980" spans="1:24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</row>
    <row r="981" spans="1:24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</row>
    <row r="982" spans="1:24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</row>
    <row r="983" spans="1:24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</row>
    <row r="984" spans="1:24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</row>
    <row r="985" spans="1:24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</row>
    <row r="986" spans="1:24" ht="15.75" customHeight="1">
      <c r="A986" s="18"/>
      <c r="B986" s="18"/>
      <c r="C986" s="18"/>
      <c r="D986" s="18"/>
      <c r="E986" s="18"/>
      <c r="F986" s="18"/>
      <c r="G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spans="1:24" ht="15.75" customHeight="1">
      <c r="A987" s="18"/>
      <c r="B987" s="18"/>
      <c r="C987" s="18"/>
      <c r="D987" s="18"/>
      <c r="E987" s="18"/>
      <c r="F987" s="18"/>
      <c r="G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spans="1:24" ht="15.75" customHeight="1">
      <c r="A988" s="18"/>
      <c r="B988" s="18"/>
      <c r="C988" s="18"/>
      <c r="D988" s="18"/>
      <c r="E988" s="18"/>
      <c r="F988" s="18"/>
      <c r="G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spans="1:24" ht="15.75" customHeight="1">
      <c r="A989" s="18"/>
      <c r="B989" s="18"/>
      <c r="C989" s="18"/>
      <c r="D989" s="18"/>
      <c r="E989" s="18"/>
      <c r="F989" s="18"/>
      <c r="G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spans="1:24" ht="15.75" customHeight="1">
      <c r="A990" s="18"/>
      <c r="B990" s="18"/>
      <c r="C990" s="18"/>
      <c r="D990" s="18"/>
      <c r="E990" s="18"/>
      <c r="F990" s="18"/>
      <c r="G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spans="1:24" ht="15.75" customHeight="1">
      <c r="A991" s="18"/>
      <c r="B991" s="18"/>
      <c r="C991" s="18"/>
      <c r="D991" s="18"/>
      <c r="E991" s="18"/>
      <c r="F991" s="18"/>
      <c r="G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spans="1:24" ht="15.75" customHeight="1">
      <c r="A992" s="18"/>
      <c r="B992" s="18"/>
      <c r="C992" s="18"/>
      <c r="D992" s="18"/>
      <c r="E992" s="18"/>
      <c r="F992" s="18"/>
      <c r="G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spans="1:24" ht="15.75" customHeight="1">
      <c r="A993" s="18"/>
      <c r="B993" s="18"/>
      <c r="C993" s="18"/>
      <c r="D993" s="18"/>
      <c r="E993" s="18"/>
      <c r="F993" s="18"/>
      <c r="G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spans="1:24" ht="15.75" customHeight="1">
      <c r="A994" s="18"/>
      <c r="B994" s="18"/>
      <c r="C994" s="18"/>
      <c r="D994" s="18"/>
      <c r="E994" s="18"/>
      <c r="F994" s="18"/>
      <c r="G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spans="1:24" ht="15.75" customHeight="1">
      <c r="A995" s="18"/>
      <c r="B995" s="18"/>
      <c r="C995" s="18"/>
      <c r="D995" s="18"/>
      <c r="E995" s="18"/>
      <c r="F995" s="18"/>
      <c r="G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spans="1:24" ht="15.75" customHeight="1">
      <c r="A996" s="18"/>
      <c r="B996" s="18"/>
      <c r="C996" s="18"/>
      <c r="D996" s="18"/>
      <c r="E996" s="18"/>
      <c r="F996" s="18"/>
      <c r="G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spans="1:24" ht="15.75" customHeight="1">
      <c r="A997" s="18"/>
      <c r="B997" s="18"/>
      <c r="C997" s="18"/>
      <c r="D997" s="18"/>
      <c r="E997" s="18"/>
      <c r="F997" s="18"/>
      <c r="G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spans="1:24" ht="15.75" customHeight="1">
      <c r="A998" s="18"/>
      <c r="B998" s="18"/>
      <c r="C998" s="18"/>
      <c r="D998" s="18"/>
      <c r="E998" s="18"/>
      <c r="F998" s="18"/>
      <c r="G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spans="1:24" ht="15.75" customHeight="1">
      <c r="A999" s="18"/>
      <c r="B999" s="18"/>
      <c r="C999" s="18"/>
      <c r="D999" s="18"/>
      <c r="E999" s="18"/>
      <c r="F999" s="18"/>
      <c r="G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spans="1:24" ht="15.75" customHeight="1">
      <c r="A1000" s="18"/>
      <c r="B1000" s="18"/>
      <c r="C1000" s="18"/>
      <c r="D1000" s="18"/>
      <c r="E1000" s="18"/>
      <c r="F1000" s="18"/>
      <c r="G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</sheetData>
  <mergeCells count="380">
    <mergeCell ref="D3:D4"/>
    <mergeCell ref="E3:E4"/>
    <mergeCell ref="D13:D14"/>
    <mergeCell ref="E13:E14"/>
    <mergeCell ref="F13:F14"/>
    <mergeCell ref="E15:E16"/>
    <mergeCell ref="F15:F16"/>
    <mergeCell ref="F3:F4"/>
    <mergeCell ref="G3:G4"/>
    <mergeCell ref="H3:H4"/>
    <mergeCell ref="I3:I4"/>
    <mergeCell ref="F5:F6"/>
    <mergeCell ref="G5:G6"/>
    <mergeCell ref="F7:F8"/>
    <mergeCell ref="G7:G8"/>
    <mergeCell ref="H7:H8"/>
    <mergeCell ref="I7:I8"/>
    <mergeCell ref="H5:H6"/>
    <mergeCell ref="I5:I6"/>
    <mergeCell ref="J7:J8"/>
    <mergeCell ref="I15:I16"/>
    <mergeCell ref="J15:J16"/>
    <mergeCell ref="G17:G18"/>
    <mergeCell ref="H17:H18"/>
    <mergeCell ref="I17:I18"/>
    <mergeCell ref="J17:J18"/>
    <mergeCell ref="I19:I20"/>
    <mergeCell ref="J19:J20"/>
    <mergeCell ref="G11:G12"/>
    <mergeCell ref="G13:G14"/>
    <mergeCell ref="H13:H14"/>
    <mergeCell ref="I13:I14"/>
    <mergeCell ref="J13:J14"/>
    <mergeCell ref="G15:G16"/>
    <mergeCell ref="H15:H16"/>
    <mergeCell ref="J47:J48"/>
    <mergeCell ref="F25:F26"/>
    <mergeCell ref="G25:G26"/>
    <mergeCell ref="H25:H26"/>
    <mergeCell ref="I25:I26"/>
    <mergeCell ref="J25:J26"/>
    <mergeCell ref="D31:D32"/>
    <mergeCell ref="E31:E32"/>
    <mergeCell ref="F31:F32"/>
    <mergeCell ref="G31:G32"/>
    <mergeCell ref="H31:H32"/>
    <mergeCell ref="I31:I32"/>
    <mergeCell ref="J31:J32"/>
    <mergeCell ref="D27:D28"/>
    <mergeCell ref="E27:E28"/>
    <mergeCell ref="F27:F28"/>
    <mergeCell ref="G27:G28"/>
    <mergeCell ref="H27:H28"/>
    <mergeCell ref="I27:I28"/>
    <mergeCell ref="J27:J28"/>
    <mergeCell ref="D29:D30"/>
    <mergeCell ref="E29:E30"/>
    <mergeCell ref="F29:F30"/>
    <mergeCell ref="G29:G30"/>
    <mergeCell ref="I29:I30"/>
    <mergeCell ref="J29:J30"/>
    <mergeCell ref="D33:D34"/>
    <mergeCell ref="E33:E34"/>
    <mergeCell ref="F33:F34"/>
    <mergeCell ref="G33:G34"/>
    <mergeCell ref="H33:H34"/>
    <mergeCell ref="I33:I34"/>
    <mergeCell ref="J33:J34"/>
    <mergeCell ref="H29:H30"/>
    <mergeCell ref="D35:D36"/>
    <mergeCell ref="E35:E36"/>
    <mergeCell ref="F35:F36"/>
    <mergeCell ref="G35:G36"/>
    <mergeCell ref="H35:H36"/>
    <mergeCell ref="I35:I36"/>
    <mergeCell ref="J35:J36"/>
    <mergeCell ref="D37:D38"/>
    <mergeCell ref="E37:E38"/>
    <mergeCell ref="F37:F38"/>
    <mergeCell ref="G37:G38"/>
    <mergeCell ref="H37:H38"/>
    <mergeCell ref="I37:I38"/>
    <mergeCell ref="J37:J38"/>
    <mergeCell ref="D39:D40"/>
    <mergeCell ref="E39:E40"/>
    <mergeCell ref="F39:F40"/>
    <mergeCell ref="G39:G40"/>
    <mergeCell ref="H39:H40"/>
    <mergeCell ref="I39:I40"/>
    <mergeCell ref="J39:J40"/>
    <mergeCell ref="D49:D50"/>
    <mergeCell ref="E49:E50"/>
    <mergeCell ref="F49:F50"/>
    <mergeCell ref="G49:G50"/>
    <mergeCell ref="H49:H50"/>
    <mergeCell ref="I49:I50"/>
    <mergeCell ref="J49:J50"/>
    <mergeCell ref="D41:D42"/>
    <mergeCell ref="E41:E42"/>
    <mergeCell ref="F41:F42"/>
    <mergeCell ref="G41:G42"/>
    <mergeCell ref="H41:H42"/>
    <mergeCell ref="I41:I42"/>
    <mergeCell ref="J41:J42"/>
    <mergeCell ref="D43:D44"/>
    <mergeCell ref="E43:E44"/>
    <mergeCell ref="F43:F44"/>
    <mergeCell ref="H63:H64"/>
    <mergeCell ref="I63:I64"/>
    <mergeCell ref="J63:J64"/>
    <mergeCell ref="D65:D66"/>
    <mergeCell ref="E65:E66"/>
    <mergeCell ref="F65:F66"/>
    <mergeCell ref="G65:G66"/>
    <mergeCell ref="H65:H66"/>
    <mergeCell ref="I65:I66"/>
    <mergeCell ref="J65:J66"/>
    <mergeCell ref="G43:G44"/>
    <mergeCell ref="H43:H44"/>
    <mergeCell ref="I43:I44"/>
    <mergeCell ref="J43:J44"/>
    <mergeCell ref="D51:D52"/>
    <mergeCell ref="E51:E52"/>
    <mergeCell ref="F51:F52"/>
    <mergeCell ref="G51:G52"/>
    <mergeCell ref="H51:H52"/>
    <mergeCell ref="I51:I52"/>
    <mergeCell ref="J51:J52"/>
    <mergeCell ref="D45:D46"/>
    <mergeCell ref="E45:E46"/>
    <mergeCell ref="F45:F46"/>
    <mergeCell ref="G45:G46"/>
    <mergeCell ref="H45:H46"/>
    <mergeCell ref="I45:I46"/>
    <mergeCell ref="J45:J46"/>
    <mergeCell ref="D47:D48"/>
    <mergeCell ref="E47:E48"/>
    <mergeCell ref="F47:F48"/>
    <mergeCell ref="G47:G48"/>
    <mergeCell ref="H47:H48"/>
    <mergeCell ref="I47:I48"/>
    <mergeCell ref="D53:D54"/>
    <mergeCell ref="E53:E54"/>
    <mergeCell ref="F53:F54"/>
    <mergeCell ref="G53:G54"/>
    <mergeCell ref="H53:H54"/>
    <mergeCell ref="I53:I54"/>
    <mergeCell ref="J53:J54"/>
    <mergeCell ref="D55:D56"/>
    <mergeCell ref="E55:E56"/>
    <mergeCell ref="F55:F56"/>
    <mergeCell ref="G55:G56"/>
    <mergeCell ref="H55:H56"/>
    <mergeCell ref="I55:I56"/>
    <mergeCell ref="J55:J56"/>
    <mergeCell ref="D57:D58"/>
    <mergeCell ref="E57:E58"/>
    <mergeCell ref="F57:F58"/>
    <mergeCell ref="G57:G58"/>
    <mergeCell ref="H57:H58"/>
    <mergeCell ref="I57:I58"/>
    <mergeCell ref="J57:J58"/>
    <mergeCell ref="D67:D68"/>
    <mergeCell ref="E67:E68"/>
    <mergeCell ref="F67:F68"/>
    <mergeCell ref="G67:G68"/>
    <mergeCell ref="H67:H68"/>
    <mergeCell ref="I67:I68"/>
    <mergeCell ref="J67:J68"/>
    <mergeCell ref="H59:H60"/>
    <mergeCell ref="I59:I60"/>
    <mergeCell ref="J59:J60"/>
    <mergeCell ref="H61:H62"/>
    <mergeCell ref="I61:I62"/>
    <mergeCell ref="J61:J62"/>
    <mergeCell ref="D63:D64"/>
    <mergeCell ref="E63:E64"/>
    <mergeCell ref="F63:F64"/>
    <mergeCell ref="G63:G64"/>
    <mergeCell ref="B3:B4"/>
    <mergeCell ref="B5:B6"/>
    <mergeCell ref="A3:A8"/>
    <mergeCell ref="B7:B8"/>
    <mergeCell ref="A9:A14"/>
    <mergeCell ref="B9:B10"/>
    <mergeCell ref="B11:B12"/>
    <mergeCell ref="B13:B14"/>
    <mergeCell ref="B19:B20"/>
    <mergeCell ref="B15:B16"/>
    <mergeCell ref="B17:B18"/>
    <mergeCell ref="A27:A32"/>
    <mergeCell ref="B27:B28"/>
    <mergeCell ref="B29:B30"/>
    <mergeCell ref="B31:B32"/>
    <mergeCell ref="B33:B34"/>
    <mergeCell ref="B35:B36"/>
    <mergeCell ref="B37:B38"/>
    <mergeCell ref="B39:B40"/>
    <mergeCell ref="B41:B42"/>
    <mergeCell ref="A33:A38"/>
    <mergeCell ref="A39:A44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A75:A80"/>
    <mergeCell ref="A81:A86"/>
    <mergeCell ref="B85:B86"/>
    <mergeCell ref="A87:A92"/>
    <mergeCell ref="B87:B88"/>
    <mergeCell ref="B89:B90"/>
    <mergeCell ref="B91:B92"/>
    <mergeCell ref="B81:B82"/>
    <mergeCell ref="B83:B84"/>
    <mergeCell ref="B67:B68"/>
    <mergeCell ref="B69:B70"/>
    <mergeCell ref="B71:B72"/>
    <mergeCell ref="B73:B74"/>
    <mergeCell ref="B75:B76"/>
    <mergeCell ref="B77:B78"/>
    <mergeCell ref="B79:B80"/>
    <mergeCell ref="A45:A50"/>
    <mergeCell ref="A51:A56"/>
    <mergeCell ref="A57:A62"/>
    <mergeCell ref="A63:A68"/>
    <mergeCell ref="A69:A74"/>
    <mergeCell ref="D85:D86"/>
    <mergeCell ref="E85:E86"/>
    <mergeCell ref="F85:F86"/>
    <mergeCell ref="G85:G86"/>
    <mergeCell ref="D59:D60"/>
    <mergeCell ref="E59:E60"/>
    <mergeCell ref="F59:F60"/>
    <mergeCell ref="G59:G60"/>
    <mergeCell ref="D61:D62"/>
    <mergeCell ref="E61:E62"/>
    <mergeCell ref="F61:F62"/>
    <mergeCell ref="G61:G62"/>
    <mergeCell ref="D69:D70"/>
    <mergeCell ref="E69:E70"/>
    <mergeCell ref="F69:F70"/>
    <mergeCell ref="G69:G70"/>
    <mergeCell ref="D73:D74"/>
    <mergeCell ref="E73:E74"/>
    <mergeCell ref="F73:F74"/>
    <mergeCell ref="H85:H86"/>
    <mergeCell ref="I85:I86"/>
    <mergeCell ref="J85:J86"/>
    <mergeCell ref="D87:D88"/>
    <mergeCell ref="E87:E88"/>
    <mergeCell ref="F87:F88"/>
    <mergeCell ref="G87:G88"/>
    <mergeCell ref="H87:H88"/>
    <mergeCell ref="I87:I88"/>
    <mergeCell ref="J87:J88"/>
    <mergeCell ref="H69:H70"/>
    <mergeCell ref="I69:I70"/>
    <mergeCell ref="J69:J70"/>
    <mergeCell ref="D71:D72"/>
    <mergeCell ref="E71:E72"/>
    <mergeCell ref="F71:F72"/>
    <mergeCell ref="G71:G72"/>
    <mergeCell ref="H71:H72"/>
    <mergeCell ref="I71:I72"/>
    <mergeCell ref="J71:J72"/>
    <mergeCell ref="G73:G74"/>
    <mergeCell ref="H73:H74"/>
    <mergeCell ref="I73:I74"/>
    <mergeCell ref="J73:J74"/>
    <mergeCell ref="D75:D76"/>
    <mergeCell ref="E75:E76"/>
    <mergeCell ref="F75:F76"/>
    <mergeCell ref="G75:G76"/>
    <mergeCell ref="H75:H76"/>
    <mergeCell ref="I75:I76"/>
    <mergeCell ref="J75:J76"/>
    <mergeCell ref="D91:D92"/>
    <mergeCell ref="E91:E92"/>
    <mergeCell ref="F91:F92"/>
    <mergeCell ref="G91:G92"/>
    <mergeCell ref="H91:H92"/>
    <mergeCell ref="I91:I92"/>
    <mergeCell ref="J91:J92"/>
    <mergeCell ref="D89:D90"/>
    <mergeCell ref="E89:E90"/>
    <mergeCell ref="F89:F90"/>
    <mergeCell ref="G89:G90"/>
    <mergeCell ref="H89:H90"/>
    <mergeCell ref="I89:I90"/>
    <mergeCell ref="J89:J90"/>
    <mergeCell ref="A1:A2"/>
    <mergeCell ref="B1:B2"/>
    <mergeCell ref="C1:C2"/>
    <mergeCell ref="D1:G1"/>
    <mergeCell ref="H1:L1"/>
    <mergeCell ref="J3:J4"/>
    <mergeCell ref="J5:J6"/>
    <mergeCell ref="D11:D12"/>
    <mergeCell ref="E11:E12"/>
    <mergeCell ref="F11:F12"/>
    <mergeCell ref="D5:D6"/>
    <mergeCell ref="E5:E6"/>
    <mergeCell ref="D7:D8"/>
    <mergeCell ref="E7:E8"/>
    <mergeCell ref="D9:D10"/>
    <mergeCell ref="E9:E10"/>
    <mergeCell ref="F9:F10"/>
    <mergeCell ref="G9:G10"/>
    <mergeCell ref="H9:H10"/>
    <mergeCell ref="I9:I10"/>
    <mergeCell ref="J9:J10"/>
    <mergeCell ref="H11:H12"/>
    <mergeCell ref="I11:I12"/>
    <mergeCell ref="J11:J12"/>
    <mergeCell ref="I23:I24"/>
    <mergeCell ref="J23:J24"/>
    <mergeCell ref="D21:D22"/>
    <mergeCell ref="E21:E22"/>
    <mergeCell ref="F21:F22"/>
    <mergeCell ref="G21:G22"/>
    <mergeCell ref="H21:H22"/>
    <mergeCell ref="I21:I22"/>
    <mergeCell ref="J21:J22"/>
    <mergeCell ref="D19:D20"/>
    <mergeCell ref="E19:E20"/>
    <mergeCell ref="F19:F20"/>
    <mergeCell ref="G19:G20"/>
    <mergeCell ref="H19:H20"/>
    <mergeCell ref="A15:A20"/>
    <mergeCell ref="A21:A26"/>
    <mergeCell ref="B21:B22"/>
    <mergeCell ref="B23:B24"/>
    <mergeCell ref="B25:B26"/>
    <mergeCell ref="D25:D26"/>
    <mergeCell ref="E25:E26"/>
    <mergeCell ref="D23:D24"/>
    <mergeCell ref="E23:E24"/>
    <mergeCell ref="F23:F24"/>
    <mergeCell ref="G23:G24"/>
    <mergeCell ref="H23:H24"/>
    <mergeCell ref="D15:D16"/>
    <mergeCell ref="D17:D18"/>
    <mergeCell ref="E17:E18"/>
    <mergeCell ref="F17:F18"/>
    <mergeCell ref="D77:D78"/>
    <mergeCell ref="E77:E78"/>
    <mergeCell ref="F77:F78"/>
    <mergeCell ref="G77:G78"/>
    <mergeCell ref="H77:H78"/>
    <mergeCell ref="I77:I78"/>
    <mergeCell ref="J77:J78"/>
    <mergeCell ref="D79:D80"/>
    <mergeCell ref="E79:E80"/>
    <mergeCell ref="F79:F80"/>
    <mergeCell ref="G79:G80"/>
    <mergeCell ref="H79:H80"/>
    <mergeCell ref="I79:I80"/>
    <mergeCell ref="J79:J80"/>
    <mergeCell ref="D81:D82"/>
    <mergeCell ref="E81:E82"/>
    <mergeCell ref="F81:F82"/>
    <mergeCell ref="G81:G82"/>
    <mergeCell ref="H81:H82"/>
    <mergeCell ref="I81:I82"/>
    <mergeCell ref="J81:J82"/>
    <mergeCell ref="D83:D84"/>
    <mergeCell ref="E83:E84"/>
    <mergeCell ref="F83:F84"/>
    <mergeCell ref="G83:G84"/>
    <mergeCell ref="H83:H84"/>
    <mergeCell ref="I83:I84"/>
    <mergeCell ref="J83:J84"/>
  </mergeCells>
  <conditionalFormatting sqref="D1:F92">
    <cfRule type="containsText" dxfId="7" priority="1" operator="containsText" text="3">
      <formula>NOT(ISERROR(SEARCH(("3"),(D1))))</formula>
    </cfRule>
  </conditionalFormatting>
  <conditionalFormatting sqref="D1:F92">
    <cfRule type="containsText" dxfId="6" priority="2" operator="containsText" text="2">
      <formula>NOT(ISERROR(SEARCH(("2"),(D1))))</formula>
    </cfRule>
  </conditionalFormatting>
  <conditionalFormatting sqref="D1:F92">
    <cfRule type="containsText" dxfId="5" priority="3" operator="containsText" text="1">
      <formula>NOT(ISERROR(SEARCH(("1"),(D1))))</formula>
    </cfRule>
  </conditionalFormatting>
  <conditionalFormatting sqref="G1:G92">
    <cfRule type="containsText" dxfId="4" priority="4" operator="containsText" text="Catastrófico">
      <formula>NOT(ISERROR(SEARCH(("Catastrófico"),(G1))))</formula>
    </cfRule>
  </conditionalFormatting>
  <conditionalFormatting sqref="G1:G92">
    <cfRule type="containsText" dxfId="3" priority="5" operator="containsText" text="Moderado">
      <formula>NOT(ISERROR(SEARCH(("Moderado"),(G1))))</formula>
    </cfRule>
  </conditionalFormatting>
  <conditionalFormatting sqref="G1:G92">
    <cfRule type="containsText" dxfId="2" priority="6" operator="containsText" text="Mayor">
      <formula>NOT(ISERROR(SEARCH(("Mayor"),(G1))))</formula>
    </cfRule>
  </conditionalFormatting>
  <conditionalFormatting sqref="G1:G92">
    <cfRule type="containsText" dxfId="1" priority="7" operator="containsText" text="Menor">
      <formula>NOT(ISERROR(SEARCH(("Menor"),(G1))))</formula>
    </cfRule>
  </conditionalFormatting>
  <conditionalFormatting sqref="G1:G92">
    <cfRule type="containsText" dxfId="0" priority="8" operator="containsText" text="Insignificante">
      <formula>NOT(ISERROR(SEARCH(("Insignificante"),(G1))))</formula>
    </cfRule>
  </conditionalFormatting>
  <dataValidations count="1">
    <dataValidation type="list" allowBlank="1" sqref="H1:H2 H3:I3 H5:I5 H7:I7 H9:I9 H11:I11 H13:I13 H15:I15 H17:I17 H19:I19 H21:I21 H23:I23 H25:I25 H27:I27 H29:I29 H31:I31 H33:I33 H35:I35 H37:I37 H39:I39 H41:I41 H43:I43 H45:I45 H47:I47 H49:I49 H51:I51 H53:I53 H55:I55 H57:I57 H59:I59 H61:I61 H63:I63 H65:I65 H67:I67 H69:I69 H71:I71 H73:I73 H75:I75 H77:I77 H79:I79 H81:I81 H83:I83 H85:I85 H87:I87 H89:I89 H91:I91">
      <formula1>$N$3:$N$7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Listado de Activos</vt:lpstr>
      <vt:lpstr>1 Hoja de Trabajo</vt:lpstr>
      <vt:lpstr>2 Identificacion</vt:lpstr>
      <vt:lpstr>3 Análisis y Evaluación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</cp:lastModifiedBy>
  <dcterms:modified xsi:type="dcterms:W3CDTF">2022-11-11T00:07:56Z</dcterms:modified>
</cp:coreProperties>
</file>