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odo Sobre Docum\Backup w11\Nueva carpeta\Backup W11\Clases Analisis de datos 24-25 oct\Analisis de datos Basico\Seccion 11\Material de Apoyo\"/>
    </mc:Choice>
  </mc:AlternateContent>
  <xr:revisionPtr revIDLastSave="0" documentId="13_ncr:1_{7875C037-0EF1-4486-9F34-63272634033C}" xr6:coauthVersionLast="46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Hoja1" sheetId="2" r:id="rId1"/>
    <sheet name="Bike Sales" sheetId="1" r:id="rId2"/>
  </sheets>
  <calcPr calcId="191028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<sst xmlns="http://schemas.openxmlformats.org/spreadsheetml/2006/main" count="814" uniqueCount="159">
  <si>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</si>
  <si>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</si>
  <si>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</si>
  <si>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</si>
  <si>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</si>
  <si>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</si>
  <si>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</si>
  <si>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</si>
  <si>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</si>
  <si>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</si>
  <si>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</si>
  <si>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</si>
  <si>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</si>
  <si>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</si>
  <si>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</si>
  <si>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</si>
  <si>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</si>
  <si>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</si>
  <si>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</si>
  <si>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</si>
  <si>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</si>
  <si>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</si>
  <si>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</si>
  <si>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</si>
  <si>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</si>
  <si>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</si>
  <si>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</si>
  <si>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</si>
  <si>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</si>
  <si>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</si>
  <si>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</si>
  <si>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</si>
  <si>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</si>
  <si>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</si>
  <si>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</si>
  <si>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</si>
  <si>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</si>
  <si>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</si>
  <si>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</si>
  <si>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</si>
  <si>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</si>
  <si>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000261700</t>
  </si>
  <si>
    <t>Youth (&lt;25)</t>
  </si>
  <si>
    <t>Mountain-200 Black, 38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</si>
  <si>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</si>
  <si>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</si>
  <si>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</si>
  <si>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</si>
  <si>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</si>
  <si>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</si>
  <si>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</si>
  <si>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</si>
  <si>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</si>
  <si>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</si>
  <si>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</si>
  <si>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</si>
  <si>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</si>
  <si>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</si>
  <si>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</si>
  <si>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</si>
  <si>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</si>
  <si>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</si>
  <si>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</si>
  <si>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</si>
  <si>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</si>
  <si>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</si>
  <si>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</si>
  <si>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</si>
  <si>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</si>
  <si>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</si>
  <si>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</si>
  <si>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</si>
  <si>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</si>
  <si>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</si>
  <si>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</si>
  <si>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</si>
  <si>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</si>
  <si>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</si>
  <si>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</si>
  <si>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</si>
  <si>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</si>
  <si>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</si>
  <si>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</si>
  <si>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</si>
  <si>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</si>
  <si>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</si>
  <si>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</si>
  <si>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</si>
  <si>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</si>
  <si>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</si>
  <si>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</si>
  <si>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</si>
  <si>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</si>
  <si>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</si>
  <si>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</si>
  <si>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</si>
  <si>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</si>
  <si>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</si>
  <si>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</si>
  <si>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</si>
  <si>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</si>
  <si>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</si>
  <si>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</si>
  <si>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</si>
  <si>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</si>
  <si>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</si>
  <si>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</si>
  <si>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</si>
  <si>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</si>
  <si>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</si>
  <si>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</si>
  <si>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</si>
  <si>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</si>
  <si>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</si>
  <si>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</si>
  <si>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</si>
  <si>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</si>
  <si>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</si>
  <si>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</si>
  <si>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</si>
  <si>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</si>
  <si>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</si>
  <si>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</si>
  <si>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</si>
  <si>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</si>
  <si>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</si>
  <si>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</si>
  <si>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</si>
  <si>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</si>
  <si>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</si>
  <si>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</si>
  <si>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</si>
  <si>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</si>
  <si>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</si>
  <si>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</si>
  <si>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</si>
  <si>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</si>
  <si>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</si>
  <si>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</si>
  <si>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</si>
  <si>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</si>
  <si>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</si>
  <si>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</si>
  <si>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</si>
  <si>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</si>
  <si>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</si>
  <si>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</si>
  <si>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</si>
  <si>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</si>
  <si>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</si>
  <si>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</si>
  <si>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</si>
  <si>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</si>
  <si>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</si>
  <si>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</si>
  <si>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</si>
  <si>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Etiquetas de fila</t>
  </si>
  <si>
    <t>Total general</t>
  </si>
  <si>
    <t>Suma de Order_Quantity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</si>
</sst>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Crack" refreshedDate="45615.666071296298" createdVersion="6" refreshedVersion="6" minRefreshableVersion="3" recordCount="88" xr:uid="{D9F5E175-C84D-4E71-96C8-7AC2E75AF0DE}">
  <cacheSource type="worksheet">
    <worksheetSource ref="A1:S89" sheet="Bike Sales"/>
  </cacheSource>
  <cacheFields count="19">
    <cacheField name="Sales_Order #" numFmtId="49">
      <sharedItems count="88">
        <s v="000261696"/>
        <s v="000261695"/>
        <s v="000261697"/>
        <s v="000261698"/>
        <s v="000261699"/>
        <s v="000261700"/>
        <s v="000261701"/>
        <s v="000261702"/>
        <s v="000261703"/>
        <s v="000261704"/>
        <s v="000261705"/>
        <s v="000261706"/>
        <s v="000261707"/>
        <s v="000261708"/>
        <s v="000261709"/>
        <s v="000261710"/>
        <s v="000261711"/>
        <s v="000261712"/>
        <s v="000261713"/>
        <s v="000261714"/>
        <s v="000261715"/>
        <s v="000261716"/>
        <s v="000261717"/>
        <s v="000261718"/>
        <s v="000261719"/>
        <s v="000261720"/>
        <s v="000261721"/>
        <s v="000261722"/>
        <s v="000261723"/>
        <s v="000261724"/>
        <s v="000261725"/>
        <s v="000261726"/>
        <s v="000261727"/>
        <s v="000261728"/>
        <s v="000261729"/>
        <s v="000261730"/>
        <s v="000261731"/>
        <s v="000261732"/>
        <s v="000261733"/>
        <s v="000261734"/>
        <s v="000261735"/>
        <s v="000261736"/>
        <s v="000261737"/>
        <s v="000261738"/>
        <s v="000261739"/>
        <s v="000261740"/>
        <s v="000261741"/>
        <s v="000261742"/>
        <s v="000261743"/>
        <s v="000261744"/>
        <s v="000261745"/>
        <s v="000261746"/>
        <s v="000261747"/>
        <s v="000261748"/>
        <s v="000261749"/>
        <s v="000261750"/>
        <s v="000261751"/>
        <s v="000261752"/>
        <s v="000261753"/>
        <s v="000261754"/>
        <s v="000261755"/>
        <s v="000261756"/>
        <s v="000261757"/>
        <s v="000261758"/>
        <s v="000261759"/>
        <s v="000261760"/>
        <s v="000261761"/>
        <s v="000261762"/>
        <s v="000261763"/>
        <s v="000261764"/>
        <s v="000261765"/>
        <s v="000261766"/>
        <s v="000261767"/>
        <s v="000261768"/>
        <s v="000261769"/>
        <s v="000261770"/>
        <s v="000261771"/>
        <s v="000261772"/>
        <s v="000261773"/>
        <s v="000261774"/>
        <s v="000261775"/>
        <s v="000261776"/>
        <s v="000261777"/>
        <s v="000261778"/>
        <s v="000261779"/>
        <s v="000261780"/>
        <s v="000261781"/>
        <s v="000261782"/>
      </sharedItems>
    </cacheField>
    <cacheField name="Date" numFmtId="14">
      <sharedItems containsSemiMixedTypes="0" containsNonDate="0" containsDate="1" containsString="0" minDate="2021-12-01T00:00:00" maxDate="2021-12-25T00:00:00" count="24"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</sharedItems>
    </cacheField>
    <cacheField name="Day" numFmtId="0">
      <sharedItems containsSemiMixedTypes="0" containsString="0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/>
    </cacheField>
    <cacheField name="Country" numFmtId="0">
      <sharedItems/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11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13926"/>
    </cacheField>
    <cacheField name="Revenue" numFmtId="164">
      <sharedItems containsSemiMixedTypes="0" containsString="0" containsNumber="1" containsInteger="1" minValue="540" maxValue="25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n v="1"/>
    <s v="December"/>
    <n v="2021"/>
    <n v="39"/>
    <x v="0"/>
    <s v="F"/>
    <s v="United States"/>
    <s v="California"/>
    <s v="Bikes"/>
    <s v="Mountain Bikes"/>
    <s v="Mountain-200 Black, 46"/>
    <n v="4"/>
    <n v="1252"/>
    <n v="2295"/>
    <n v="4172"/>
    <n v="5008"/>
    <n v="9180"/>
  </r>
  <r>
    <x v="1"/>
    <x v="0"/>
    <n v="1"/>
    <s v="December"/>
    <n v="2021"/>
    <n v="44"/>
    <x v="0"/>
    <s v="M"/>
    <s v="United Kingdom"/>
    <s v="England"/>
    <s v="Bikes"/>
    <s v="Mountain Bikes"/>
    <s v="Mountain-200 Silver, 42"/>
    <n v="1"/>
    <n v="1266"/>
    <n v="2320"/>
    <n v="1054"/>
    <n v="1266"/>
    <n v="2320"/>
  </r>
  <r>
    <x v="2"/>
    <x v="1"/>
    <n v="2"/>
    <s v="December"/>
    <n v="2021"/>
    <n v="37"/>
    <x v="0"/>
    <s v="M"/>
    <s v="United States"/>
    <s v="California"/>
    <s v="Bikes"/>
    <s v="Mountain Bikes"/>
    <s v="Mountain-400-W Silver, 46"/>
    <n v="2"/>
    <n v="420"/>
    <n v="769"/>
    <n v="698"/>
    <n v="840"/>
    <n v="1538"/>
  </r>
  <r>
    <x v="3"/>
    <x v="1"/>
    <n v="2"/>
    <s v="December"/>
    <n v="2021"/>
    <n v="31"/>
    <x v="1"/>
    <s v="F"/>
    <s v="Australia"/>
    <s v="New South Wales"/>
    <s v="Bikes"/>
    <s v="Mountain Bikes"/>
    <s v="Mountain-400-W Silver, 42"/>
    <n v="1"/>
    <n v="420"/>
    <n v="769"/>
    <n v="349"/>
    <n v="420"/>
    <n v="769"/>
  </r>
  <r>
    <x v="4"/>
    <x v="2"/>
    <n v="3"/>
    <s v="December"/>
    <n v="2021"/>
    <n v="37"/>
    <x v="0"/>
    <s v="F"/>
    <s v="United States"/>
    <s v="California"/>
    <s v="Bikes"/>
    <s v="Mountain Bikes"/>
    <s v="Mountain-200 Black, 46"/>
    <n v="2"/>
    <n v="1252"/>
    <n v="2295"/>
    <n v="2086"/>
    <n v="2504"/>
    <n v="4590"/>
  </r>
  <r>
    <x v="5"/>
    <x v="2"/>
    <n v="3"/>
    <s v="December"/>
    <n v="2021"/>
    <n v="24"/>
    <x v="2"/>
    <s v="F"/>
    <s v="United Kingdom"/>
    <s v="England"/>
    <s v="Bikes"/>
    <s v="Mountain Bikes"/>
    <s v="Mountain-200 Black, 38"/>
    <n v="1"/>
    <n v="1252"/>
    <n v="2295"/>
    <n v="1043"/>
    <n v="1252"/>
    <n v="2295"/>
  </r>
  <r>
    <x v="6"/>
    <x v="2"/>
    <n v="3"/>
    <s v="December"/>
    <n v="2021"/>
    <n v="37"/>
    <x v="0"/>
    <s v="M"/>
    <s v="United States"/>
    <s v="Washington"/>
    <s v="Bikes"/>
    <s v="Mountain Bikes"/>
    <s v="Mountain-200 Black, 46"/>
    <n v="1"/>
    <n v="1252"/>
    <n v="2295"/>
    <n v="1043"/>
    <n v="1252"/>
    <n v="2295"/>
  </r>
  <r>
    <x v="7"/>
    <x v="3"/>
    <n v="4"/>
    <s v="December"/>
    <n v="2021"/>
    <n v="31"/>
    <x v="1"/>
    <s v="F"/>
    <s v="Australia"/>
    <s v="New South Wales"/>
    <s v="Bikes"/>
    <s v="Mountain Bikes"/>
    <s v="Mountain-400-W Silver, 42"/>
    <n v="4"/>
    <n v="420"/>
    <n v="769"/>
    <n v="1396"/>
    <n v="1680"/>
    <n v="3076"/>
  </r>
  <r>
    <x v="8"/>
    <x v="4"/>
    <n v="5"/>
    <s v="December"/>
    <n v="2021"/>
    <n v="39"/>
    <x v="0"/>
    <s v="F"/>
    <s v="United States"/>
    <s v="California"/>
    <s v="Bikes"/>
    <s v="Mountain Bikes"/>
    <s v="Mountain-200 Black, 46"/>
    <n v="4"/>
    <n v="1252"/>
    <n v="2295"/>
    <n v="4172"/>
    <n v="5008"/>
    <n v="9180"/>
  </r>
  <r>
    <x v="9"/>
    <x v="4"/>
    <n v="5"/>
    <s v="December"/>
    <n v="2021"/>
    <n v="42"/>
    <x v="0"/>
    <s v="M"/>
    <s v="Germany"/>
    <s v="Nordrhein-Westfalen"/>
    <s v="Bikes"/>
    <s v="Mountain Bikes"/>
    <s v="Mountain-200 Black, 38"/>
    <n v="4"/>
    <n v="1252"/>
    <n v="2295"/>
    <n v="4172"/>
    <n v="5008"/>
    <n v="9180"/>
  </r>
  <r>
    <x v="10"/>
    <x v="4"/>
    <n v="5"/>
    <s v="December"/>
    <n v="2021"/>
    <n v="35"/>
    <x v="0"/>
    <s v="F"/>
    <s v="Australia"/>
    <s v="Queensland"/>
    <s v="Bikes"/>
    <s v="Mountain Bikes"/>
    <s v="Mountain-200 Silver, 38"/>
    <n v="1"/>
    <n v="1266"/>
    <n v="2320"/>
    <n v="1054"/>
    <n v="1266"/>
    <n v="2320"/>
  </r>
  <r>
    <x v="11"/>
    <x v="4"/>
    <n v="5"/>
    <s v="December"/>
    <n v="2021"/>
    <n v="37"/>
    <x v="0"/>
    <s v="F"/>
    <s v="United States"/>
    <s v="California"/>
    <s v="Bikes"/>
    <s v="Mountain Bikes"/>
    <s v="Mountain-200 Black, 46"/>
    <n v="1"/>
    <n v="1252"/>
    <n v="2295"/>
    <n v="1043"/>
    <n v="1252"/>
    <n v="2295"/>
  </r>
  <r>
    <x v="12"/>
    <x v="5"/>
    <n v="6"/>
    <s v="December"/>
    <n v="2021"/>
    <n v="23"/>
    <x v="2"/>
    <s v="M"/>
    <s v="United Kingdom"/>
    <s v="England"/>
    <s v="Bikes"/>
    <s v="Mountain Bikes"/>
    <s v="Mountain-400-W Silver, 46"/>
    <n v="3"/>
    <n v="420"/>
    <n v="769"/>
    <n v="1047"/>
    <n v="1260"/>
    <n v="2307"/>
  </r>
  <r>
    <x v="13"/>
    <x v="5"/>
    <n v="6"/>
    <s v="December"/>
    <n v="2021"/>
    <n v="27"/>
    <x v="1"/>
    <s v="M"/>
    <s v="Canada"/>
    <s v="British Columbia"/>
    <s v="Bikes"/>
    <s v="Mountain Bikes"/>
    <s v="Mountain-200 Black, 46"/>
    <n v="1"/>
    <n v="1252"/>
    <n v="2295"/>
    <n v="1043"/>
    <n v="1252"/>
    <n v="2295"/>
  </r>
  <r>
    <x v="14"/>
    <x v="5"/>
    <n v="6"/>
    <s v="December"/>
    <n v="2021"/>
    <n v="36"/>
    <x v="0"/>
    <s v="M"/>
    <s v="Australia"/>
    <s v="New South Wales"/>
    <s v="Bikes"/>
    <s v="Mountain Bikes"/>
    <s v="Mountain-200 Black, 42"/>
    <n v="1"/>
    <n v="1252"/>
    <n v="2295"/>
    <n v="1043"/>
    <n v="1252"/>
    <n v="2295"/>
  </r>
  <r>
    <x v="15"/>
    <x v="5"/>
    <n v="6"/>
    <s v="December"/>
    <n v="2021"/>
    <n v="47"/>
    <x v="0"/>
    <s v="M"/>
    <s v="United Kingdom"/>
    <s v="England"/>
    <s v="Bikes"/>
    <s v="Mountain Bikes"/>
    <s v="Mountain-200 Silver, 38"/>
    <n v="1"/>
    <n v="1266"/>
    <n v="2320"/>
    <n v="1054"/>
    <n v="1266"/>
    <n v="2320"/>
  </r>
  <r>
    <x v="16"/>
    <x v="6"/>
    <n v="7"/>
    <s v="December"/>
    <n v="2021"/>
    <n v="30"/>
    <x v="1"/>
    <s v="M"/>
    <s v="United States"/>
    <s v="California"/>
    <s v="Bikes"/>
    <s v="Mountain Bikes"/>
    <s v="Mountain-400-W Silver, 38"/>
    <n v="4"/>
    <n v="420"/>
    <n v="769"/>
    <n v="1396"/>
    <n v="1680"/>
    <n v="3076"/>
  </r>
  <r>
    <x v="17"/>
    <x v="6"/>
    <n v="7"/>
    <s v="December"/>
    <n v="2021"/>
    <n v="38"/>
    <x v="0"/>
    <s v="M"/>
    <s v="United States"/>
    <s v="California"/>
    <s v="Bikes"/>
    <s v="Mountain Bikes"/>
    <s v="Mountain-200 Silver, 42"/>
    <n v="2"/>
    <n v="1266"/>
    <n v="2320"/>
    <n v="2108"/>
    <n v="2532"/>
    <n v="4640"/>
  </r>
  <r>
    <x v="18"/>
    <x v="7"/>
    <n v="8"/>
    <s v="December"/>
    <n v="2021"/>
    <n v="19"/>
    <x v="2"/>
    <s v="F"/>
    <s v="Australia"/>
    <s v="New South Wales"/>
    <s v="Bikes"/>
    <s v="Mountain Bikes"/>
    <s v="Mountain-500 Silver, 42"/>
    <n v="4"/>
    <n v="308"/>
    <n v="565"/>
    <n v="1028"/>
    <n v="1232"/>
    <n v="2260"/>
  </r>
  <r>
    <x v="19"/>
    <x v="7"/>
    <n v="8"/>
    <s v="December"/>
    <n v="2021"/>
    <n v="30"/>
    <x v="1"/>
    <s v="F"/>
    <s v="Canada"/>
    <s v="British Columbia"/>
    <s v="Bikes"/>
    <s v="Mountain Bikes"/>
    <s v="Mountain-200 Silver, 38"/>
    <n v="4"/>
    <n v="1266"/>
    <n v="2320"/>
    <n v="4216"/>
    <n v="5064"/>
    <n v="9280"/>
  </r>
  <r>
    <x v="20"/>
    <x v="7"/>
    <n v="8"/>
    <s v="December"/>
    <n v="2021"/>
    <n v="39"/>
    <x v="0"/>
    <s v="F"/>
    <s v="United States"/>
    <s v="Oregon"/>
    <s v="Bikes"/>
    <s v="Mountain Bikes"/>
    <s v="Mountain-500 Black, 42"/>
    <n v="2"/>
    <n v="1252"/>
    <n v="2295"/>
    <n v="2086"/>
    <n v="2504"/>
    <n v="4590"/>
  </r>
  <r>
    <x v="21"/>
    <x v="7"/>
    <n v="8"/>
    <s v="December"/>
    <n v="2021"/>
    <n v="35"/>
    <x v="0"/>
    <s v="F"/>
    <s v="United States"/>
    <s v="California"/>
    <s v="Bikes"/>
    <s v="Mountain Bikes"/>
    <s v="Mountain-500 Black, 42"/>
    <n v="1"/>
    <n v="295"/>
    <n v="540"/>
    <n v="245"/>
    <n v="295"/>
    <n v="540"/>
  </r>
  <r>
    <x v="22"/>
    <x v="8"/>
    <n v="9"/>
    <s v="December"/>
    <n v="2021"/>
    <n v="33"/>
    <x v="1"/>
    <s v="F"/>
    <s v="Australia"/>
    <s v="Victoria"/>
    <s v="Bikes"/>
    <s v="Mountain Bikes"/>
    <s v="Mountain-100 Black, 38"/>
    <n v="2"/>
    <n v="1898"/>
    <n v="3375"/>
    <n v="2954"/>
    <n v="3796"/>
    <n v="6750"/>
  </r>
  <r>
    <x v="23"/>
    <x v="8"/>
    <n v="9"/>
    <s v="December"/>
    <n v="2021"/>
    <n v="41"/>
    <x v="0"/>
    <s v="F"/>
    <s v="Germany"/>
    <s v="Hamburg"/>
    <s v="Bikes"/>
    <s v="Mountain Bikes"/>
    <s v="Mountain-200 Silver, 42"/>
    <n v="1"/>
    <n v="1266"/>
    <n v="2320"/>
    <n v="1054"/>
    <n v="1266"/>
    <n v="2320"/>
  </r>
  <r>
    <x v="24"/>
    <x v="9"/>
    <n v="10"/>
    <s v="December"/>
    <n v="2021"/>
    <n v="34"/>
    <x v="1"/>
    <s v="F"/>
    <s v="United States"/>
    <s v="California"/>
    <s v="Bikes"/>
    <s v="Mountain Bikes"/>
    <s v="Mountain-200 Black, 42"/>
    <n v="2"/>
    <n v="1252"/>
    <n v="2295"/>
    <n v="2086"/>
    <n v="2504"/>
    <n v="4590"/>
  </r>
  <r>
    <x v="25"/>
    <x v="9"/>
    <n v="10"/>
    <s v="December"/>
    <n v="2021"/>
    <n v="40"/>
    <x v="0"/>
    <s v="M"/>
    <s v="Australia"/>
    <s v="New South Wales"/>
    <s v="Bikes"/>
    <s v="Mountain Bikes"/>
    <s v="Mountain-200 Black, 42"/>
    <n v="2"/>
    <n v="1252"/>
    <n v="2295"/>
    <n v="2086"/>
    <n v="2504"/>
    <n v="4590"/>
  </r>
  <r>
    <x v="26"/>
    <x v="9"/>
    <n v="10"/>
    <s v="December"/>
    <n v="2021"/>
    <n v="26"/>
    <x v="1"/>
    <s v="M"/>
    <s v="United Kingdom"/>
    <s v="England"/>
    <s v="Bikes"/>
    <s v="Mountain Bikes"/>
    <s v="Mountain-200 Black, 38"/>
    <n v="1"/>
    <n v="1252"/>
    <n v="2295"/>
    <n v="1043"/>
    <n v="1252"/>
    <n v="2295"/>
  </r>
  <r>
    <x v="27"/>
    <x v="9"/>
    <n v="10"/>
    <s v="December"/>
    <n v="2021"/>
    <n v="34"/>
    <x v="1"/>
    <s v="M"/>
    <s v="United States"/>
    <s v="California"/>
    <s v="Bikes"/>
    <s v="Mountain Bikes"/>
    <s v="Mountain-500 Black, 40"/>
    <n v="1"/>
    <n v="295"/>
    <n v="540"/>
    <n v="245"/>
    <n v="295"/>
    <n v="540"/>
  </r>
  <r>
    <x v="28"/>
    <x v="9"/>
    <n v="10"/>
    <s v="December"/>
    <n v="2021"/>
    <n v="34"/>
    <x v="1"/>
    <s v="F"/>
    <s v="United States"/>
    <s v="Washington"/>
    <s v="Bikes"/>
    <s v="Mountain Bikes"/>
    <s v="Mountain-100 Silver, 44"/>
    <n v="1"/>
    <n v="1912"/>
    <n v="3400"/>
    <n v="1488"/>
    <n v="1912"/>
    <n v="3400"/>
  </r>
  <r>
    <x v="29"/>
    <x v="9"/>
    <n v="10"/>
    <s v="December"/>
    <n v="2021"/>
    <n v="38"/>
    <x v="0"/>
    <s v="M"/>
    <s v="Australia"/>
    <s v="New South Wales"/>
    <s v="Bikes"/>
    <s v="Mountain Bikes"/>
    <s v="Mountain-200 Black, 38"/>
    <n v="1"/>
    <n v="1252"/>
    <n v="2295"/>
    <n v="1043"/>
    <n v="1252"/>
    <n v="2295"/>
  </r>
  <r>
    <x v="30"/>
    <x v="10"/>
    <n v="11"/>
    <s v="December"/>
    <n v="2021"/>
    <n v="24"/>
    <x v="2"/>
    <s v="F"/>
    <s v="France"/>
    <s v="Seine (Paris)"/>
    <s v="Bikes"/>
    <s v="Mountain Bikes"/>
    <s v="Mountain-200 Black, 38"/>
    <n v="3"/>
    <n v="1252"/>
    <n v="2295"/>
    <n v="3129"/>
    <n v="3756"/>
    <n v="6885"/>
  </r>
  <r>
    <x v="31"/>
    <x v="10"/>
    <n v="11"/>
    <s v="December"/>
    <n v="2021"/>
    <n v="41"/>
    <x v="0"/>
    <s v="F"/>
    <s v="Australia"/>
    <s v="New South Wales"/>
    <s v="Bikes"/>
    <s v="Mountain Bikes"/>
    <s v="Mountain-400-W Silver, 38"/>
    <n v="2"/>
    <n v="420"/>
    <n v="769"/>
    <n v="698"/>
    <n v="840"/>
    <n v="1538"/>
  </r>
  <r>
    <x v="32"/>
    <x v="10"/>
    <n v="11"/>
    <s v="December"/>
    <n v="2021"/>
    <n v="27"/>
    <x v="1"/>
    <s v="M"/>
    <s v="Canada"/>
    <s v="British Columbia"/>
    <s v="Bikes"/>
    <s v="Mountain Bikes"/>
    <s v="Mountain-200 Black, 46"/>
    <n v="1"/>
    <n v="1252"/>
    <n v="2295"/>
    <n v="1043"/>
    <n v="1252"/>
    <n v="2295"/>
  </r>
  <r>
    <x v="33"/>
    <x v="10"/>
    <n v="11"/>
    <s v="December"/>
    <n v="2021"/>
    <n v="37"/>
    <x v="0"/>
    <s v="M"/>
    <s v="United States"/>
    <s v="California"/>
    <s v="Bikes"/>
    <s v="Mountain Bikes"/>
    <s v="Mountain-400-W Silver, 46"/>
    <n v="1"/>
    <n v="420"/>
    <n v="769"/>
    <n v="349"/>
    <n v="420"/>
    <n v="769"/>
  </r>
  <r>
    <x v="34"/>
    <x v="10"/>
    <n v="11"/>
    <s v="December"/>
    <n v="2021"/>
    <n v="38"/>
    <x v="0"/>
    <s v="F"/>
    <s v="United States"/>
    <s v="California"/>
    <s v="Bikes"/>
    <s v="Mountain Bikes"/>
    <s v="Mountain-200 Silver, 38"/>
    <n v="1"/>
    <n v="1266"/>
    <n v="2320"/>
    <n v="1054"/>
    <n v="1266"/>
    <n v="2320"/>
  </r>
  <r>
    <x v="35"/>
    <x v="11"/>
    <n v="12"/>
    <s v="December"/>
    <n v="2021"/>
    <n v="36"/>
    <x v="0"/>
    <s v="F"/>
    <s v="Australia"/>
    <s v="New South Wales"/>
    <s v="Bikes"/>
    <s v="Mountain Bikes"/>
    <s v="Mountain-200 Silver, 42"/>
    <n v="4"/>
    <n v="1266"/>
    <n v="2320"/>
    <n v="4216"/>
    <n v="5064"/>
    <n v="9280"/>
  </r>
  <r>
    <x v="36"/>
    <x v="11"/>
    <n v="12"/>
    <s v="December"/>
    <n v="2021"/>
    <n v="37"/>
    <x v="0"/>
    <s v="M"/>
    <s v="United States"/>
    <s v="California"/>
    <s v="Bikes"/>
    <s v="Mountain Bikes"/>
    <s v="Mountain-400-W Silver, 46"/>
    <n v="4"/>
    <n v="420"/>
    <n v="769"/>
    <n v="1396"/>
    <n v="1680"/>
    <n v="3076"/>
  </r>
  <r>
    <x v="37"/>
    <x v="11"/>
    <n v="12"/>
    <s v="December"/>
    <n v="2021"/>
    <n v="34"/>
    <x v="1"/>
    <s v="M"/>
    <s v="Australia"/>
    <s v="New South Wales"/>
    <s v="Bikes"/>
    <s v="Mountain Bikes"/>
    <s v="Mountain-200 Black, 38"/>
    <n v="2"/>
    <n v="1252"/>
    <n v="2295"/>
    <n v="2086"/>
    <n v="2504"/>
    <n v="4590"/>
  </r>
  <r>
    <x v="38"/>
    <x v="11"/>
    <n v="12"/>
    <s v="December"/>
    <n v="2021"/>
    <n v="35"/>
    <x v="0"/>
    <s v="F"/>
    <s v="Australia"/>
    <s v="Victoria"/>
    <s v="Bikes"/>
    <s v="Mountain Bikes"/>
    <s v="Mountain-200 Silver, 42"/>
    <n v="1"/>
    <n v="1266"/>
    <n v="2320"/>
    <n v="1054"/>
    <n v="1266"/>
    <n v="2320"/>
  </r>
  <r>
    <x v="39"/>
    <x v="11"/>
    <n v="12"/>
    <s v="December"/>
    <n v="2021"/>
    <n v="38"/>
    <x v="0"/>
    <s v="F"/>
    <s v="United States"/>
    <s v="Washington"/>
    <s v="Bikes"/>
    <s v="Mountain Bikes"/>
    <s v="Mountain-200 Silver, 42"/>
    <n v="1"/>
    <n v="1266"/>
    <n v="2320"/>
    <n v="1054"/>
    <n v="1266"/>
    <n v="2320"/>
  </r>
  <r>
    <x v="40"/>
    <x v="12"/>
    <n v="13"/>
    <s v="December"/>
    <n v="2021"/>
    <n v="32"/>
    <x v="1"/>
    <s v="F"/>
    <s v="Australia"/>
    <s v="Queensland"/>
    <s v="Bikes"/>
    <s v="Mountain Bikes"/>
    <s v="Mountain-200 Silver, 42"/>
    <n v="3"/>
    <n v="1266"/>
    <n v="2320"/>
    <n v="3162"/>
    <n v="3798"/>
    <n v="6960"/>
  </r>
  <r>
    <x v="41"/>
    <x v="12"/>
    <n v="13"/>
    <s v="December"/>
    <n v="2021"/>
    <n v="40"/>
    <x v="0"/>
    <s v="F"/>
    <s v="United States"/>
    <s v="California"/>
    <s v="Bikes"/>
    <s v="Mountain Bikes"/>
    <s v="Mountain-500 Silver, 40"/>
    <n v="1"/>
    <n v="308"/>
    <n v="565"/>
    <n v="257"/>
    <n v="308"/>
    <n v="565"/>
  </r>
  <r>
    <x v="42"/>
    <x v="12"/>
    <n v="13"/>
    <s v="December"/>
    <n v="2021"/>
    <n v="44"/>
    <x v="0"/>
    <s v="F"/>
    <s v="United Kingdom"/>
    <s v="England"/>
    <s v="Bikes"/>
    <s v="Mountain Bikes"/>
    <s v="Mountain-200 Black, 38"/>
    <n v="1"/>
    <n v="1252"/>
    <n v="2295"/>
    <n v="1043"/>
    <n v="1252"/>
    <n v="2295"/>
  </r>
  <r>
    <x v="43"/>
    <x v="12"/>
    <n v="13"/>
    <s v="December"/>
    <n v="2021"/>
    <n v="49"/>
    <x v="0"/>
    <s v="M"/>
    <s v="United Kingdom"/>
    <s v="England"/>
    <s v="Bikes"/>
    <s v="Mountain Bikes"/>
    <s v="Mountain-200 Black, 38"/>
    <n v="1"/>
    <n v="1252"/>
    <n v="2295"/>
    <n v="1043"/>
    <n v="1252"/>
    <n v="2295"/>
  </r>
  <r>
    <x v="44"/>
    <x v="13"/>
    <n v="14"/>
    <s v="December"/>
    <n v="2021"/>
    <n v="30"/>
    <x v="1"/>
    <s v="F"/>
    <s v="United States"/>
    <s v="Washington"/>
    <s v="Bikes"/>
    <s v="Mountain Bikes"/>
    <s v="Mountain-200 Silver, 38"/>
    <n v="2"/>
    <n v="1266"/>
    <n v="2320"/>
    <n v="2108"/>
    <n v="2532"/>
    <n v="4640"/>
  </r>
  <r>
    <x v="45"/>
    <x v="13"/>
    <n v="14"/>
    <s v="December"/>
    <n v="2021"/>
    <n v="32"/>
    <x v="1"/>
    <s v="M"/>
    <s v="United States"/>
    <s v="California"/>
    <s v="Bikes"/>
    <s v="Mountain Bikes"/>
    <s v="Mountain-200 Black, 46"/>
    <n v="1"/>
    <n v="1252"/>
    <n v="2295"/>
    <n v="1043"/>
    <n v="1252"/>
    <n v="2295"/>
  </r>
  <r>
    <x v="46"/>
    <x v="13"/>
    <n v="14"/>
    <s v="December"/>
    <n v="2021"/>
    <n v="32"/>
    <x v="1"/>
    <s v="F"/>
    <s v="Australia"/>
    <s v="Victoria"/>
    <s v="Bikes"/>
    <s v="Mountain Bikes"/>
    <s v="Mountain-400-W Silver, 46"/>
    <n v="1"/>
    <n v="420"/>
    <n v="769"/>
    <n v="349"/>
    <n v="420"/>
    <n v="769"/>
  </r>
  <r>
    <x v="47"/>
    <x v="14"/>
    <n v="15"/>
    <s v="December"/>
    <n v="2021"/>
    <n v="29"/>
    <x v="1"/>
    <s v="F"/>
    <s v="United States"/>
    <s v="California"/>
    <s v="Bikes"/>
    <s v="Mountain Bikes"/>
    <s v="Mountain-200 Silver, 42"/>
    <n v="1"/>
    <n v="1266"/>
    <n v="2320"/>
    <n v="1054"/>
    <n v="1266"/>
    <n v="2320"/>
  </r>
  <r>
    <x v="48"/>
    <x v="15"/>
    <n v="16"/>
    <s v="December"/>
    <n v="2021"/>
    <n v="33"/>
    <x v="1"/>
    <s v="F"/>
    <s v="Australia"/>
    <s v="New South Wales"/>
    <s v="Bikes"/>
    <s v="Mountain Bikes"/>
    <s v="Mountain-200 Black, 38"/>
    <n v="2"/>
    <n v="1252"/>
    <n v="2295"/>
    <n v="2086"/>
    <n v="2504"/>
    <n v="4590"/>
  </r>
  <r>
    <x v="49"/>
    <x v="15"/>
    <n v="16"/>
    <s v="December"/>
    <n v="2021"/>
    <n v="38"/>
    <x v="0"/>
    <s v="M"/>
    <s v="Australia"/>
    <s v="New South Wales"/>
    <s v="Bikes"/>
    <s v="Mountain Bikes"/>
    <s v="Mountain-200 Black, 38"/>
    <n v="2"/>
    <n v="1252"/>
    <n v="2295"/>
    <n v="2086"/>
    <n v="2504"/>
    <n v="4590"/>
  </r>
  <r>
    <x v="50"/>
    <x v="15"/>
    <n v="16"/>
    <s v="December"/>
    <n v="2021"/>
    <n v="27"/>
    <x v="1"/>
    <s v="F"/>
    <s v="France"/>
    <s v="Seine et Marne"/>
    <s v="Bikes"/>
    <s v="Mountain Bikes"/>
    <s v="Mountain-200 Silver, 46"/>
    <n v="1"/>
    <n v="1266"/>
    <n v="2320"/>
    <n v="1054"/>
    <n v="1266"/>
    <n v="2320"/>
  </r>
  <r>
    <x v="51"/>
    <x v="16"/>
    <n v="17"/>
    <s v="December"/>
    <n v="2021"/>
    <n v="37"/>
    <x v="0"/>
    <s v="F"/>
    <s v="United States"/>
    <s v="Washington"/>
    <s v="Bikes"/>
    <s v="Mountain Bikes"/>
    <s v="Mountain-200 Silver, 38"/>
    <n v="2"/>
    <n v="1266"/>
    <n v="2320"/>
    <n v="2108"/>
    <n v="2532"/>
    <n v="4640"/>
  </r>
  <r>
    <x v="52"/>
    <x v="16"/>
    <n v="17"/>
    <s v="December"/>
    <n v="2021"/>
    <n v="31"/>
    <x v="1"/>
    <s v="M"/>
    <s v="Australia"/>
    <s v="New South Wales"/>
    <s v="Bikes"/>
    <s v="Mountain Bikes"/>
    <s v="Mountain-400-W Silver, 42"/>
    <n v="1"/>
    <n v="420"/>
    <n v="769"/>
    <n v="349"/>
    <n v="420"/>
    <n v="769"/>
  </r>
  <r>
    <x v="53"/>
    <x v="16"/>
    <n v="17"/>
    <s v="December"/>
    <n v="2021"/>
    <n v="42"/>
    <x v="0"/>
    <s v="F"/>
    <s v="Germany"/>
    <s v="Nordrhein-Westfalen"/>
    <s v="Bikes"/>
    <s v="Mountain Bikes"/>
    <s v="Mountain-200 Silver, 46"/>
    <n v="1"/>
    <n v="1266"/>
    <n v="2320"/>
    <n v="1054"/>
    <n v="1266"/>
    <n v="2320"/>
  </r>
  <r>
    <x v="54"/>
    <x v="17"/>
    <n v="18"/>
    <s v="December"/>
    <n v="2021"/>
    <n v="35"/>
    <x v="0"/>
    <s v="F"/>
    <s v="Australia"/>
    <s v="New South Wales"/>
    <s v="Bikes"/>
    <s v="Mountain Bikes"/>
    <s v="Mountain-500 Silver, 42"/>
    <n v="4"/>
    <n v="308"/>
    <n v="565"/>
    <n v="1028"/>
    <n v="1232"/>
    <n v="2260"/>
  </r>
  <r>
    <x v="55"/>
    <x v="17"/>
    <n v="18"/>
    <s v="December"/>
    <n v="2021"/>
    <n v="38"/>
    <x v="0"/>
    <s v="F"/>
    <s v="Germany"/>
    <s v="Nordrhein-Westfalen"/>
    <s v="Bikes"/>
    <s v="Mountain Bikes"/>
    <s v="Mountain-200 Silver, 46"/>
    <n v="4"/>
    <n v="1266"/>
    <n v="2320"/>
    <n v="4216"/>
    <n v="5064"/>
    <n v="9280"/>
  </r>
  <r>
    <x v="56"/>
    <x v="17"/>
    <n v="18"/>
    <s v="December"/>
    <n v="2021"/>
    <n v="24"/>
    <x v="2"/>
    <s v="F"/>
    <s v="France"/>
    <s v="Seine Saint Denis"/>
    <s v="Bikes"/>
    <s v="Mountain Bikes"/>
    <s v="Mountain-200 Silver, 38"/>
    <n v="3"/>
    <n v="1266"/>
    <n v="2320"/>
    <n v="3162"/>
    <n v="3798"/>
    <n v="6960"/>
  </r>
  <r>
    <x v="57"/>
    <x v="17"/>
    <n v="18"/>
    <s v="December"/>
    <n v="2021"/>
    <n v="26"/>
    <x v="1"/>
    <s v="F"/>
    <s v="United Kingdom"/>
    <s v="England"/>
    <s v="Bikes"/>
    <s v="Mountain Bikes"/>
    <s v="Mountain-400-W Silver, 42"/>
    <n v="3"/>
    <n v="420"/>
    <n v="769"/>
    <n v="1047"/>
    <n v="1260"/>
    <n v="2307"/>
  </r>
  <r>
    <x v="58"/>
    <x v="17"/>
    <n v="18"/>
    <s v="December"/>
    <n v="2021"/>
    <n v="39"/>
    <x v="0"/>
    <s v="M"/>
    <s v="United States"/>
    <s v="California"/>
    <s v="Bikes"/>
    <s v="Mountain Bikes"/>
    <s v="Mountain-200 Black, 42"/>
    <n v="3"/>
    <n v="1252"/>
    <n v="2295"/>
    <n v="3129"/>
    <n v="3756"/>
    <n v="6885"/>
  </r>
  <r>
    <x v="59"/>
    <x v="17"/>
    <n v="18"/>
    <s v="December"/>
    <n v="2021"/>
    <n v="26"/>
    <x v="1"/>
    <s v="M"/>
    <s v="France"/>
    <s v="Seine (Paris)"/>
    <s v="Bikes"/>
    <s v="Mountain Bikes"/>
    <s v="Mountain-200 Black, 46"/>
    <n v="1"/>
    <n v="1252"/>
    <n v="2295"/>
    <n v="1043"/>
    <n v="1252"/>
    <n v="2295"/>
  </r>
  <r>
    <x v="60"/>
    <x v="17"/>
    <n v="18"/>
    <s v="December"/>
    <n v="2021"/>
    <n v="36"/>
    <x v="0"/>
    <s v="M"/>
    <s v="United States"/>
    <s v="Washington"/>
    <s v="Bikes"/>
    <s v="Mountain Bikes"/>
    <s v="Mountain-200 Silver, 38"/>
    <n v="1"/>
    <n v="1266"/>
    <n v="2320"/>
    <n v="1054"/>
    <n v="1266"/>
    <n v="2320"/>
  </r>
  <r>
    <x v="61"/>
    <x v="18"/>
    <n v="19"/>
    <s v="December"/>
    <n v="2021"/>
    <n v="17"/>
    <x v="2"/>
    <s v="M"/>
    <s v="France"/>
    <s v="Nord"/>
    <s v="Bikes"/>
    <s v="Mountain Bikes"/>
    <s v="Mountain-200 Silver, 46"/>
    <n v="4"/>
    <n v="1266"/>
    <n v="2320"/>
    <n v="4216"/>
    <n v="5064"/>
    <n v="9280"/>
  </r>
  <r>
    <x v="62"/>
    <x v="18"/>
    <n v="19"/>
    <s v="December"/>
    <n v="2021"/>
    <n v="19"/>
    <x v="2"/>
    <s v="F"/>
    <s v="Australia"/>
    <s v="Victoria"/>
    <s v="Bikes"/>
    <s v="Mountain Bikes"/>
    <s v="Mountain-500 Black, 44"/>
    <n v="4"/>
    <n v="295"/>
    <n v="540"/>
    <n v="980"/>
    <n v="1180"/>
    <n v="2160"/>
  </r>
  <r>
    <x v="63"/>
    <x v="18"/>
    <n v="19"/>
    <s v="December"/>
    <n v="2021"/>
    <n v="25"/>
    <x v="1"/>
    <s v="M"/>
    <s v="France"/>
    <s v="Seine (Paris)"/>
    <s v="Bikes"/>
    <s v="Mountain Bikes"/>
    <s v="Mountain-200 Black, 38"/>
    <n v="4"/>
    <n v="1252"/>
    <n v="2295"/>
    <n v="4172"/>
    <n v="5008"/>
    <n v="9180"/>
  </r>
  <r>
    <x v="64"/>
    <x v="18"/>
    <n v="19"/>
    <s v="December"/>
    <n v="2021"/>
    <n v="35"/>
    <x v="0"/>
    <s v="F"/>
    <s v="United States"/>
    <s v="Oregon"/>
    <s v="Bikes"/>
    <s v="Mountain Bikes"/>
    <s v="Mountain-100 Black, 48"/>
    <n v="4"/>
    <n v="1898"/>
    <n v="3375"/>
    <n v="5908"/>
    <n v="7592"/>
    <n v="13500"/>
  </r>
  <r>
    <x v="65"/>
    <x v="18"/>
    <n v="19"/>
    <s v="December"/>
    <n v="2021"/>
    <n v="37"/>
    <x v="0"/>
    <s v="M"/>
    <s v="United States"/>
    <s v="Oregon"/>
    <s v="Bikes"/>
    <s v="Mountain Bikes"/>
    <s v="Mountain-200 Black, 38"/>
    <n v="4"/>
    <n v="1252"/>
    <n v="2295"/>
    <n v="4172"/>
    <n v="5008"/>
    <n v="9180"/>
  </r>
  <r>
    <x v="66"/>
    <x v="18"/>
    <n v="19"/>
    <s v="December"/>
    <n v="2021"/>
    <n v="39"/>
    <x v="0"/>
    <s v="F"/>
    <s v="United States"/>
    <s v="California"/>
    <s v="Bikes"/>
    <s v="Mountain Bikes"/>
    <s v="Mountain-200 Black, 46"/>
    <n v="4"/>
    <n v="1252"/>
    <n v="2295"/>
    <n v="4172"/>
    <n v="5008"/>
    <n v="9180"/>
  </r>
  <r>
    <x v="67"/>
    <x v="18"/>
    <n v="19"/>
    <s v="December"/>
    <n v="2021"/>
    <n v="63"/>
    <x v="0"/>
    <s v="F"/>
    <s v="Australia"/>
    <s v="Queensland"/>
    <s v="Bikes"/>
    <s v="Mountain Bikes"/>
    <s v="Mountain-200 Black, 46"/>
    <n v="4"/>
    <n v="1252"/>
    <n v="2295"/>
    <n v="4172"/>
    <n v="5008"/>
    <n v="9180"/>
  </r>
  <r>
    <x v="68"/>
    <x v="18"/>
    <n v="19"/>
    <s v="December"/>
    <n v="2021"/>
    <n v="18"/>
    <x v="2"/>
    <s v="M"/>
    <s v="Australia"/>
    <s v="South Australia"/>
    <s v="Bikes"/>
    <s v="Mountain Bikes"/>
    <s v="Mountain-500 Black, 40"/>
    <n v="2"/>
    <n v="295"/>
    <n v="540"/>
    <n v="490"/>
    <n v="590"/>
    <n v="1080"/>
  </r>
  <r>
    <x v="69"/>
    <x v="18"/>
    <n v="19"/>
    <s v="December"/>
    <n v="2021"/>
    <n v="56"/>
    <x v="0"/>
    <s v="F"/>
    <s v="Germany"/>
    <s v="Hessen"/>
    <s v="Bikes"/>
    <s v="Mountain Bikes"/>
    <s v="Mountain-200 Black, 46"/>
    <n v="2"/>
    <n v="1252"/>
    <n v="2295"/>
    <n v="2086"/>
    <n v="2504"/>
    <n v="4590"/>
  </r>
  <r>
    <x v="70"/>
    <x v="18"/>
    <n v="19"/>
    <s v="December"/>
    <n v="2021"/>
    <n v="39"/>
    <x v="0"/>
    <s v="F"/>
    <s v="United States"/>
    <s v="Washington"/>
    <s v="Bikes"/>
    <s v="Mountain Bikes"/>
    <s v="Mountain-200 Silver, 38"/>
    <n v="11"/>
    <n v="1266"/>
    <n v="2320"/>
    <n v="1054"/>
    <n v="13926"/>
    <n v="25520"/>
  </r>
  <r>
    <x v="71"/>
    <x v="19"/>
    <n v="20"/>
    <s v="December"/>
    <n v="2021"/>
    <n v="33"/>
    <x v="1"/>
    <s v="F"/>
    <s v="Australia"/>
    <s v="Victoria"/>
    <s v="Bikes"/>
    <s v="Mountain Bikes"/>
    <s v="Mountain-100 Black, 38"/>
    <n v="4"/>
    <n v="1898"/>
    <n v="3375"/>
    <n v="5908"/>
    <n v="7592"/>
    <n v="13500"/>
  </r>
  <r>
    <x v="72"/>
    <x v="19"/>
    <n v="20"/>
    <s v="December"/>
    <n v="2021"/>
    <n v="57"/>
    <x v="0"/>
    <s v="M"/>
    <s v="Australia"/>
    <s v="Queensland"/>
    <s v="Bikes"/>
    <s v="Mountain Bikes"/>
    <s v="Mountain-200 Black, 46"/>
    <n v="4"/>
    <n v="1252"/>
    <n v="2295"/>
    <n v="4172"/>
    <n v="5008"/>
    <n v="9180"/>
  </r>
  <r>
    <x v="73"/>
    <x v="19"/>
    <n v="20"/>
    <s v="December"/>
    <n v="2021"/>
    <n v="29"/>
    <x v="1"/>
    <s v="M"/>
    <s v="Canada"/>
    <s v="British Columbia"/>
    <s v="Bikes"/>
    <s v="Mountain Bikes"/>
    <s v="Mountain-500 Black, 52"/>
    <n v="3"/>
    <n v="295"/>
    <n v="540"/>
    <n v="735"/>
    <n v="885"/>
    <n v="1620"/>
  </r>
  <r>
    <x v="74"/>
    <x v="19"/>
    <n v="20"/>
    <s v="December"/>
    <n v="2021"/>
    <n v="35"/>
    <x v="0"/>
    <s v="F"/>
    <s v="Australia"/>
    <s v="Queensland"/>
    <s v="Bikes"/>
    <s v="Mountain Bikes"/>
    <s v="Mountain-200 Silver, 38"/>
    <n v="1"/>
    <n v="1266"/>
    <n v="2320"/>
    <n v="1054"/>
    <n v="1266"/>
    <n v="2320"/>
  </r>
  <r>
    <x v="75"/>
    <x v="19"/>
    <n v="20"/>
    <s v="December"/>
    <n v="2021"/>
    <n v="35"/>
    <x v="0"/>
    <s v="M"/>
    <s v="Australia"/>
    <s v="Victoria"/>
    <s v="Bikes"/>
    <s v="Mountain Bikes"/>
    <s v="Mountain-200 Silver, 38"/>
    <n v="1"/>
    <n v="1266"/>
    <n v="2320"/>
    <n v="1054"/>
    <n v="1266"/>
    <n v="2320"/>
  </r>
  <r>
    <x v="76"/>
    <x v="20"/>
    <n v="21"/>
    <s v="December"/>
    <n v="2021"/>
    <n v="26"/>
    <x v="1"/>
    <s v="M"/>
    <s v="France"/>
    <s v="Somme"/>
    <s v="Bikes"/>
    <s v="Mountain Bikes"/>
    <s v="Mountain-200 Silver, 38"/>
    <n v="3"/>
    <n v="1266"/>
    <n v="2320"/>
    <n v="3162"/>
    <n v="3798"/>
    <n v="6960"/>
  </r>
  <r>
    <x v="77"/>
    <x v="20"/>
    <n v="21"/>
    <s v="December"/>
    <n v="2021"/>
    <n v="23"/>
    <x v="2"/>
    <s v="M"/>
    <s v="United Kingdom"/>
    <s v="England"/>
    <s v="Bikes"/>
    <s v="Mountain Bikes"/>
    <s v="Mountain-400-W Silver, 46"/>
    <n v="2"/>
    <n v="420"/>
    <n v="769"/>
    <n v="698"/>
    <n v="840"/>
    <n v="1538"/>
  </r>
  <r>
    <x v="78"/>
    <x v="21"/>
    <n v="22"/>
    <s v="December"/>
    <n v="2021"/>
    <n v="30"/>
    <x v="1"/>
    <s v="F"/>
    <s v="United States"/>
    <s v="Washington"/>
    <s v="Bikes"/>
    <s v="Mountain Bikes"/>
    <s v="Mountain-200 Silver, 38"/>
    <n v="3"/>
    <n v="1266"/>
    <n v="2320"/>
    <n v="3162"/>
    <n v="3798"/>
    <n v="6960"/>
  </r>
  <r>
    <x v="79"/>
    <x v="21"/>
    <n v="22"/>
    <s v="December"/>
    <n v="2021"/>
    <n v="41"/>
    <x v="0"/>
    <s v="M"/>
    <s v="United States"/>
    <s v="California"/>
    <s v="Bikes"/>
    <s v="Mountain Bikes"/>
    <s v="Mountain-200 Black, 42"/>
    <n v="3"/>
    <n v="1252"/>
    <n v="2295"/>
    <n v="3129"/>
    <n v="3756"/>
    <n v="6885"/>
  </r>
  <r>
    <x v="80"/>
    <x v="21"/>
    <n v="22"/>
    <s v="December"/>
    <n v="2021"/>
    <n v="19"/>
    <x v="2"/>
    <s v="F"/>
    <s v="Australia"/>
    <s v="New South Wales"/>
    <s v="Bikes"/>
    <s v="Mountain Bikes"/>
    <s v="Mountain-500 Silver, 42"/>
    <n v="1"/>
    <n v="308"/>
    <n v="565"/>
    <n v="257"/>
    <n v="308"/>
    <n v="565"/>
  </r>
  <r>
    <x v="81"/>
    <x v="21"/>
    <n v="22"/>
    <s v="December"/>
    <n v="2021"/>
    <n v="25"/>
    <x v="1"/>
    <s v="M"/>
    <s v="France"/>
    <s v="Seine (Paris)"/>
    <s v="Bikes"/>
    <s v="Mountain Bikes"/>
    <s v="Mountain-200 Black, 38"/>
    <n v="1"/>
    <n v="1252"/>
    <n v="2295"/>
    <n v="1043"/>
    <n v="1252"/>
    <n v="2295"/>
  </r>
  <r>
    <x v="82"/>
    <x v="21"/>
    <n v="22"/>
    <s v="December"/>
    <n v="2021"/>
    <n v="27"/>
    <x v="1"/>
    <s v="F"/>
    <s v="Canada"/>
    <s v="British Columbia"/>
    <s v="Bikes"/>
    <s v="Mountain Bikes"/>
    <s v="Mountain-200 Black, 46"/>
    <n v="1"/>
    <n v="1252"/>
    <n v="2295"/>
    <n v="1043"/>
    <n v="1252"/>
    <n v="2295"/>
  </r>
  <r>
    <x v="83"/>
    <x v="21"/>
    <n v="22"/>
    <s v="December"/>
    <n v="2021"/>
    <n v="41"/>
    <x v="0"/>
    <s v="M"/>
    <s v="Germany"/>
    <s v="Hessen"/>
    <s v="Bikes"/>
    <s v="Mountain Bikes"/>
    <s v="Mountain-200 Silver, 38"/>
    <n v="1"/>
    <n v="1266"/>
    <n v="2320"/>
    <n v="1054"/>
    <n v="1266"/>
    <n v="2320"/>
  </r>
  <r>
    <x v="84"/>
    <x v="22"/>
    <n v="23"/>
    <s v="December"/>
    <n v="2021"/>
    <n v="30"/>
    <x v="1"/>
    <s v="F"/>
    <s v="United States"/>
    <s v="Oregon"/>
    <s v="Bikes"/>
    <s v="Mountain Bikes"/>
    <s v="Mountain-200 Silver, 42"/>
    <n v="1"/>
    <n v="1266"/>
    <n v="2320"/>
    <n v="1054"/>
    <n v="1266"/>
    <n v="2320"/>
  </r>
  <r>
    <x v="85"/>
    <x v="22"/>
    <n v="23"/>
    <s v="December"/>
    <n v="2021"/>
    <n v="31"/>
    <x v="1"/>
    <s v="F"/>
    <s v="Canada"/>
    <s v="British Columbia"/>
    <s v="Bikes"/>
    <s v="Mountain Bikes"/>
    <s v="Mountain-200 Black, 42"/>
    <n v="1"/>
    <n v="1252"/>
    <n v="2295"/>
    <n v="1043"/>
    <n v="1252"/>
    <n v="2295"/>
  </r>
  <r>
    <x v="86"/>
    <x v="22"/>
    <n v="23"/>
    <s v="December"/>
    <n v="2021"/>
    <n v="35"/>
    <x v="0"/>
    <s v="F"/>
    <s v="United States"/>
    <s v="California"/>
    <s v="Bikes"/>
    <s v="Mountain Bikes"/>
    <s v="Mountain-500 Black, 42"/>
    <n v="1"/>
    <n v="295"/>
    <n v="540"/>
    <n v="245"/>
    <n v="295"/>
    <n v="540"/>
  </r>
  <r>
    <x v="87"/>
    <x v="23"/>
    <n v="24"/>
    <s v="December"/>
    <n v="2021"/>
    <n v="38"/>
    <x v="0"/>
    <s v="M"/>
    <s v="Australia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42AA9-2123-4E5B-B85F-4EC084DB5A5A}" name="TablaDinámica3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19">
    <pivotField showAll="0">
      <items count="89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axis="axisRow" numFmtId="14" showAll="0" sortType="de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25">
    <i>
      <x v="18"/>
    </i>
    <i>
      <x v="17"/>
    </i>
    <i>
      <x v="19"/>
    </i>
    <i>
      <x v="11"/>
    </i>
    <i>
      <x v="7"/>
    </i>
    <i>
      <x v="4"/>
    </i>
    <i>
      <x v="21"/>
    </i>
    <i>
      <x v="10"/>
    </i>
    <i>
      <x v="9"/>
    </i>
    <i>
      <x v="6"/>
    </i>
    <i>
      <x v="5"/>
    </i>
    <i>
      <x v="12"/>
    </i>
    <i>
      <x v="20"/>
    </i>
    <i>
      <x/>
    </i>
    <i>
      <x v="15"/>
    </i>
    <i>
      <x v="3"/>
    </i>
    <i>
      <x v="23"/>
    </i>
    <i>
      <x v="16"/>
    </i>
    <i>
      <x v="2"/>
    </i>
    <i>
      <x v="13"/>
    </i>
    <i>
      <x v="1"/>
    </i>
    <i>
      <x v="22"/>
    </i>
    <i>
      <x v="8"/>
    </i>
    <i>
      <x v="14"/>
    </i>
    <i t="grand">
      <x/>
    </i>
  </rowItems>
  <colItems count="1">
    <i/>
  </colItems>
  <dataFields count="1">
    <dataField name="Suma de Order_Quantit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A52B-9E70-4BC9-99C5-42966A585777}">
  <dimension ref="A3:B28"/>
  <sheetViews>
    <sheetView tabSelected="1" workbookViewId="0">
      <selection activeCell="B4" sqref="B4"/>
    </sheetView>
  </sheetViews>
  <sheetFormatPr baseColWidth="10" defaultRowHeight="15" x14ac:dyDescent="0.25"/>
  <cols>
    <col min="1" max="1" width="17.5703125" bestFit="1" customWidth="1"/>
    <col min="2" max="2" width="23.140625" bestFit="1" customWidth="1"/>
  </cols>
  <sheetData>
    <row r="3" spans="1:2" x14ac:dyDescent="0.25">
      <c r="A3" s="9" t="s">
        <v>156</v>
      </c>
      <c r="B3" t="s">
        <v>158</v>
      </c>
    </row>
    <row r="4" spans="1:2" x14ac:dyDescent="0.25">
      <c r="A4" s="11">
        <v>44549</v>
      </c>
      <c r="B4" s="10">
        <v>43</v>
      </c>
    </row>
    <row r="5" spans="1:2" x14ac:dyDescent="0.25">
      <c r="A5" s="11">
        <v>44548</v>
      </c>
      <c r="B5" s="10">
        <v>19</v>
      </c>
    </row>
    <row r="6" spans="1:2" x14ac:dyDescent="0.25">
      <c r="A6" s="11">
        <v>44550</v>
      </c>
      <c r="B6" s="10">
        <v>13</v>
      </c>
    </row>
    <row r="7" spans="1:2" x14ac:dyDescent="0.25">
      <c r="A7" s="11">
        <v>44542</v>
      </c>
      <c r="B7" s="10">
        <v>12</v>
      </c>
    </row>
    <row r="8" spans="1:2" x14ac:dyDescent="0.25">
      <c r="A8" s="11">
        <v>44538</v>
      </c>
      <c r="B8" s="10">
        <v>11</v>
      </c>
    </row>
    <row r="9" spans="1:2" x14ac:dyDescent="0.25">
      <c r="A9" s="11">
        <v>44535</v>
      </c>
      <c r="B9" s="10">
        <v>10</v>
      </c>
    </row>
    <row r="10" spans="1:2" x14ac:dyDescent="0.25">
      <c r="A10" s="11">
        <v>44552</v>
      </c>
      <c r="B10" s="10">
        <v>10</v>
      </c>
    </row>
    <row r="11" spans="1:2" x14ac:dyDescent="0.25">
      <c r="A11" s="11">
        <v>44541</v>
      </c>
      <c r="B11" s="10">
        <v>8</v>
      </c>
    </row>
    <row r="12" spans="1:2" x14ac:dyDescent="0.25">
      <c r="A12" s="11">
        <v>44540</v>
      </c>
      <c r="B12" s="10">
        <v>8</v>
      </c>
    </row>
    <row r="13" spans="1:2" x14ac:dyDescent="0.25">
      <c r="A13" s="11">
        <v>44537</v>
      </c>
      <c r="B13" s="10">
        <v>6</v>
      </c>
    </row>
    <row r="14" spans="1:2" x14ac:dyDescent="0.25">
      <c r="A14" s="11">
        <v>44536</v>
      </c>
      <c r="B14" s="10">
        <v>6</v>
      </c>
    </row>
    <row r="15" spans="1:2" x14ac:dyDescent="0.25">
      <c r="A15" s="11">
        <v>44543</v>
      </c>
      <c r="B15" s="10">
        <v>6</v>
      </c>
    </row>
    <row r="16" spans="1:2" x14ac:dyDescent="0.25">
      <c r="A16" s="11">
        <v>44551</v>
      </c>
      <c r="B16" s="10">
        <v>5</v>
      </c>
    </row>
    <row r="17" spans="1:2" x14ac:dyDescent="0.25">
      <c r="A17" s="11">
        <v>44531</v>
      </c>
      <c r="B17" s="10">
        <v>5</v>
      </c>
    </row>
    <row r="18" spans="1:2" x14ac:dyDescent="0.25">
      <c r="A18" s="11">
        <v>44546</v>
      </c>
      <c r="B18" s="10">
        <v>5</v>
      </c>
    </row>
    <row r="19" spans="1:2" x14ac:dyDescent="0.25">
      <c r="A19" s="11">
        <v>44534</v>
      </c>
      <c r="B19" s="10">
        <v>4</v>
      </c>
    </row>
    <row r="20" spans="1:2" x14ac:dyDescent="0.25">
      <c r="A20" s="11">
        <v>44554</v>
      </c>
      <c r="B20" s="10">
        <v>4</v>
      </c>
    </row>
    <row r="21" spans="1:2" x14ac:dyDescent="0.25">
      <c r="A21" s="11">
        <v>44547</v>
      </c>
      <c r="B21" s="10">
        <v>4</v>
      </c>
    </row>
    <row r="22" spans="1:2" x14ac:dyDescent="0.25">
      <c r="A22" s="11">
        <v>44533</v>
      </c>
      <c r="B22" s="10">
        <v>4</v>
      </c>
    </row>
    <row r="23" spans="1:2" x14ac:dyDescent="0.25">
      <c r="A23" s="11">
        <v>44544</v>
      </c>
      <c r="B23" s="10">
        <v>4</v>
      </c>
    </row>
    <row r="24" spans="1:2" x14ac:dyDescent="0.25">
      <c r="A24" s="11">
        <v>44532</v>
      </c>
      <c r="B24" s="10">
        <v>3</v>
      </c>
    </row>
    <row r="25" spans="1:2" x14ac:dyDescent="0.25">
      <c r="A25" s="11">
        <v>44553</v>
      </c>
      <c r="B25" s="10">
        <v>3</v>
      </c>
    </row>
    <row r="26" spans="1:2" x14ac:dyDescent="0.25">
      <c r="A26" s="11">
        <v>44539</v>
      </c>
      <c r="B26" s="10">
        <v>3</v>
      </c>
    </row>
    <row r="27" spans="1:2" x14ac:dyDescent="0.25">
      <c r="A27" s="11">
        <v>44545</v>
      </c>
      <c r="B27" s="10">
        <v>1</v>
      </c>
    </row>
    <row r="28" spans="1:2" x14ac:dyDescent="0.25">
      <c r="A28" s="11" t="s">
        <v>157</v>
      </c>
      <c r="B28" s="10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opLeftCell="G1" workbookViewId="0">
      <selection activeCell="N2" sqref="N2"/>
    </sheetView>
  </sheetViews>
  <sheetFormatPr baseColWidth="10" defaultColWidth="9.140625" defaultRowHeight="15" x14ac:dyDescent="0.25"/>
  <cols>
    <col min="1" max="1" width="13.42578125" customWidth="1"/>
    <col min="2" max="2" width="10.7109375" bestFit="1" customWidth="1"/>
    <col min="4" max="4" width="10.140625" bestFit="1" customWidth="1"/>
    <col min="6" max="6" width="16.5703125" customWidth="1"/>
    <col min="7" max="7" width="19.7109375" style="8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4" max="14" width="15.140625" customWidth="1"/>
    <col min="15" max="15" width="10.42578125" bestFit="1" customWidth="1"/>
    <col min="16" max="16" width="11" bestFit="1" customWidth="1"/>
    <col min="17" max="17" width="9.85546875" bestFit="1" customWidth="1"/>
    <col min="18" max="18" width="11.42578125" bestFit="1" customWidth="1"/>
    <col min="19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23</v>
      </c>
      <c r="J8" t="s">
        <v>45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46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47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48</v>
      </c>
      <c r="B11" s="1">
        <v>44535</v>
      </c>
      <c r="C11">
        <v>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49</v>
      </c>
      <c r="J11" t="s">
        <v>50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51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52</v>
      </c>
      <c r="K12" t="s">
        <v>25</v>
      </c>
      <c r="L12" t="s">
        <v>26</v>
      </c>
      <c r="M12" s="5" t="s">
        <v>53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54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55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56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57</v>
      </c>
      <c r="J15" t="s">
        <v>58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59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60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61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53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62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63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64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65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66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67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57</v>
      </c>
      <c r="J21" t="s">
        <v>58</v>
      </c>
      <c r="K21" t="s">
        <v>25</v>
      </c>
      <c r="L21" t="s">
        <v>26</v>
      </c>
      <c r="M21" s="5" t="s">
        <v>53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68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69</v>
      </c>
      <c r="K22" t="s">
        <v>25</v>
      </c>
      <c r="L22" t="s">
        <v>26</v>
      </c>
      <c r="M22" s="5" t="s">
        <v>70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70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72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73</v>
      </c>
      <c r="K24" t="s">
        <v>25</v>
      </c>
      <c r="L24" t="s">
        <v>26</v>
      </c>
      <c r="M24" s="5" t="s">
        <v>74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75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49</v>
      </c>
      <c r="J25" t="s">
        <v>76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77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60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78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60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79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80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81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82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45</v>
      </c>
      <c r="K30" t="s">
        <v>25</v>
      </c>
      <c r="L30" t="s">
        <v>26</v>
      </c>
      <c r="M30" s="5" t="s">
        <v>83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84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85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86</v>
      </c>
      <c r="J32" t="s">
        <v>87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88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63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89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57</v>
      </c>
      <c r="J34" t="s">
        <v>58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90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91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53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92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93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94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95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73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96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45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97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52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98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99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100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101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102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45</v>
      </c>
      <c r="K46" t="s">
        <v>25</v>
      </c>
      <c r="L46" t="s">
        <v>26</v>
      </c>
      <c r="M46" s="5" t="s">
        <v>53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103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104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73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105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106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107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108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86</v>
      </c>
      <c r="J52" t="s">
        <v>109</v>
      </c>
      <c r="K52" t="s">
        <v>25</v>
      </c>
      <c r="L52" t="s">
        <v>26</v>
      </c>
      <c r="M52" s="5" t="s">
        <v>110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111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45</v>
      </c>
      <c r="K53" t="s">
        <v>25</v>
      </c>
      <c r="L53" t="s">
        <v>26</v>
      </c>
      <c r="M53" s="5" t="s">
        <v>53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112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113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49</v>
      </c>
      <c r="J55" t="s">
        <v>50</v>
      </c>
      <c r="K55" t="s">
        <v>25</v>
      </c>
      <c r="L55" t="s">
        <v>26</v>
      </c>
      <c r="M55" s="5" t="s">
        <v>110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114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66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115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49</v>
      </c>
      <c r="J57" t="s">
        <v>50</v>
      </c>
      <c r="K57" t="s">
        <v>25</v>
      </c>
      <c r="L57" t="s">
        <v>26</v>
      </c>
      <c r="M57" s="5" t="s">
        <v>110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116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86</v>
      </c>
      <c r="J58" t="s">
        <v>117</v>
      </c>
      <c r="K58" t="s">
        <v>25</v>
      </c>
      <c r="L58" t="s">
        <v>26</v>
      </c>
      <c r="M58" s="5" t="s">
        <v>53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118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119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60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120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86</v>
      </c>
      <c r="J61" t="s">
        <v>87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121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45</v>
      </c>
      <c r="K62" t="s">
        <v>25</v>
      </c>
      <c r="L62" t="s">
        <v>26</v>
      </c>
      <c r="M62" s="5" t="s">
        <v>53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122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29</v>
      </c>
      <c r="I63" t="s">
        <v>86</v>
      </c>
      <c r="J63" t="s">
        <v>123</v>
      </c>
      <c r="K63" t="s">
        <v>25</v>
      </c>
      <c r="L63" t="s">
        <v>26</v>
      </c>
      <c r="M63" s="5" t="s">
        <v>110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124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37</v>
      </c>
      <c r="J64" t="s">
        <v>73</v>
      </c>
      <c r="K64" t="s">
        <v>25</v>
      </c>
      <c r="L64" t="s">
        <v>26</v>
      </c>
      <c r="M64" s="5" t="s">
        <v>125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126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86</v>
      </c>
      <c r="J65" t="s">
        <v>87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127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69</v>
      </c>
      <c r="K66" t="s">
        <v>25</v>
      </c>
      <c r="L66" t="s">
        <v>26</v>
      </c>
      <c r="M66" s="5" t="s">
        <v>128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129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69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130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131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52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132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29</v>
      </c>
      <c r="I70" t="s">
        <v>37</v>
      </c>
      <c r="J70" t="s">
        <v>133</v>
      </c>
      <c r="K70" t="s">
        <v>25</v>
      </c>
      <c r="L70" t="s">
        <v>26</v>
      </c>
      <c r="M70" s="5" t="s">
        <v>81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134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49</v>
      </c>
      <c r="J71" t="s">
        <v>135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136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45</v>
      </c>
      <c r="K72" t="s">
        <v>25</v>
      </c>
      <c r="L72" t="s">
        <v>26</v>
      </c>
      <c r="M72" s="5" t="s">
        <v>53</v>
      </c>
      <c r="N72">
        <v>11</v>
      </c>
      <c r="O72" s="2">
        <v>1266</v>
      </c>
      <c r="P72" s="2">
        <v>2320</v>
      </c>
      <c r="Q72" s="2">
        <v>1054</v>
      </c>
      <c r="R72" s="2">
        <f t="shared" si="2"/>
        <v>13926</v>
      </c>
      <c r="S72" s="2">
        <f t="shared" si="3"/>
        <v>25520</v>
      </c>
    </row>
    <row r="73" spans="1:19" x14ac:dyDescent="0.25">
      <c r="A73" s="3" t="s">
        <v>137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73</v>
      </c>
      <c r="K73" t="s">
        <v>25</v>
      </c>
      <c r="L73" t="s">
        <v>26</v>
      </c>
      <c r="M73" s="5" t="s">
        <v>74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138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52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139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57</v>
      </c>
      <c r="J75" t="s">
        <v>58</v>
      </c>
      <c r="K75" t="s">
        <v>25</v>
      </c>
      <c r="L75" t="s">
        <v>26</v>
      </c>
      <c r="M75" s="5" t="s">
        <v>140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141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52</v>
      </c>
      <c r="K76" t="s">
        <v>25</v>
      </c>
      <c r="L76" t="s">
        <v>26</v>
      </c>
      <c r="M76" s="5" t="s">
        <v>53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142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73</v>
      </c>
      <c r="K77" t="s">
        <v>25</v>
      </c>
      <c r="L77" t="s">
        <v>26</v>
      </c>
      <c r="M77" s="5" t="s">
        <v>53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143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86</v>
      </c>
      <c r="J78" t="s">
        <v>144</v>
      </c>
      <c r="K78" t="s">
        <v>25</v>
      </c>
      <c r="L78" t="s">
        <v>26</v>
      </c>
      <c r="M78" s="5" t="s">
        <v>53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145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146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45</v>
      </c>
      <c r="K80" t="s">
        <v>25</v>
      </c>
      <c r="L80" t="s">
        <v>26</v>
      </c>
      <c r="M80" s="5" t="s">
        <v>53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147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60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148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66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149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86</v>
      </c>
      <c r="J83" t="s">
        <v>87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150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57</v>
      </c>
      <c r="J84" t="s">
        <v>58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151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49</v>
      </c>
      <c r="J85" t="s">
        <v>135</v>
      </c>
      <c r="K85" t="s">
        <v>25</v>
      </c>
      <c r="L85" t="s">
        <v>26</v>
      </c>
      <c r="M85" s="5" t="s">
        <v>53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152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69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153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57</v>
      </c>
      <c r="J87" t="s">
        <v>58</v>
      </c>
      <c r="K87" t="s">
        <v>25</v>
      </c>
      <c r="L87" t="s">
        <v>26</v>
      </c>
      <c r="M87" s="5" t="s">
        <v>60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154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70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155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52</v>
      </c>
      <c r="K89" t="s">
        <v>25</v>
      </c>
      <c r="L89" t="s">
        <v>26</v>
      </c>
      <c r="M89" s="5" t="s">
        <v>60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2BFF5-7901-4AE1-9EAC-C53400A8AC57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38B93B57-25C3-448B-BDF9-E62880BE52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449075-01A6-451D-9F66-A0FA0F4FD7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JimCrack</cp:lastModifiedBy>
  <cp:revision/>
  <dcterms:created xsi:type="dcterms:W3CDTF">2022-11-04T20:14:11Z</dcterms:created>
  <dcterms:modified xsi:type="dcterms:W3CDTF">2024-11-19T21:16:16Z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2365400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