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weather/"/>
    </mc:Choice>
  </mc:AlternateContent>
  <xr:revisionPtr revIDLastSave="0" documentId="13_ncr:1_{56ACFD25-2726-184A-A316-F674E7267103}" xr6:coauthVersionLast="44" xr6:coauthVersionMax="44" xr10:uidLastSave="{00000000-0000-0000-0000-000000000000}"/>
  <bookViews>
    <workbookView xWindow="2580" yWindow="460" windowWidth="27640" windowHeight="16040" xr2:uid="{26088C36-1AC1-2940-A52D-434B798019C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C5" i="1"/>
  <c r="G9" i="1"/>
  <c r="G8" i="1"/>
  <c r="F9" i="1"/>
  <c r="F8" i="1"/>
  <c r="C9" i="1"/>
  <c r="C8" i="1"/>
  <c r="E9" i="1"/>
  <c r="E8" i="1"/>
  <c r="D9" i="1"/>
  <c r="D8" i="1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<sst xmlns="http://schemas.openxmlformats.org/spreadsheetml/2006/main" count="22" uniqueCount="20">
  <si>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</si>
  <si>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</si>
  <si>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</si>
  <si>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</si>
  <si>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</si>
  <si>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</si>
  <si>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</si>
  <si>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</si>
  <si>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</si>
  <si>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</si>
  <si>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</si>
  <si>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</si>
  <si>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Dublin Airport</t>
  </si>
  <si>
    <t>Max</t>
  </si>
  <si>
    <t>Min</t>
  </si>
  <si>
    <t>Mean</t>
  </si>
  <si>
    <t>SD</t>
  </si>
  <si>
    <t>Sum</t>
  </si>
  <si>
    <t>Clifden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</si>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</sst>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F4A8-8F34-D34B-BCAE-0B15F4CA0A2C}">
  <dimension ref="B2:O9"/>
  <sheetViews>
    <sheetView tabSelected="1" zoomScale="178" zoomScaleNormal="178" workbookViewId="0">
      <selection activeCell="C14" sqref="C14"/>
    </sheetView>
  </sheetViews>
  <sheetFormatPr baseColWidth="10" defaultRowHeight="16" x14ac:dyDescent="0.2"/>
  <cols>
    <col min="1" max="1" width="5.1640625" customWidth="1"/>
    <col min="2" max="2" width="13.1640625" customWidth="1"/>
    <col min="3" max="15" width="6.83203125" customWidth="1"/>
  </cols>
  <sheetData>
    <row r="2" spans="2:15" x14ac:dyDescent="0.2"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1"/>
    </row>
    <row r="3" spans="2:15" x14ac:dyDescent="0.2">
      <c r="B3" s="3" t="s">
        <v>18</v>
      </c>
      <c r="C3" s="5">
        <v>196</v>
      </c>
      <c r="D3" s="5">
        <v>106.3</v>
      </c>
      <c r="E3" s="5">
        <v>78.900000000000006</v>
      </c>
      <c r="F3" s="5">
        <v>99.2</v>
      </c>
      <c r="G3" s="5">
        <v>64.5</v>
      </c>
      <c r="H3" s="5">
        <v>50.1</v>
      </c>
      <c r="I3" s="5">
        <v>58.9</v>
      </c>
      <c r="J3" s="5">
        <v>146.30000000000001</v>
      </c>
      <c r="K3" s="5">
        <v>117.5</v>
      </c>
      <c r="L3" s="5">
        <v>117.9</v>
      </c>
      <c r="M3" s="5">
        <v>160</v>
      </c>
      <c r="N3" s="5">
        <v>183.4</v>
      </c>
    </row>
    <row r="4" spans="2:15" x14ac:dyDescent="0.2">
      <c r="B4" s="3" t="s">
        <v>12</v>
      </c>
      <c r="C4" s="5">
        <v>93.1</v>
      </c>
      <c r="D4" s="5">
        <v>36.9</v>
      </c>
      <c r="E4" s="5">
        <v>100</v>
      </c>
      <c r="F4" s="5">
        <v>68.900000000000006</v>
      </c>
      <c r="G4" s="5">
        <v>19.100000000000001</v>
      </c>
      <c r="H4" s="5">
        <v>4.8</v>
      </c>
      <c r="I4" s="5">
        <v>40</v>
      </c>
      <c r="J4" s="5">
        <v>48</v>
      </c>
      <c r="K4" s="5">
        <v>43.8</v>
      </c>
      <c r="L4" s="5">
        <v>42.6</v>
      </c>
      <c r="M4" s="5">
        <v>131.19999999999999</v>
      </c>
      <c r="N4" s="5">
        <v>81</v>
      </c>
    </row>
    <row r="5" spans="2:15" x14ac:dyDescent="0.2">
      <c r="B5" s="3" t="s">
        <v>19</v>
      </c>
      <c r="C5" s="5">
        <f>C3-C4</f>
        <v>102.9</v>
      </c>
      <c r="D5" s="5">
        <f t="shared" ref="D5:N5" si="0">D3-D4</f>
        <v>69.400000000000006</v>
      </c>
      <c r="E5" s="5">
        <f t="shared" si="0"/>
        <v>-21.099999999999994</v>
      </c>
      <c r="F5" s="5">
        <f t="shared" si="0"/>
        <v>30.299999999999997</v>
      </c>
      <c r="G5" s="5">
        <f t="shared" si="0"/>
        <v>45.4</v>
      </c>
      <c r="H5" s="5">
        <f t="shared" si="0"/>
        <v>45.300000000000004</v>
      </c>
      <c r="I5" s="5">
        <f t="shared" si="0"/>
        <v>18.899999999999999</v>
      </c>
      <c r="J5" s="5">
        <f t="shared" si="0"/>
        <v>98.300000000000011</v>
      </c>
      <c r="K5" s="5">
        <f t="shared" si="0"/>
        <v>73.7</v>
      </c>
      <c r="L5" s="5">
        <f t="shared" si="0"/>
        <v>75.300000000000011</v>
      </c>
      <c r="M5" s="5">
        <f t="shared" si="0"/>
        <v>28.800000000000011</v>
      </c>
      <c r="N5" s="5">
        <f t="shared" si="0"/>
        <v>102.4</v>
      </c>
    </row>
    <row r="6" spans="2:15" x14ac:dyDescent="0.2">
      <c r="C6" s="2"/>
      <c r="D6" s="2"/>
      <c r="E6" s="2"/>
      <c r="F6" s="2"/>
      <c r="G6" s="2"/>
    </row>
    <row r="7" spans="2:15" x14ac:dyDescent="0.2">
      <c r="B7" s="3"/>
      <c r="C7" s="4" t="s">
        <v>17</v>
      </c>
      <c r="D7" s="4" t="s">
        <v>13</v>
      </c>
      <c r="E7" s="4" t="s">
        <v>14</v>
      </c>
      <c r="F7" s="4" t="s">
        <v>15</v>
      </c>
      <c r="G7" s="4" t="s">
        <v>16</v>
      </c>
    </row>
    <row r="8" spans="2:15" x14ac:dyDescent="0.2">
      <c r="B8" s="3" t="s">
        <v>18</v>
      </c>
      <c r="C8" s="5">
        <f>SUM(C3:N3)</f>
        <v>1379.0000000000002</v>
      </c>
      <c r="D8" s="5">
        <f>MAX(C3:N3)</f>
        <v>196</v>
      </c>
      <c r="E8" s="5">
        <f>MIN(C3:N3)</f>
        <v>50.1</v>
      </c>
      <c r="F8" s="5">
        <f>AVERAGE(C3:N3)</f>
        <v>114.91666666666669</v>
      </c>
      <c r="G8" s="5">
        <f>STDEV(C3:N3)</f>
        <v>48.426924016470061</v>
      </c>
    </row>
    <row r="9" spans="2:15" x14ac:dyDescent="0.2">
      <c r="B9" s="3" t="s">
        <v>12</v>
      </c>
      <c r="C9" s="5">
        <f>SUM(C4:N4)</f>
        <v>709.40000000000009</v>
      </c>
      <c r="D9" s="5">
        <f>MAX(C4:N4)</f>
        <v>131.19999999999999</v>
      </c>
      <c r="E9" s="5">
        <f>MIN(C4:N4)</f>
        <v>4.8</v>
      </c>
      <c r="F9" s="5">
        <f>AVERAGE(C4:N4)</f>
        <v>59.116666666666674</v>
      </c>
      <c r="G9" s="5">
        <f>STDEV(C4:N4)</f>
        <v>36.479828382105609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4BE2-144D-A147-8797-F9212ECA97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2019-09-10T20:06:57Z</dcterms:created>
  <dcterms:modified xsi:type="dcterms:W3CDTF">2019-09-12T05:46:12Z</dcterms:modified>
</cp:coreProperties>
</file>