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ropbox/aimsir17/data-raw/Checks/"/>
    </mc:Choice>
  </mc:AlternateContent>
  <xr:revisionPtr revIDLastSave="0" documentId="13_ncr:40009_{9CBDBCEF-C3B7-BE4B-B3BB-47279E96C6C5}" xr6:coauthVersionLast="45" xr6:coauthVersionMax="45" xr10:uidLastSave="{00000000-0000-0000-0000-000000000000}"/>
  <bookViews>
    <workbookView xWindow="1980" yWindow="2460" windowWidth="26440" windowHeight="14620"/>
  </bookViews>
  <sheets>
    <sheet name="WideChe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K5" i="1"/>
  <c r="L5" i="1"/>
  <c r="M5" i="1"/>
  <c r="N5" i="1"/>
  <c r="C5" i="1"/>
  <c r="N77" i="1"/>
  <c r="M77" i="1"/>
  <c r="L77" i="1"/>
  <c r="K77" i="1"/>
  <c r="J77" i="1"/>
  <c r="I77" i="1"/>
  <c r="H77" i="1"/>
  <c r="G77" i="1"/>
  <c r="F77" i="1"/>
  <c r="E77" i="1"/>
  <c r="D77" i="1"/>
  <c r="C77" i="1"/>
  <c r="N74" i="1"/>
  <c r="M74" i="1"/>
  <c r="L74" i="1"/>
  <c r="K74" i="1"/>
  <c r="J74" i="1"/>
  <c r="I74" i="1"/>
  <c r="H74" i="1"/>
  <c r="G74" i="1"/>
  <c r="F74" i="1"/>
  <c r="E74" i="1"/>
  <c r="D74" i="1"/>
  <c r="C74" i="1"/>
  <c r="N71" i="1"/>
  <c r="M71" i="1"/>
  <c r="L71" i="1"/>
  <c r="K71" i="1"/>
  <c r="J71" i="1"/>
  <c r="I71" i="1"/>
  <c r="H71" i="1"/>
  <c r="G71" i="1"/>
  <c r="F71" i="1"/>
  <c r="E71" i="1"/>
  <c r="D71" i="1"/>
  <c r="C71" i="1"/>
  <c r="N68" i="1"/>
  <c r="M68" i="1"/>
  <c r="L68" i="1"/>
  <c r="K68" i="1"/>
  <c r="J68" i="1"/>
  <c r="I68" i="1"/>
  <c r="H68" i="1"/>
  <c r="G68" i="1"/>
  <c r="F68" i="1"/>
  <c r="E68" i="1"/>
  <c r="D68" i="1"/>
  <c r="C68" i="1"/>
  <c r="N65" i="1"/>
  <c r="M65" i="1"/>
  <c r="L65" i="1"/>
  <c r="K65" i="1"/>
  <c r="J65" i="1"/>
  <c r="I65" i="1"/>
  <c r="H65" i="1"/>
  <c r="G65" i="1"/>
  <c r="F65" i="1"/>
  <c r="E65" i="1"/>
  <c r="D65" i="1"/>
  <c r="C65" i="1"/>
  <c r="N62" i="1"/>
  <c r="M62" i="1"/>
  <c r="L62" i="1"/>
  <c r="K62" i="1"/>
  <c r="J62" i="1"/>
  <c r="I62" i="1"/>
  <c r="H62" i="1"/>
  <c r="G62" i="1"/>
  <c r="F62" i="1"/>
  <c r="E62" i="1"/>
  <c r="D62" i="1"/>
  <c r="C62" i="1"/>
  <c r="N59" i="1"/>
  <c r="M59" i="1"/>
  <c r="L59" i="1"/>
  <c r="K59" i="1"/>
  <c r="J59" i="1"/>
  <c r="I59" i="1"/>
  <c r="H59" i="1"/>
  <c r="G59" i="1"/>
  <c r="F59" i="1"/>
  <c r="E59" i="1"/>
  <c r="D59" i="1"/>
  <c r="C59" i="1"/>
  <c r="N56" i="1"/>
  <c r="M56" i="1"/>
  <c r="L56" i="1"/>
  <c r="K56" i="1"/>
  <c r="J56" i="1"/>
  <c r="I56" i="1"/>
  <c r="H56" i="1"/>
  <c r="G56" i="1"/>
  <c r="F56" i="1"/>
  <c r="E56" i="1"/>
  <c r="D56" i="1"/>
  <c r="C56" i="1"/>
  <c r="N53" i="1"/>
  <c r="M53" i="1"/>
  <c r="L53" i="1"/>
  <c r="K53" i="1"/>
  <c r="J53" i="1"/>
  <c r="I53" i="1"/>
  <c r="H53" i="1"/>
  <c r="G53" i="1"/>
  <c r="F53" i="1"/>
  <c r="E53" i="1"/>
  <c r="D53" i="1"/>
  <c r="C53" i="1"/>
  <c r="N50" i="1"/>
  <c r="M50" i="1"/>
  <c r="L50" i="1"/>
  <c r="K50" i="1"/>
  <c r="J50" i="1"/>
  <c r="I50" i="1"/>
  <c r="H50" i="1"/>
  <c r="G50" i="1"/>
  <c r="F50" i="1"/>
  <c r="E50" i="1"/>
  <c r="D50" i="1"/>
  <c r="C50" i="1"/>
  <c r="N47" i="1"/>
  <c r="M47" i="1"/>
  <c r="L47" i="1"/>
  <c r="K47" i="1"/>
  <c r="J47" i="1"/>
  <c r="I47" i="1"/>
  <c r="H47" i="1"/>
  <c r="G47" i="1"/>
  <c r="F47" i="1"/>
  <c r="E47" i="1"/>
  <c r="D47" i="1"/>
  <c r="C47" i="1"/>
  <c r="N44" i="1"/>
  <c r="M44" i="1"/>
  <c r="L44" i="1"/>
  <c r="K44" i="1"/>
  <c r="J44" i="1"/>
  <c r="I44" i="1"/>
  <c r="H44" i="1"/>
  <c r="G44" i="1"/>
  <c r="F44" i="1"/>
  <c r="E44" i="1"/>
  <c r="D44" i="1"/>
  <c r="C44" i="1"/>
  <c r="N41" i="1"/>
  <c r="M41" i="1"/>
  <c r="L41" i="1"/>
  <c r="K41" i="1"/>
  <c r="J41" i="1"/>
  <c r="I41" i="1"/>
  <c r="H41" i="1"/>
  <c r="G41" i="1"/>
  <c r="F41" i="1"/>
  <c r="E41" i="1"/>
  <c r="D41" i="1"/>
  <c r="C41" i="1"/>
  <c r="N38" i="1"/>
  <c r="M38" i="1"/>
  <c r="L38" i="1"/>
  <c r="K38" i="1"/>
  <c r="J38" i="1"/>
  <c r="I38" i="1"/>
  <c r="H38" i="1"/>
  <c r="G38" i="1"/>
  <c r="F38" i="1"/>
  <c r="E38" i="1"/>
  <c r="D38" i="1"/>
  <c r="C38" i="1"/>
  <c r="N35" i="1"/>
  <c r="M35" i="1"/>
  <c r="L35" i="1"/>
  <c r="K35" i="1"/>
  <c r="J35" i="1"/>
  <c r="I35" i="1"/>
  <c r="H35" i="1"/>
  <c r="G35" i="1"/>
  <c r="F35" i="1"/>
  <c r="E35" i="1"/>
  <c r="D35" i="1"/>
  <c r="C35" i="1"/>
  <c r="N32" i="1"/>
  <c r="M32" i="1"/>
  <c r="L32" i="1"/>
  <c r="K32" i="1"/>
  <c r="J32" i="1"/>
  <c r="I32" i="1"/>
  <c r="H32" i="1"/>
  <c r="G32" i="1"/>
  <c r="F32" i="1"/>
  <c r="E32" i="1"/>
  <c r="D32" i="1"/>
  <c r="C32" i="1"/>
  <c r="N29" i="1"/>
  <c r="M29" i="1"/>
  <c r="L29" i="1"/>
  <c r="K29" i="1"/>
  <c r="J29" i="1"/>
  <c r="I29" i="1"/>
  <c r="H29" i="1"/>
  <c r="G29" i="1"/>
  <c r="F29" i="1"/>
  <c r="E29" i="1"/>
  <c r="D29" i="1"/>
  <c r="C29" i="1"/>
  <c r="N26" i="1"/>
  <c r="M26" i="1"/>
  <c r="L26" i="1"/>
  <c r="K26" i="1"/>
  <c r="J26" i="1"/>
  <c r="I26" i="1"/>
  <c r="H26" i="1"/>
  <c r="G26" i="1"/>
  <c r="F26" i="1"/>
  <c r="E26" i="1"/>
  <c r="D26" i="1"/>
  <c r="C26" i="1"/>
  <c r="N23" i="1"/>
  <c r="M23" i="1"/>
  <c r="L23" i="1"/>
  <c r="K23" i="1"/>
  <c r="J23" i="1"/>
  <c r="I23" i="1"/>
  <c r="H23" i="1"/>
  <c r="G23" i="1"/>
  <c r="F23" i="1"/>
  <c r="E23" i="1"/>
  <c r="D23" i="1"/>
  <c r="C23" i="1"/>
  <c r="N20" i="1"/>
  <c r="M20" i="1"/>
  <c r="L20" i="1"/>
  <c r="K20" i="1"/>
  <c r="J20" i="1"/>
  <c r="I20" i="1"/>
  <c r="H20" i="1"/>
  <c r="G20" i="1"/>
  <c r="F20" i="1"/>
  <c r="E20" i="1"/>
  <c r="D20" i="1"/>
  <c r="C20" i="1"/>
  <c r="N17" i="1"/>
  <c r="M17" i="1"/>
  <c r="L17" i="1"/>
  <c r="K17" i="1"/>
  <c r="J17" i="1"/>
  <c r="I17" i="1"/>
  <c r="H17" i="1"/>
  <c r="G17" i="1"/>
  <c r="F17" i="1"/>
  <c r="E17" i="1"/>
  <c r="D17" i="1"/>
  <c r="C17" i="1"/>
  <c r="N14" i="1"/>
  <c r="M14" i="1"/>
  <c r="L14" i="1"/>
  <c r="K14" i="1"/>
  <c r="J14" i="1"/>
  <c r="I14" i="1"/>
  <c r="H14" i="1"/>
  <c r="G14" i="1"/>
  <c r="F14" i="1"/>
  <c r="E14" i="1"/>
  <c r="D14" i="1"/>
  <c r="C14" i="1"/>
  <c r="N11" i="1"/>
  <c r="M11" i="1"/>
  <c r="L11" i="1"/>
  <c r="K11" i="1"/>
  <c r="J11" i="1"/>
  <c r="I11" i="1"/>
  <c r="H11" i="1"/>
  <c r="G11" i="1"/>
  <c r="F11" i="1"/>
  <c r="E11" i="1"/>
  <c r="D11" i="1"/>
  <c r="C11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<sst xmlns="http://schemas.openxmlformats.org/spreadsheetml/2006/main" count="88" uniqueCount="40">
  <si>
    <t>ATHENRY</t>
  </si>
  <si>
    <t>BALLYHAISE</t>
  </si>
  <si>
    <t>BELMULLET</t>
  </si>
  <si>
    <t>CASEMENT</t>
  </si>
  <si>
    <t>CLAREMORRIS</t>
  </si>
  <si>
    <t>CORK AIRPORT</t>
  </si>
  <si>
    <t>DUBLIN AIRPORT</t>
  </si>
  <si>
    <t>DUNSANY</t>
  </si>
  <si>
    <t>FINNER</t>
  </si>
  <si>
    <t>GURTEEN</t>
  </si>
  <si>
    <t>JOHNSTOWNII</t>
  </si>
  <si>
    <t>KNOCK AIRPORT</t>
  </si>
  <si>
    <t>MACE HEAD</t>
  </si>
  <si>
    <t>MALIN HEAD</t>
  </si>
  <si>
    <t>MARKREE</t>
  </si>
  <si>
    <t>MOORE PARK</t>
  </si>
  <si>
    <t>MT DILLON</t>
  </si>
  <si>
    <t>MULLINGAR</t>
  </si>
  <si>
    <t>NEWPORT</t>
  </si>
  <si>
    <t>OAK PARK</t>
  </si>
  <si>
    <t>PHOENIX PARK</t>
  </si>
  <si>
    <t>ROCHES POINT</t>
  </si>
  <si>
    <t>SHANNON AIRPORT</t>
  </si>
  <si>
    <t>SherkinIsland</t>
  </si>
  <si>
    <t>VALENTIA OBSERVATORY</t>
  </si>
  <si>
    <t xml:space="preserve">MET WEBSITE </t>
  </si>
  <si>
    <t>% Difference</t>
  </si>
  <si>
    <t>STATION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</si>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</sst>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8" fillId="35" borderId="11" xfId="0" applyFont="1" applyFill="1" applyBorder="1" applyAlignment="1">
      <alignment horizontal="center"/>
    </xf>
    <xf numFmtId="0" fontId="18" fillId="35" borderId="12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2" fontId="19" fillId="33" borderId="14" xfId="0" applyNumberFormat="1" applyFont="1" applyFill="1" applyBorder="1" applyAlignment="1">
      <alignment horizontal="center"/>
    </xf>
    <xf numFmtId="2" fontId="19" fillId="33" borderId="15" xfId="0" applyNumberFormat="1" applyFont="1" applyFill="1" applyBorder="1" applyAlignment="1">
      <alignment horizontal="center"/>
    </xf>
    <xf numFmtId="2" fontId="19" fillId="33" borderId="0" xfId="0" applyNumberFormat="1" applyFont="1" applyFill="1" applyBorder="1" applyAlignment="1">
      <alignment horizontal="center"/>
    </xf>
    <xf numFmtId="2" fontId="19" fillId="33" borderId="13" xfId="0" applyNumberFormat="1" applyFont="1" applyFill="1" applyBorder="1" applyAlignment="1">
      <alignment horizontal="center"/>
    </xf>
    <xf numFmtId="0" fontId="16" fillId="36" borderId="16" xfId="0" applyFont="1" applyFill="1" applyBorder="1" applyAlignment="1">
      <alignment horizontal="center"/>
    </xf>
    <xf numFmtId="0" fontId="16" fillId="36" borderId="17" xfId="0" applyFont="1" applyFill="1" applyBorder="1" applyAlignment="1">
      <alignment horizontal="center"/>
    </xf>
    <xf numFmtId="0" fontId="16" fillId="36" borderId="10" xfId="0" applyFont="1" applyFill="1" applyBorder="1"/>
    <xf numFmtId="0" fontId="18" fillId="35" borderId="18" xfId="0" applyFont="1" applyFill="1" applyBorder="1"/>
    <xf numFmtId="0" fontId="16" fillId="34" borderId="19" xfId="0" applyFont="1" applyFill="1" applyBorder="1"/>
    <xf numFmtId="0" fontId="19" fillId="33" borderId="20" xfId="0" applyFont="1" applyFill="1" applyBorder="1"/>
    <xf numFmtId="0" fontId="19" fillId="33" borderId="19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7"/>
  <sheetViews>
    <sheetView tabSelected="1" workbookViewId="0">
      <selection activeCell="C5" sqref="C5:N5"/>
    </sheetView>
  </sheetViews>
  <sheetFormatPr baseColWidth="10" defaultRowHeight="16" x14ac:dyDescent="0.2"/>
  <cols>
    <col min="2" max="2" width="23.5" customWidth="1"/>
    <col min="3" max="14" width="10.83203125" style="1"/>
  </cols>
  <sheetData>
    <row r="1" spans="2:14" ht="17" thickBot="1" x14ac:dyDescent="0.25"/>
    <row r="2" spans="2:14" ht="17" thickBot="1" x14ac:dyDescent="0.25">
      <c r="B2" s="12" t="s">
        <v>27</v>
      </c>
      <c r="C2" s="10" t="s">
        <v>28</v>
      </c>
      <c r="D2" s="10" t="s">
        <v>29</v>
      </c>
      <c r="E2" s="10" t="s">
        <v>30</v>
      </c>
      <c r="F2" s="10" t="s">
        <v>31</v>
      </c>
      <c r="G2" s="10" t="s">
        <v>32</v>
      </c>
      <c r="H2" s="10" t="s">
        <v>33</v>
      </c>
      <c r="I2" s="10" t="s">
        <v>34</v>
      </c>
      <c r="J2" s="10" t="s">
        <v>35</v>
      </c>
      <c r="K2" s="10" t="s">
        <v>36</v>
      </c>
      <c r="L2" s="10" t="s">
        <v>37</v>
      </c>
      <c r="M2" s="10" t="s">
        <v>38</v>
      </c>
      <c r="N2" s="11" t="s">
        <v>39</v>
      </c>
    </row>
    <row r="3" spans="2:14" x14ac:dyDescent="0.2">
      <c r="B3" s="13" t="s">
        <v>0</v>
      </c>
      <c r="C3" s="2">
        <v>47.4</v>
      </c>
      <c r="D3" s="2">
        <v>87.5</v>
      </c>
      <c r="E3" s="2">
        <v>142.6</v>
      </c>
      <c r="F3" s="2">
        <v>13.5</v>
      </c>
      <c r="G3" s="2">
        <v>61.4</v>
      </c>
      <c r="H3" s="2">
        <v>119.5</v>
      </c>
      <c r="I3" s="2">
        <v>136.80000000000001</v>
      </c>
      <c r="J3" s="2">
        <v>103.1</v>
      </c>
      <c r="K3" s="2">
        <v>118.2</v>
      </c>
      <c r="L3" s="2">
        <v>123.4</v>
      </c>
      <c r="M3" s="2">
        <v>88.9</v>
      </c>
      <c r="N3" s="3">
        <v>157</v>
      </c>
    </row>
    <row r="4" spans="2:14" x14ac:dyDescent="0.2">
      <c r="B4" s="14" t="s">
        <v>25</v>
      </c>
      <c r="C4" s="4">
        <v>47.4</v>
      </c>
      <c r="D4" s="4">
        <v>87.5</v>
      </c>
      <c r="E4" s="4">
        <v>142.6</v>
      </c>
      <c r="F4" s="4">
        <v>13.5</v>
      </c>
      <c r="G4" s="4">
        <v>61.4</v>
      </c>
      <c r="H4" s="4">
        <v>119.5</v>
      </c>
      <c r="I4" s="4">
        <v>136.80000000000001</v>
      </c>
      <c r="J4" s="4">
        <v>103.1</v>
      </c>
      <c r="K4" s="4">
        <v>118.3</v>
      </c>
      <c r="L4" s="4">
        <v>123.3</v>
      </c>
      <c r="M4" s="4">
        <v>88.9</v>
      </c>
      <c r="N4" s="5">
        <v>157.69999999999999</v>
      </c>
    </row>
    <row r="5" spans="2:14" ht="17" thickBot="1" x14ac:dyDescent="0.25">
      <c r="B5" s="15" t="s">
        <v>26</v>
      </c>
      <c r="C5" s="6">
        <f>100*(C3-C4)/C3</f>
        <v>0</v>
      </c>
      <c r="D5" s="6">
        <f t="shared" ref="D5:N5" si="0">100*(D3-D4)/D3</f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-8.4602368866323441E-2</v>
      </c>
      <c r="L5" s="6">
        <f t="shared" si="0"/>
        <v>8.1037277147494743E-2</v>
      </c>
      <c r="M5" s="6">
        <f t="shared" si="0"/>
        <v>0</v>
      </c>
      <c r="N5" s="6">
        <f t="shared" si="0"/>
        <v>-0.44585987261145771</v>
      </c>
    </row>
    <row r="6" spans="2:14" x14ac:dyDescent="0.2">
      <c r="B6" s="13" t="s">
        <v>1</v>
      </c>
      <c r="C6" s="2">
        <v>32.799999999999997</v>
      </c>
      <c r="D6" s="2">
        <v>72.599999999999994</v>
      </c>
      <c r="E6" s="2">
        <v>80.3</v>
      </c>
      <c r="F6" s="2">
        <v>16.2</v>
      </c>
      <c r="G6" s="2">
        <v>54.5</v>
      </c>
      <c r="H6" s="2">
        <v>84.2</v>
      </c>
      <c r="I6" s="2">
        <v>109.2</v>
      </c>
      <c r="J6" s="2">
        <v>95.9</v>
      </c>
      <c r="K6" s="2">
        <v>108.5</v>
      </c>
      <c r="L6" s="2">
        <v>95.8</v>
      </c>
      <c r="M6" s="2">
        <v>93.9</v>
      </c>
      <c r="N6" s="3">
        <v>108.5</v>
      </c>
    </row>
    <row r="7" spans="2:14" x14ac:dyDescent="0.2">
      <c r="B7" s="14" t="s">
        <v>25</v>
      </c>
      <c r="C7" s="4">
        <v>32.799999999999997</v>
      </c>
      <c r="D7" s="4">
        <v>72.599999999999994</v>
      </c>
      <c r="E7" s="4">
        <v>80.3</v>
      </c>
      <c r="F7" s="4">
        <v>16.2</v>
      </c>
      <c r="G7" s="4">
        <v>54.5</v>
      </c>
      <c r="H7" s="4">
        <v>84.2</v>
      </c>
      <c r="I7" s="4">
        <v>109.2</v>
      </c>
      <c r="J7" s="4">
        <v>95.9</v>
      </c>
      <c r="K7" s="4">
        <v>108.5</v>
      </c>
      <c r="L7" s="4">
        <v>95.8</v>
      </c>
      <c r="M7" s="4">
        <v>93.9</v>
      </c>
      <c r="N7" s="5">
        <v>109.2</v>
      </c>
    </row>
    <row r="8" spans="2:14" ht="17" thickBot="1" x14ac:dyDescent="0.25">
      <c r="B8" s="16" t="s">
        <v>26</v>
      </c>
      <c r="C8" s="8">
        <f>100*(C7-C6)/C7</f>
        <v>0</v>
      </c>
      <c r="D8" s="8">
        <f t="shared" ref="D8" si="1">100*(D7-D6)/D7</f>
        <v>0</v>
      </c>
      <c r="E8" s="8">
        <f t="shared" ref="E8" si="2">100*(E7-E6)/E7</f>
        <v>0</v>
      </c>
      <c r="F8" s="8">
        <f t="shared" ref="F8" si="3">100*(F7-F6)/F7</f>
        <v>0</v>
      </c>
      <c r="G8" s="8">
        <f t="shared" ref="G8" si="4">100*(G7-G6)/G7</f>
        <v>0</v>
      </c>
      <c r="H8" s="8">
        <f t="shared" ref="H8" si="5">100*(H7-H6)/H7</f>
        <v>0</v>
      </c>
      <c r="I8" s="8">
        <f t="shared" ref="I8" si="6">100*(I7-I6)/I7</f>
        <v>0</v>
      </c>
      <c r="J8" s="8">
        <f t="shared" ref="J8" si="7">100*(J7-J6)/J7</f>
        <v>0</v>
      </c>
      <c r="K8" s="8">
        <f t="shared" ref="K8" si="8">100*(K7-K6)/K7</f>
        <v>0</v>
      </c>
      <c r="L8" s="8">
        <f t="shared" ref="L8" si="9">100*(L7-L6)/L7</f>
        <v>0</v>
      </c>
      <c r="M8" s="8">
        <f t="shared" ref="M8" si="10">100*(M7-M6)/M7</f>
        <v>0</v>
      </c>
      <c r="N8" s="9">
        <f t="shared" ref="N8" si="11">100*(N7-N6)/N7</f>
        <v>0.64102564102564363</v>
      </c>
    </row>
    <row r="9" spans="2:14" x14ac:dyDescent="0.2">
      <c r="B9" s="13" t="s">
        <v>2</v>
      </c>
      <c r="C9" s="2">
        <v>60</v>
      </c>
      <c r="D9" s="2">
        <v>110.6</v>
      </c>
      <c r="E9" s="2">
        <v>108.8</v>
      </c>
      <c r="F9" s="2">
        <v>25.2</v>
      </c>
      <c r="G9" s="2">
        <v>48.6</v>
      </c>
      <c r="H9" s="2">
        <v>98.6</v>
      </c>
      <c r="I9" s="2">
        <v>98.7</v>
      </c>
      <c r="J9" s="2">
        <v>134.30000000000001</v>
      </c>
      <c r="K9" s="2">
        <v>139.30000000000001</v>
      </c>
      <c r="L9" s="2">
        <v>131.9</v>
      </c>
      <c r="M9" s="2">
        <v>143.6</v>
      </c>
      <c r="N9" s="3">
        <v>143.5</v>
      </c>
    </row>
    <row r="10" spans="2:14" x14ac:dyDescent="0.2">
      <c r="B10" s="14" t="s">
        <v>25</v>
      </c>
      <c r="C10" s="4">
        <v>60</v>
      </c>
      <c r="D10" s="4">
        <v>110.6</v>
      </c>
      <c r="E10" s="4">
        <v>108.8</v>
      </c>
      <c r="F10" s="4">
        <v>25.2</v>
      </c>
      <c r="G10" s="4">
        <v>49.6</v>
      </c>
      <c r="H10" s="4">
        <v>97.6</v>
      </c>
      <c r="I10" s="4">
        <v>98.7</v>
      </c>
      <c r="J10" s="4">
        <v>134.30000000000001</v>
      </c>
      <c r="K10" s="4">
        <v>139.6</v>
      </c>
      <c r="L10" s="4">
        <v>131.6</v>
      </c>
      <c r="M10" s="4">
        <v>143.6</v>
      </c>
      <c r="N10" s="5">
        <v>143.5</v>
      </c>
    </row>
    <row r="11" spans="2:14" ht="17" thickBot="1" x14ac:dyDescent="0.25">
      <c r="B11" s="16" t="s">
        <v>26</v>
      </c>
      <c r="C11" s="8">
        <f>100*(C10-C9)/C10</f>
        <v>0</v>
      </c>
      <c r="D11" s="8">
        <f t="shared" ref="D11" si="12">100*(D10-D9)/D10</f>
        <v>0</v>
      </c>
      <c r="E11" s="8">
        <f t="shared" ref="E11" si="13">100*(E10-E9)/E10</f>
        <v>0</v>
      </c>
      <c r="F11" s="8">
        <f t="shared" ref="F11" si="14">100*(F10-F9)/F10</f>
        <v>0</v>
      </c>
      <c r="G11" s="8">
        <f t="shared" ref="G11" si="15">100*(G10-G9)/G10</f>
        <v>2.0161290322580645</v>
      </c>
      <c r="H11" s="8">
        <f t="shared" ref="H11" si="16">100*(H10-H9)/H10</f>
        <v>-1.0245901639344264</v>
      </c>
      <c r="I11" s="8">
        <f t="shared" ref="I11" si="17">100*(I10-I9)/I10</f>
        <v>0</v>
      </c>
      <c r="J11" s="8">
        <f t="shared" ref="J11" si="18">100*(J10-J9)/J10</f>
        <v>0</v>
      </c>
      <c r="K11" s="8">
        <f t="shared" ref="K11" si="19">100*(K10-K9)/K10</f>
        <v>0.21489971346703651</v>
      </c>
      <c r="L11" s="8">
        <f t="shared" ref="L11" si="20">100*(L10-L9)/L10</f>
        <v>-0.2279635258358749</v>
      </c>
      <c r="M11" s="8">
        <f t="shared" ref="M11" si="21">100*(M10-M9)/M10</f>
        <v>0</v>
      </c>
      <c r="N11" s="9">
        <f t="shared" ref="N11" si="22">100*(N10-N9)/N10</f>
        <v>0</v>
      </c>
    </row>
    <row r="12" spans="2:14" x14ac:dyDescent="0.2">
      <c r="B12" s="13" t="s">
        <v>3</v>
      </c>
      <c r="C12" s="2">
        <v>27.6</v>
      </c>
      <c r="D12" s="2">
        <v>63.6</v>
      </c>
      <c r="E12" s="2">
        <v>65.900000000000006</v>
      </c>
      <c r="F12" s="2">
        <v>8.8000000000000007</v>
      </c>
      <c r="G12" s="2">
        <v>67.099999999999994</v>
      </c>
      <c r="H12" s="2">
        <v>91.8</v>
      </c>
      <c r="I12" s="2">
        <v>42.9</v>
      </c>
      <c r="J12" s="2">
        <v>65.400000000000006</v>
      </c>
      <c r="K12" s="2">
        <v>70.5</v>
      </c>
      <c r="L12" s="2">
        <v>57.2</v>
      </c>
      <c r="M12" s="2">
        <v>79.5</v>
      </c>
      <c r="N12" s="3">
        <v>64.599999999999994</v>
      </c>
    </row>
    <row r="13" spans="2:14" x14ac:dyDescent="0.2">
      <c r="B13" s="14" t="s">
        <v>25</v>
      </c>
      <c r="C13" s="4">
        <v>26.1</v>
      </c>
      <c r="D13" s="4">
        <v>63.6</v>
      </c>
      <c r="E13" s="4">
        <v>65.900000000000006</v>
      </c>
      <c r="F13" s="4">
        <v>8.8000000000000007</v>
      </c>
      <c r="G13" s="4">
        <v>67.099999999999994</v>
      </c>
      <c r="H13" s="4">
        <v>91.8</v>
      </c>
      <c r="I13" s="4">
        <v>42.9</v>
      </c>
      <c r="J13" s="4">
        <v>65.400000000000006</v>
      </c>
      <c r="K13" s="4">
        <v>70.5</v>
      </c>
      <c r="L13" s="4">
        <v>57.2</v>
      </c>
      <c r="M13" s="4">
        <v>79.5</v>
      </c>
      <c r="N13" s="5">
        <v>64.7</v>
      </c>
    </row>
    <row r="14" spans="2:14" ht="17" thickBot="1" x14ac:dyDescent="0.25">
      <c r="B14" s="16" t="s">
        <v>26</v>
      </c>
      <c r="C14" s="8">
        <f>100*(C13-C12)/C13</f>
        <v>-5.7471264367816088</v>
      </c>
      <c r="D14" s="8">
        <f t="shared" ref="D14" si="23">100*(D13-D12)/D13</f>
        <v>0</v>
      </c>
      <c r="E14" s="8">
        <f t="shared" ref="E14" si="24">100*(E13-E12)/E13</f>
        <v>0</v>
      </c>
      <c r="F14" s="8">
        <f t="shared" ref="F14" si="25">100*(F13-F12)/F13</f>
        <v>0</v>
      </c>
      <c r="G14" s="8">
        <f t="shared" ref="G14" si="26">100*(G13-G12)/G13</f>
        <v>0</v>
      </c>
      <c r="H14" s="8">
        <f t="shared" ref="H14" si="27">100*(H13-H12)/H13</f>
        <v>0</v>
      </c>
      <c r="I14" s="8">
        <f t="shared" ref="I14" si="28">100*(I13-I12)/I13</f>
        <v>0</v>
      </c>
      <c r="J14" s="8">
        <f t="shared" ref="J14" si="29">100*(J13-J12)/J13</f>
        <v>0</v>
      </c>
      <c r="K14" s="8">
        <f t="shared" ref="K14" si="30">100*(K13-K12)/K13</f>
        <v>0</v>
      </c>
      <c r="L14" s="8">
        <f t="shared" ref="L14" si="31">100*(L13-L12)/L13</f>
        <v>0</v>
      </c>
      <c r="M14" s="8">
        <f t="shared" ref="M14" si="32">100*(M13-M12)/M13</f>
        <v>0</v>
      </c>
      <c r="N14" s="9">
        <f t="shared" ref="N14" si="33">100*(N13-N12)/N13</f>
        <v>0.15455950540959587</v>
      </c>
    </row>
    <row r="15" spans="2:14" x14ac:dyDescent="0.2">
      <c r="B15" s="13" t="s">
        <v>4</v>
      </c>
      <c r="C15" s="2">
        <v>50.6</v>
      </c>
      <c r="D15" s="2">
        <v>82.9</v>
      </c>
      <c r="E15" s="2">
        <v>136.4</v>
      </c>
      <c r="F15" s="2">
        <v>16.8</v>
      </c>
      <c r="G15" s="2">
        <v>76.7</v>
      </c>
      <c r="H15" s="2">
        <v>95.3</v>
      </c>
      <c r="I15" s="2">
        <v>97.2</v>
      </c>
      <c r="J15" s="2">
        <v>106.7</v>
      </c>
      <c r="K15" s="2">
        <v>144.5</v>
      </c>
      <c r="L15" s="2">
        <v>115.2</v>
      </c>
      <c r="M15" s="2">
        <v>114.9</v>
      </c>
      <c r="N15" s="3">
        <v>166.8</v>
      </c>
    </row>
    <row r="16" spans="2:14" x14ac:dyDescent="0.2">
      <c r="B16" s="14" t="s">
        <v>25</v>
      </c>
      <c r="C16" s="4">
        <v>50.6</v>
      </c>
      <c r="D16" s="4">
        <v>82.9</v>
      </c>
      <c r="E16" s="4">
        <v>136.4</v>
      </c>
      <c r="F16" s="4">
        <v>16.8</v>
      </c>
      <c r="G16" s="4">
        <v>76.7</v>
      </c>
      <c r="H16" s="4">
        <v>95.3</v>
      </c>
      <c r="I16" s="4">
        <v>93.1</v>
      </c>
      <c r="J16" s="4">
        <v>106.7</v>
      </c>
      <c r="K16" s="4">
        <v>145.19999999999999</v>
      </c>
      <c r="L16" s="4">
        <v>114.5</v>
      </c>
      <c r="M16" s="4">
        <v>116</v>
      </c>
      <c r="N16" s="5">
        <v>166.9</v>
      </c>
    </row>
    <row r="17" spans="2:14" ht="17" thickBot="1" x14ac:dyDescent="0.25">
      <c r="B17" s="16" t="s">
        <v>26</v>
      </c>
      <c r="C17" s="8">
        <f>100*(C16-C15)/C16</f>
        <v>0</v>
      </c>
      <c r="D17" s="8">
        <f t="shared" ref="D17" si="34">100*(D16-D15)/D16</f>
        <v>0</v>
      </c>
      <c r="E17" s="8">
        <f t="shared" ref="E17" si="35">100*(E16-E15)/E16</f>
        <v>0</v>
      </c>
      <c r="F17" s="8">
        <f t="shared" ref="F17" si="36">100*(F16-F15)/F16</f>
        <v>0</v>
      </c>
      <c r="G17" s="8">
        <f t="shared" ref="G17" si="37">100*(G16-G15)/G16</f>
        <v>0</v>
      </c>
      <c r="H17" s="8">
        <f t="shared" ref="H17" si="38">100*(H16-H15)/H16</f>
        <v>0</v>
      </c>
      <c r="I17" s="8">
        <f t="shared" ref="I17" si="39">100*(I16-I15)/I16</f>
        <v>-4.4038668098818565</v>
      </c>
      <c r="J17" s="8">
        <f t="shared" ref="J17" si="40">100*(J16-J15)/J16</f>
        <v>0</v>
      </c>
      <c r="K17" s="8">
        <f t="shared" ref="K17" si="41">100*(K16-K15)/K16</f>
        <v>0.48209366391183794</v>
      </c>
      <c r="L17" s="8">
        <f t="shared" ref="L17" si="42">100*(L16-L15)/L16</f>
        <v>-0.61135371179039555</v>
      </c>
      <c r="M17" s="8">
        <f t="shared" ref="M17" si="43">100*(M16-M15)/M16</f>
        <v>0.94827586206896064</v>
      </c>
      <c r="N17" s="9">
        <f t="shared" ref="N17" si="44">100*(N16-N15)/N16</f>
        <v>5.9916117435586766E-2</v>
      </c>
    </row>
    <row r="18" spans="2:14" x14ac:dyDescent="0.2">
      <c r="B18" s="13" t="s">
        <v>5</v>
      </c>
      <c r="C18" s="2">
        <v>109.9</v>
      </c>
      <c r="D18" s="2">
        <v>113.3</v>
      </c>
      <c r="E18" s="2">
        <v>114.9</v>
      </c>
      <c r="F18" s="2">
        <v>24.7</v>
      </c>
      <c r="G18" s="2">
        <v>60.6</v>
      </c>
      <c r="H18" s="2">
        <v>109</v>
      </c>
      <c r="I18" s="2">
        <v>60.2</v>
      </c>
      <c r="J18" s="2">
        <v>72.2</v>
      </c>
      <c r="K18" s="2">
        <v>168.9</v>
      </c>
      <c r="L18" s="2">
        <v>128</v>
      </c>
      <c r="M18" s="2">
        <v>74.8</v>
      </c>
      <c r="N18" s="3">
        <v>125.6</v>
      </c>
    </row>
    <row r="19" spans="2:14" x14ac:dyDescent="0.2">
      <c r="B19" s="14" t="s">
        <v>25</v>
      </c>
      <c r="C19" s="4">
        <v>108.5</v>
      </c>
      <c r="D19" s="4">
        <v>113.3</v>
      </c>
      <c r="E19" s="4">
        <v>115</v>
      </c>
      <c r="F19" s="4">
        <v>24.6</v>
      </c>
      <c r="G19" s="4">
        <v>60.6</v>
      </c>
      <c r="H19" s="4">
        <v>109</v>
      </c>
      <c r="I19" s="4">
        <v>60.2</v>
      </c>
      <c r="J19" s="4">
        <v>72.2</v>
      </c>
      <c r="K19" s="4">
        <v>169</v>
      </c>
      <c r="L19" s="4">
        <v>127.9</v>
      </c>
      <c r="M19" s="4">
        <v>74.8</v>
      </c>
      <c r="N19" s="5">
        <v>126.3</v>
      </c>
    </row>
    <row r="20" spans="2:14" ht="17" thickBot="1" x14ac:dyDescent="0.25">
      <c r="B20" s="16" t="s">
        <v>26</v>
      </c>
      <c r="C20" s="8">
        <f>100*(C19-C18)/C19</f>
        <v>-1.2903225806451666</v>
      </c>
      <c r="D20" s="8">
        <f t="shared" ref="D20" si="45">100*(D19-D18)/D19</f>
        <v>0</v>
      </c>
      <c r="E20" s="8">
        <f t="shared" ref="E20" si="46">100*(E19-E18)/E19</f>
        <v>8.6956521739125492E-2</v>
      </c>
      <c r="F20" s="8">
        <f t="shared" ref="F20" si="47">100*(F19-F18)/F19</f>
        <v>-0.40650406504064174</v>
      </c>
      <c r="G20" s="8">
        <f t="shared" ref="G20" si="48">100*(G19-G18)/G19</f>
        <v>0</v>
      </c>
      <c r="H20" s="8">
        <f t="shared" ref="H20" si="49">100*(H19-H18)/H19</f>
        <v>0</v>
      </c>
      <c r="I20" s="8">
        <f t="shared" ref="I20" si="50">100*(I19-I18)/I19</f>
        <v>0</v>
      </c>
      <c r="J20" s="8">
        <f t="shared" ref="J20" si="51">100*(J19-J18)/J19</f>
        <v>0</v>
      </c>
      <c r="K20" s="8">
        <f t="shared" ref="K20" si="52">100*(K19-K18)/K19</f>
        <v>5.9171597633132733E-2</v>
      </c>
      <c r="L20" s="8">
        <f t="shared" ref="L20" si="53">100*(L19-L18)/L19</f>
        <v>-7.8186082877243407E-2</v>
      </c>
      <c r="M20" s="8">
        <f t="shared" ref="M20" si="54">100*(M19-M18)/M19</f>
        <v>0</v>
      </c>
      <c r="N20" s="9">
        <f t="shared" ref="N20" si="55">100*(N19-N18)/N19</f>
        <v>0.55423594615993887</v>
      </c>
    </row>
    <row r="21" spans="2:14" x14ac:dyDescent="0.2">
      <c r="B21" s="13" t="s">
        <v>6</v>
      </c>
      <c r="C21" s="2">
        <v>22.8</v>
      </c>
      <c r="D21" s="2">
        <v>41.6</v>
      </c>
      <c r="E21" s="2">
        <v>67.2</v>
      </c>
      <c r="F21" s="2">
        <v>10</v>
      </c>
      <c r="G21" s="2">
        <v>43.5</v>
      </c>
      <c r="H21" s="2">
        <v>86.4</v>
      </c>
      <c r="I21" s="2">
        <v>42.2</v>
      </c>
      <c r="J21" s="2">
        <v>73.2</v>
      </c>
      <c r="K21" s="2">
        <v>82.3</v>
      </c>
      <c r="L21" s="2">
        <v>47.8</v>
      </c>
      <c r="M21" s="2">
        <v>81.5</v>
      </c>
      <c r="N21" s="3">
        <v>63.1</v>
      </c>
    </row>
    <row r="22" spans="2:14" x14ac:dyDescent="0.2">
      <c r="B22" s="14" t="s">
        <v>25</v>
      </c>
      <c r="C22" s="4">
        <v>21.9</v>
      </c>
      <c r="D22" s="4">
        <v>41.6</v>
      </c>
      <c r="E22" s="4">
        <v>67.2</v>
      </c>
      <c r="F22" s="4">
        <v>10</v>
      </c>
      <c r="G22" s="4">
        <v>43.5</v>
      </c>
      <c r="H22" s="4">
        <v>86.4</v>
      </c>
      <c r="I22" s="4">
        <v>42.2</v>
      </c>
      <c r="J22" s="4">
        <v>73.2</v>
      </c>
      <c r="K22" s="4">
        <v>82.3</v>
      </c>
      <c r="L22" s="4">
        <v>47.8</v>
      </c>
      <c r="M22" s="4">
        <v>81.5</v>
      </c>
      <c r="N22" s="5">
        <v>63.1</v>
      </c>
    </row>
    <row r="23" spans="2:14" ht="17" thickBot="1" x14ac:dyDescent="0.25">
      <c r="B23" s="16" t="s">
        <v>26</v>
      </c>
      <c r="C23" s="8">
        <f>100*(C22-C21)/C22</f>
        <v>-4.1095890410959006</v>
      </c>
      <c r="D23" s="8">
        <f t="shared" ref="D23" si="56">100*(D22-D21)/D22</f>
        <v>0</v>
      </c>
      <c r="E23" s="8">
        <f t="shared" ref="E23" si="57">100*(E22-E21)/E22</f>
        <v>0</v>
      </c>
      <c r="F23" s="8">
        <f t="shared" ref="F23" si="58">100*(F22-F21)/F22</f>
        <v>0</v>
      </c>
      <c r="G23" s="8">
        <f t="shared" ref="G23" si="59">100*(G22-G21)/G22</f>
        <v>0</v>
      </c>
      <c r="H23" s="8">
        <f t="shared" ref="H23" si="60">100*(H22-H21)/H22</f>
        <v>0</v>
      </c>
      <c r="I23" s="8">
        <f t="shared" ref="I23" si="61">100*(I22-I21)/I22</f>
        <v>0</v>
      </c>
      <c r="J23" s="8">
        <f t="shared" ref="J23" si="62">100*(J22-J21)/J22</f>
        <v>0</v>
      </c>
      <c r="K23" s="8">
        <f t="shared" ref="K23" si="63">100*(K22-K21)/K22</f>
        <v>0</v>
      </c>
      <c r="L23" s="8">
        <f t="shared" ref="L23" si="64">100*(L22-L21)/L22</f>
        <v>0</v>
      </c>
      <c r="M23" s="8">
        <f t="shared" ref="M23" si="65">100*(M22-M21)/M22</f>
        <v>0</v>
      </c>
      <c r="N23" s="9">
        <f t="shared" ref="N23" si="66">100*(N22-N21)/N22</f>
        <v>0</v>
      </c>
    </row>
    <row r="24" spans="2:14" x14ac:dyDescent="0.2">
      <c r="B24" s="13" t="s">
        <v>7</v>
      </c>
      <c r="C24" s="2">
        <v>35.799999999999997</v>
      </c>
      <c r="D24" s="2">
        <v>52.9</v>
      </c>
      <c r="E24" s="2">
        <v>92.2</v>
      </c>
      <c r="F24" s="2">
        <v>14.5</v>
      </c>
      <c r="G24" s="2">
        <v>66.900000000000006</v>
      </c>
      <c r="H24" s="2">
        <v>97.9</v>
      </c>
      <c r="I24" s="2">
        <v>72.3</v>
      </c>
      <c r="J24" s="2">
        <v>61.1</v>
      </c>
      <c r="K24" s="2">
        <v>102.2</v>
      </c>
      <c r="L24" s="2">
        <v>73.900000000000006</v>
      </c>
      <c r="M24" s="2">
        <v>73.599999999999994</v>
      </c>
      <c r="N24" s="3">
        <v>66.8</v>
      </c>
    </row>
    <row r="25" spans="2:14" x14ac:dyDescent="0.2">
      <c r="B25" s="14" t="s">
        <v>25</v>
      </c>
      <c r="C25" s="4">
        <v>35.299999999999997</v>
      </c>
      <c r="D25" s="4">
        <v>52.9</v>
      </c>
      <c r="E25" s="4">
        <v>92.2</v>
      </c>
      <c r="F25" s="4">
        <v>14.5</v>
      </c>
      <c r="G25" s="4">
        <v>66.900000000000006</v>
      </c>
      <c r="H25" s="4">
        <v>97.9</v>
      </c>
      <c r="I25" s="4">
        <v>72.3</v>
      </c>
      <c r="J25" s="4">
        <v>61.1</v>
      </c>
      <c r="K25" s="4">
        <v>102.2</v>
      </c>
      <c r="L25" s="4">
        <v>73.900000000000006</v>
      </c>
      <c r="M25" s="4">
        <v>73.599999999999994</v>
      </c>
      <c r="N25" s="5">
        <v>66.8</v>
      </c>
    </row>
    <row r="26" spans="2:14" ht="17" thickBot="1" x14ac:dyDescent="0.25">
      <c r="B26" s="16" t="s">
        <v>26</v>
      </c>
      <c r="C26" s="8">
        <f>100*(C25-C24)/C25</f>
        <v>-1.41643059490085</v>
      </c>
      <c r="D26" s="8">
        <f t="shared" ref="D26" si="67">100*(D25-D24)/D25</f>
        <v>0</v>
      </c>
      <c r="E26" s="8">
        <f t="shared" ref="E26" si="68">100*(E25-E24)/E25</f>
        <v>0</v>
      </c>
      <c r="F26" s="8">
        <f t="shared" ref="F26" si="69">100*(F25-F24)/F25</f>
        <v>0</v>
      </c>
      <c r="G26" s="8">
        <f t="shared" ref="G26" si="70">100*(G25-G24)/G25</f>
        <v>0</v>
      </c>
      <c r="H26" s="8">
        <f t="shared" ref="H26" si="71">100*(H25-H24)/H25</f>
        <v>0</v>
      </c>
      <c r="I26" s="8">
        <f t="shared" ref="I26" si="72">100*(I25-I24)/I25</f>
        <v>0</v>
      </c>
      <c r="J26" s="8">
        <f t="shared" ref="J26" si="73">100*(J25-J24)/J25</f>
        <v>0</v>
      </c>
      <c r="K26" s="8">
        <f t="shared" ref="K26" si="74">100*(K25-K24)/K25</f>
        <v>0</v>
      </c>
      <c r="L26" s="8">
        <f t="shared" ref="L26" si="75">100*(L25-L24)/L25</f>
        <v>0</v>
      </c>
      <c r="M26" s="8">
        <f t="shared" ref="M26" si="76">100*(M25-M24)/M25</f>
        <v>0</v>
      </c>
      <c r="N26" s="9">
        <f t="shared" ref="N26" si="77">100*(N25-N24)/N25</f>
        <v>0</v>
      </c>
    </row>
    <row r="27" spans="2:14" x14ac:dyDescent="0.2">
      <c r="B27" s="13" t="s">
        <v>8</v>
      </c>
      <c r="C27" s="2">
        <v>54.4</v>
      </c>
      <c r="D27" s="2">
        <v>63.4</v>
      </c>
      <c r="E27" s="2">
        <v>140.6</v>
      </c>
      <c r="F27" s="2">
        <v>25.7</v>
      </c>
      <c r="G27" s="2">
        <v>69.900000000000006</v>
      </c>
      <c r="H27" s="2">
        <v>63</v>
      </c>
      <c r="I27" s="2">
        <v>105.1</v>
      </c>
      <c r="J27" s="2">
        <v>163.69999999999999</v>
      </c>
      <c r="K27" s="2">
        <v>147.80000000000001</v>
      </c>
      <c r="L27" s="2">
        <v>141.30000000000001</v>
      </c>
      <c r="M27" s="2">
        <v>125.9</v>
      </c>
      <c r="N27" s="3">
        <v>120.9</v>
      </c>
    </row>
    <row r="28" spans="2:14" x14ac:dyDescent="0.2">
      <c r="B28" s="14" t="s">
        <v>25</v>
      </c>
      <c r="C28" s="4">
        <v>54.4</v>
      </c>
      <c r="D28" s="4">
        <v>63.4</v>
      </c>
      <c r="E28" s="4">
        <v>140.6</v>
      </c>
      <c r="F28" s="4">
        <v>25.7</v>
      </c>
      <c r="G28" s="4">
        <v>69.900000000000006</v>
      </c>
      <c r="H28" s="4">
        <v>63</v>
      </c>
      <c r="I28" s="4">
        <v>105.1</v>
      </c>
      <c r="J28" s="4">
        <v>163.69999999999999</v>
      </c>
      <c r="K28" s="4">
        <v>147.80000000000001</v>
      </c>
      <c r="L28" s="4">
        <v>141.30000000000001</v>
      </c>
      <c r="M28" s="4">
        <v>125.9</v>
      </c>
      <c r="N28" s="5">
        <v>121.4</v>
      </c>
    </row>
    <row r="29" spans="2:14" ht="17" thickBot="1" x14ac:dyDescent="0.25">
      <c r="B29" s="16" t="s">
        <v>26</v>
      </c>
      <c r="C29" s="8">
        <f>100*(C28-C27)/C28</f>
        <v>0</v>
      </c>
      <c r="D29" s="8">
        <f t="shared" ref="D29" si="78">100*(D28-D27)/D28</f>
        <v>0</v>
      </c>
      <c r="E29" s="8">
        <f t="shared" ref="E29" si="79">100*(E28-E27)/E28</f>
        <v>0</v>
      </c>
      <c r="F29" s="8">
        <f t="shared" ref="F29" si="80">100*(F28-F27)/F28</f>
        <v>0</v>
      </c>
      <c r="G29" s="8">
        <f t="shared" ref="G29" si="81">100*(G28-G27)/G28</f>
        <v>0</v>
      </c>
      <c r="H29" s="8">
        <f t="shared" ref="H29" si="82">100*(H28-H27)/H28</f>
        <v>0</v>
      </c>
      <c r="I29" s="8">
        <f t="shared" ref="I29" si="83">100*(I28-I27)/I28</f>
        <v>0</v>
      </c>
      <c r="J29" s="8">
        <f t="shared" ref="J29" si="84">100*(J28-J27)/J28</f>
        <v>0</v>
      </c>
      <c r="K29" s="8">
        <f t="shared" ref="K29" si="85">100*(K28-K27)/K28</f>
        <v>0</v>
      </c>
      <c r="L29" s="8">
        <f t="shared" ref="L29" si="86">100*(L28-L27)/L28</f>
        <v>0</v>
      </c>
      <c r="M29" s="8">
        <f t="shared" ref="M29" si="87">100*(M28-M27)/M28</f>
        <v>0</v>
      </c>
      <c r="N29" s="9">
        <f t="shared" ref="N29" si="88">100*(N28-N27)/N28</f>
        <v>0.41186161449752884</v>
      </c>
    </row>
    <row r="30" spans="2:14" x14ac:dyDescent="0.2">
      <c r="B30" s="13" t="s">
        <v>9</v>
      </c>
      <c r="C30" s="2">
        <v>41.5</v>
      </c>
      <c r="D30" s="2">
        <v>62.9</v>
      </c>
      <c r="E30" s="2">
        <v>98.7</v>
      </c>
      <c r="F30" s="2">
        <v>16.899999999999999</v>
      </c>
      <c r="G30" s="2">
        <v>81.5</v>
      </c>
      <c r="H30" s="2">
        <v>92.5</v>
      </c>
      <c r="I30" s="2">
        <v>58.7</v>
      </c>
      <c r="J30" s="2">
        <v>96</v>
      </c>
      <c r="K30" s="2">
        <v>103.7</v>
      </c>
      <c r="L30" s="2">
        <v>111</v>
      </c>
      <c r="M30" s="2">
        <v>95</v>
      </c>
      <c r="N30" s="3">
        <v>124.2</v>
      </c>
    </row>
    <row r="31" spans="2:14" x14ac:dyDescent="0.2">
      <c r="B31" s="14" t="s">
        <v>25</v>
      </c>
      <c r="C31" s="4">
        <v>41.2</v>
      </c>
      <c r="D31" s="4">
        <v>62.9</v>
      </c>
      <c r="E31" s="4">
        <v>98.7</v>
      </c>
      <c r="F31" s="4">
        <v>16.899999999999999</v>
      </c>
      <c r="G31" s="4">
        <v>81.5</v>
      </c>
      <c r="H31" s="4">
        <v>92.5</v>
      </c>
      <c r="I31" s="4">
        <v>58.9</v>
      </c>
      <c r="J31" s="4">
        <v>95.8</v>
      </c>
      <c r="K31" s="4">
        <v>103.7</v>
      </c>
      <c r="L31" s="4">
        <v>111</v>
      </c>
      <c r="M31" s="4">
        <v>95</v>
      </c>
      <c r="N31" s="5">
        <v>124.4</v>
      </c>
    </row>
    <row r="32" spans="2:14" ht="17" thickBot="1" x14ac:dyDescent="0.25">
      <c r="B32" s="16" t="s">
        <v>26</v>
      </c>
      <c r="C32" s="8">
        <f>100*(C31-C30)/C31</f>
        <v>-0.72815533980581826</v>
      </c>
      <c r="D32" s="8">
        <f t="shared" ref="D32" si="89">100*(D31-D30)/D31</f>
        <v>0</v>
      </c>
      <c r="E32" s="8">
        <f t="shared" ref="E32" si="90">100*(E31-E30)/E31</f>
        <v>0</v>
      </c>
      <c r="F32" s="8">
        <f t="shared" ref="F32" si="91">100*(F31-F30)/F31</f>
        <v>0</v>
      </c>
      <c r="G32" s="8">
        <f t="shared" ref="G32" si="92">100*(G31-G30)/G31</f>
        <v>0</v>
      </c>
      <c r="H32" s="8">
        <f t="shared" ref="H32" si="93">100*(H31-H30)/H31</f>
        <v>0</v>
      </c>
      <c r="I32" s="8">
        <f t="shared" ref="I32" si="94">100*(I31-I30)/I31</f>
        <v>0.33955857385398258</v>
      </c>
      <c r="J32" s="8">
        <f t="shared" ref="J32" si="95">100*(J31-J30)/J31</f>
        <v>-0.20876826722338501</v>
      </c>
      <c r="K32" s="8">
        <f t="shared" ref="K32" si="96">100*(K31-K30)/K31</f>
        <v>0</v>
      </c>
      <c r="L32" s="8">
        <f t="shared" ref="L32" si="97">100*(L31-L30)/L31</f>
        <v>0</v>
      </c>
      <c r="M32" s="8">
        <f t="shared" ref="M32" si="98">100*(M31-M30)/M31</f>
        <v>0</v>
      </c>
      <c r="N32" s="9">
        <f t="shared" ref="N32" si="99">100*(N31-N30)/N31</f>
        <v>0.16077170418006659</v>
      </c>
    </row>
    <row r="33" spans="2:14" x14ac:dyDescent="0.2">
      <c r="B33" s="13" t="s">
        <v>10</v>
      </c>
      <c r="C33" s="2">
        <v>63.9</v>
      </c>
      <c r="D33" s="2">
        <v>69.5</v>
      </c>
      <c r="E33" s="2">
        <v>78.8</v>
      </c>
      <c r="F33" s="2">
        <v>17.5</v>
      </c>
      <c r="G33" s="2">
        <v>67.599999999999994</v>
      </c>
      <c r="H33" s="2">
        <v>124.8</v>
      </c>
      <c r="I33" s="2">
        <v>60.1</v>
      </c>
      <c r="J33" s="2">
        <v>75.2</v>
      </c>
      <c r="K33" s="2">
        <v>160.80000000000001</v>
      </c>
      <c r="L33" s="2">
        <v>64.8</v>
      </c>
      <c r="M33" s="2">
        <v>72.400000000000006</v>
      </c>
      <c r="N33" s="3">
        <v>107.6</v>
      </c>
    </row>
    <row r="34" spans="2:14" x14ac:dyDescent="0.2">
      <c r="B34" s="14" t="s">
        <v>25</v>
      </c>
      <c r="C34" s="4">
        <v>63.6</v>
      </c>
      <c r="D34" s="4">
        <v>69.599999999999994</v>
      </c>
      <c r="E34" s="4">
        <v>78.8</v>
      </c>
      <c r="F34" s="4">
        <v>17.5</v>
      </c>
      <c r="G34" s="4">
        <v>67.599999999999994</v>
      </c>
      <c r="H34" s="4">
        <v>124.8</v>
      </c>
      <c r="I34" s="4">
        <v>60.2</v>
      </c>
      <c r="J34" s="4">
        <v>75.2</v>
      </c>
      <c r="K34" s="4">
        <v>160.80000000000001</v>
      </c>
      <c r="L34" s="4">
        <v>64.8</v>
      </c>
      <c r="M34" s="4">
        <v>72.400000000000006</v>
      </c>
      <c r="N34" s="5">
        <v>107.6</v>
      </c>
    </row>
    <row r="35" spans="2:14" ht="17" thickBot="1" x14ac:dyDescent="0.25">
      <c r="B35" s="16" t="s">
        <v>26</v>
      </c>
      <c r="C35" s="8">
        <f>100*(C34-C33)/C34</f>
        <v>-0.47169811320754268</v>
      </c>
      <c r="D35" s="8">
        <f t="shared" ref="D35" si="100">100*(D34-D33)/D34</f>
        <v>0.14367816091953206</v>
      </c>
      <c r="E35" s="8">
        <f t="shared" ref="E35" si="101">100*(E34-E33)/E34</f>
        <v>0</v>
      </c>
      <c r="F35" s="8">
        <f t="shared" ref="F35" si="102">100*(F34-F33)/F34</f>
        <v>0</v>
      </c>
      <c r="G35" s="8">
        <f t="shared" ref="G35" si="103">100*(G34-G33)/G34</f>
        <v>0</v>
      </c>
      <c r="H35" s="8">
        <f t="shared" ref="H35" si="104">100*(H34-H33)/H34</f>
        <v>0</v>
      </c>
      <c r="I35" s="8">
        <f t="shared" ref="I35" si="105">100*(I34-I33)/I34</f>
        <v>0.16611295681063359</v>
      </c>
      <c r="J35" s="8">
        <f t="shared" ref="J35" si="106">100*(J34-J33)/J34</f>
        <v>0</v>
      </c>
      <c r="K35" s="8">
        <f t="shared" ref="K35" si="107">100*(K34-K33)/K34</f>
        <v>0</v>
      </c>
      <c r="L35" s="8">
        <f t="shared" ref="L35" si="108">100*(L34-L33)/L34</f>
        <v>0</v>
      </c>
      <c r="M35" s="8">
        <f t="shared" ref="M35" si="109">100*(M34-M33)/M34</f>
        <v>0</v>
      </c>
      <c r="N35" s="9">
        <f t="shared" ref="N35" si="110">100*(N34-N33)/N34</f>
        <v>0</v>
      </c>
    </row>
    <row r="36" spans="2:14" x14ac:dyDescent="0.2">
      <c r="B36" s="13" t="s">
        <v>11</v>
      </c>
      <c r="C36" s="2">
        <v>55.5</v>
      </c>
      <c r="D36" s="2">
        <v>87.5</v>
      </c>
      <c r="E36" s="2">
        <v>135</v>
      </c>
      <c r="F36" s="2">
        <v>23.6</v>
      </c>
      <c r="G36" s="2">
        <v>65.400000000000006</v>
      </c>
      <c r="H36" s="2">
        <v>113</v>
      </c>
      <c r="I36" s="2">
        <v>134.19999999999999</v>
      </c>
      <c r="J36" s="2">
        <v>144.4</v>
      </c>
      <c r="K36" s="2">
        <v>170.1</v>
      </c>
      <c r="L36" s="2">
        <v>122.5</v>
      </c>
      <c r="M36" s="2">
        <v>135.4</v>
      </c>
      <c r="N36" s="3">
        <v>156.19999999999999</v>
      </c>
    </row>
    <row r="37" spans="2:14" x14ac:dyDescent="0.2">
      <c r="B37" s="14" t="s">
        <v>25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</row>
    <row r="38" spans="2:14" ht="17" thickBot="1" x14ac:dyDescent="0.25">
      <c r="B38" s="16" t="s">
        <v>26</v>
      </c>
      <c r="C38" s="8" t="e">
        <f>100*(C37-C36)/C37</f>
        <v>#DIV/0!</v>
      </c>
      <c r="D38" s="8" t="e">
        <f t="shared" ref="D38" si="111">100*(D37-D36)/D37</f>
        <v>#DIV/0!</v>
      </c>
      <c r="E38" s="8" t="e">
        <f t="shared" ref="E38" si="112">100*(E37-E36)/E37</f>
        <v>#DIV/0!</v>
      </c>
      <c r="F38" s="8" t="e">
        <f t="shared" ref="F38" si="113">100*(F37-F36)/F37</f>
        <v>#DIV/0!</v>
      </c>
      <c r="G38" s="8" t="e">
        <f t="shared" ref="G38" si="114">100*(G37-G36)/G37</f>
        <v>#DIV/0!</v>
      </c>
      <c r="H38" s="8" t="e">
        <f t="shared" ref="H38" si="115">100*(H37-H36)/H37</f>
        <v>#DIV/0!</v>
      </c>
      <c r="I38" s="8" t="e">
        <f t="shared" ref="I38" si="116">100*(I37-I36)/I37</f>
        <v>#DIV/0!</v>
      </c>
      <c r="J38" s="8" t="e">
        <f t="shared" ref="J38" si="117">100*(J37-J36)/J37</f>
        <v>#DIV/0!</v>
      </c>
      <c r="K38" s="8" t="e">
        <f t="shared" ref="K38" si="118">100*(K37-K36)/K37</f>
        <v>#DIV/0!</v>
      </c>
      <c r="L38" s="8" t="e">
        <f t="shared" ref="L38" si="119">100*(L37-L36)/L37</f>
        <v>#DIV/0!</v>
      </c>
      <c r="M38" s="8" t="e">
        <f t="shared" ref="M38" si="120">100*(M37-M36)/M37</f>
        <v>#DIV/0!</v>
      </c>
      <c r="N38" s="9" t="e">
        <f t="shared" ref="N38" si="121">100*(N37-N36)/N37</f>
        <v>#DIV/0!</v>
      </c>
    </row>
    <row r="39" spans="2:14" x14ac:dyDescent="0.2">
      <c r="B39" s="13" t="s">
        <v>12</v>
      </c>
      <c r="C39" s="2">
        <v>58.2</v>
      </c>
      <c r="D39" s="2">
        <v>97.1</v>
      </c>
      <c r="E39" s="2">
        <v>110.6</v>
      </c>
      <c r="F39" s="2">
        <v>19.399999999999999</v>
      </c>
      <c r="G39" s="2">
        <v>44.3</v>
      </c>
      <c r="H39" s="2">
        <v>100.5</v>
      </c>
      <c r="I39" s="2">
        <v>93</v>
      </c>
      <c r="J39" s="2">
        <v>104.3</v>
      </c>
      <c r="K39" s="2">
        <v>111</v>
      </c>
      <c r="L39" s="2">
        <v>122.1</v>
      </c>
      <c r="M39" s="2">
        <v>93.3</v>
      </c>
      <c r="N39" s="3">
        <v>160.6</v>
      </c>
    </row>
    <row r="40" spans="2:14" x14ac:dyDescent="0.2">
      <c r="B40" s="14" t="s">
        <v>25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</row>
    <row r="41" spans="2:14" ht="17" thickBot="1" x14ac:dyDescent="0.25">
      <c r="B41" s="16" t="s">
        <v>26</v>
      </c>
      <c r="C41" s="8" t="e">
        <f>100*(C40-C39)/C40</f>
        <v>#DIV/0!</v>
      </c>
      <c r="D41" s="8" t="e">
        <f t="shared" ref="D41" si="122">100*(D40-D39)/D40</f>
        <v>#DIV/0!</v>
      </c>
      <c r="E41" s="8" t="e">
        <f t="shared" ref="E41" si="123">100*(E40-E39)/E40</f>
        <v>#DIV/0!</v>
      </c>
      <c r="F41" s="8" t="e">
        <f t="shared" ref="F41" si="124">100*(F40-F39)/F40</f>
        <v>#DIV/0!</v>
      </c>
      <c r="G41" s="8" t="e">
        <f t="shared" ref="G41" si="125">100*(G40-G39)/G40</f>
        <v>#DIV/0!</v>
      </c>
      <c r="H41" s="8" t="e">
        <f t="shared" ref="H41" si="126">100*(H40-H39)/H40</f>
        <v>#DIV/0!</v>
      </c>
      <c r="I41" s="8" t="e">
        <f t="shared" ref="I41" si="127">100*(I40-I39)/I40</f>
        <v>#DIV/0!</v>
      </c>
      <c r="J41" s="8" t="e">
        <f t="shared" ref="J41" si="128">100*(J40-J39)/J40</f>
        <v>#DIV/0!</v>
      </c>
      <c r="K41" s="8" t="e">
        <f t="shared" ref="K41" si="129">100*(K40-K39)/K40</f>
        <v>#DIV/0!</v>
      </c>
      <c r="L41" s="8" t="e">
        <f t="shared" ref="L41" si="130">100*(L40-L39)/L40</f>
        <v>#DIV/0!</v>
      </c>
      <c r="M41" s="8" t="e">
        <f t="shared" ref="M41" si="131">100*(M40-M39)/M40</f>
        <v>#DIV/0!</v>
      </c>
      <c r="N41" s="9" t="e">
        <f t="shared" ref="N41" si="132">100*(N40-N39)/N40</f>
        <v>#DIV/0!</v>
      </c>
    </row>
    <row r="42" spans="2:14" x14ac:dyDescent="0.2">
      <c r="B42" s="13" t="s">
        <v>13</v>
      </c>
      <c r="C42" s="2">
        <v>56.7</v>
      </c>
      <c r="D42" s="2">
        <v>85</v>
      </c>
      <c r="E42" s="2">
        <v>97</v>
      </c>
      <c r="F42" s="2">
        <v>41.1</v>
      </c>
      <c r="G42" s="2">
        <v>50.9</v>
      </c>
      <c r="H42" s="2">
        <v>77.7</v>
      </c>
      <c r="I42" s="2">
        <v>114.6</v>
      </c>
      <c r="J42" s="2">
        <v>172.5</v>
      </c>
      <c r="K42" s="2">
        <v>88.2</v>
      </c>
      <c r="L42" s="2">
        <v>109.9</v>
      </c>
      <c r="M42" s="2">
        <v>137.5</v>
      </c>
      <c r="N42" s="3">
        <v>115.7</v>
      </c>
    </row>
    <row r="43" spans="2:14" x14ac:dyDescent="0.2">
      <c r="B43" s="14" t="s">
        <v>25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</row>
    <row r="44" spans="2:14" ht="17" thickBot="1" x14ac:dyDescent="0.25">
      <c r="B44" s="16" t="s">
        <v>26</v>
      </c>
      <c r="C44" s="8" t="e">
        <f>100*(C43-C42)/C43</f>
        <v>#DIV/0!</v>
      </c>
      <c r="D44" s="8" t="e">
        <f t="shared" ref="D44" si="133">100*(D43-D42)/D43</f>
        <v>#DIV/0!</v>
      </c>
      <c r="E44" s="8" t="e">
        <f t="shared" ref="E44" si="134">100*(E43-E42)/E43</f>
        <v>#DIV/0!</v>
      </c>
      <c r="F44" s="8" t="e">
        <f t="shared" ref="F44" si="135">100*(F43-F42)/F43</f>
        <v>#DIV/0!</v>
      </c>
      <c r="G44" s="8" t="e">
        <f t="shared" ref="G44" si="136">100*(G43-G42)/G43</f>
        <v>#DIV/0!</v>
      </c>
      <c r="H44" s="8" t="e">
        <f t="shared" ref="H44" si="137">100*(H43-H42)/H43</f>
        <v>#DIV/0!</v>
      </c>
      <c r="I44" s="8" t="e">
        <f t="shared" ref="I44" si="138">100*(I43-I42)/I43</f>
        <v>#DIV/0!</v>
      </c>
      <c r="J44" s="8" t="e">
        <f t="shared" ref="J44" si="139">100*(J43-J42)/J43</f>
        <v>#DIV/0!</v>
      </c>
      <c r="K44" s="8" t="e">
        <f t="shared" ref="K44" si="140">100*(K43-K42)/K43</f>
        <v>#DIV/0!</v>
      </c>
      <c r="L44" s="8" t="e">
        <f t="shared" ref="L44" si="141">100*(L43-L42)/L43</f>
        <v>#DIV/0!</v>
      </c>
      <c r="M44" s="8" t="e">
        <f t="shared" ref="M44" si="142">100*(M43-M42)/M43</f>
        <v>#DIV/0!</v>
      </c>
      <c r="N44" s="9" t="e">
        <f t="shared" ref="N44" si="143">100*(N43-N42)/N43</f>
        <v>#DIV/0!</v>
      </c>
    </row>
    <row r="45" spans="2:14" x14ac:dyDescent="0.2">
      <c r="B45" s="13" t="s">
        <v>14</v>
      </c>
      <c r="C45" s="2">
        <v>51.4</v>
      </c>
      <c r="D45" s="2">
        <v>87.7</v>
      </c>
      <c r="E45" s="2">
        <v>102.5</v>
      </c>
      <c r="F45" s="2">
        <v>30.8</v>
      </c>
      <c r="G45" s="2">
        <v>69.400000000000006</v>
      </c>
      <c r="H45" s="2">
        <v>83.6</v>
      </c>
      <c r="I45" s="2">
        <v>99.5</v>
      </c>
      <c r="J45" s="2">
        <v>134.4</v>
      </c>
      <c r="K45" s="2">
        <v>174.2</v>
      </c>
      <c r="L45" s="2">
        <v>103.2</v>
      </c>
      <c r="M45" s="2">
        <v>102.3</v>
      </c>
      <c r="N45" s="3">
        <v>142.6</v>
      </c>
    </row>
    <row r="46" spans="2:14" x14ac:dyDescent="0.2">
      <c r="B46" s="14" t="s">
        <v>25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</row>
    <row r="47" spans="2:14" ht="17" thickBot="1" x14ac:dyDescent="0.25">
      <c r="B47" s="16" t="s">
        <v>26</v>
      </c>
      <c r="C47" s="8" t="e">
        <f>100*(C46-C45)/C46</f>
        <v>#DIV/0!</v>
      </c>
      <c r="D47" s="8" t="e">
        <f t="shared" ref="D47" si="144">100*(D46-D45)/D46</f>
        <v>#DIV/0!</v>
      </c>
      <c r="E47" s="8" t="e">
        <f t="shared" ref="E47" si="145">100*(E46-E45)/E46</f>
        <v>#DIV/0!</v>
      </c>
      <c r="F47" s="8" t="e">
        <f t="shared" ref="F47" si="146">100*(F46-F45)/F46</f>
        <v>#DIV/0!</v>
      </c>
      <c r="G47" s="8" t="e">
        <f t="shared" ref="G47" si="147">100*(G46-G45)/G46</f>
        <v>#DIV/0!</v>
      </c>
      <c r="H47" s="8" t="e">
        <f t="shared" ref="H47" si="148">100*(H46-H45)/H46</f>
        <v>#DIV/0!</v>
      </c>
      <c r="I47" s="8" t="e">
        <f t="shared" ref="I47" si="149">100*(I46-I45)/I46</f>
        <v>#DIV/0!</v>
      </c>
      <c r="J47" s="8" t="e">
        <f t="shared" ref="J47" si="150">100*(J46-J45)/J46</f>
        <v>#DIV/0!</v>
      </c>
      <c r="K47" s="8" t="e">
        <f t="shared" ref="K47" si="151">100*(K46-K45)/K46</f>
        <v>#DIV/0!</v>
      </c>
      <c r="L47" s="8" t="e">
        <f t="shared" ref="L47" si="152">100*(L46-L45)/L46</f>
        <v>#DIV/0!</v>
      </c>
      <c r="M47" s="8" t="e">
        <f t="shared" ref="M47" si="153">100*(M46-M45)/M46</f>
        <v>#DIV/0!</v>
      </c>
      <c r="N47" s="9" t="e">
        <f t="shared" ref="N47" si="154">100*(N46-N45)/N46</f>
        <v>#DIV/0!</v>
      </c>
    </row>
    <row r="48" spans="2:14" x14ac:dyDescent="0.2">
      <c r="B48" s="13" t="s">
        <v>15</v>
      </c>
      <c r="C48" s="2">
        <v>87</v>
      </c>
      <c r="D48" s="2">
        <v>108.4</v>
      </c>
      <c r="E48" s="2">
        <v>115.8</v>
      </c>
      <c r="F48" s="2">
        <v>19.3</v>
      </c>
      <c r="G48" s="2">
        <v>72.400000000000006</v>
      </c>
      <c r="H48" s="2">
        <v>93.3</v>
      </c>
      <c r="I48" s="2">
        <v>54.1</v>
      </c>
      <c r="J48" s="2">
        <v>72.3</v>
      </c>
      <c r="K48" s="2">
        <v>115.7</v>
      </c>
      <c r="L48" s="2">
        <v>102.2</v>
      </c>
      <c r="M48" s="2">
        <v>65.5</v>
      </c>
      <c r="N48" s="3">
        <v>109.9</v>
      </c>
    </row>
    <row r="49" spans="2:14" x14ac:dyDescent="0.2">
      <c r="B49" s="14" t="s">
        <v>25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</row>
    <row r="50" spans="2:14" ht="17" thickBot="1" x14ac:dyDescent="0.25">
      <c r="B50" s="16" t="s">
        <v>26</v>
      </c>
      <c r="C50" s="8" t="e">
        <f>100*(C49-C48)/C49</f>
        <v>#DIV/0!</v>
      </c>
      <c r="D50" s="8" t="e">
        <f t="shared" ref="D50" si="155">100*(D49-D48)/D49</f>
        <v>#DIV/0!</v>
      </c>
      <c r="E50" s="8" t="e">
        <f t="shared" ref="E50" si="156">100*(E49-E48)/E49</f>
        <v>#DIV/0!</v>
      </c>
      <c r="F50" s="8" t="e">
        <f t="shared" ref="F50" si="157">100*(F49-F48)/F49</f>
        <v>#DIV/0!</v>
      </c>
      <c r="G50" s="8" t="e">
        <f t="shared" ref="G50" si="158">100*(G49-G48)/G49</f>
        <v>#DIV/0!</v>
      </c>
      <c r="H50" s="8" t="e">
        <f t="shared" ref="H50" si="159">100*(H49-H48)/H49</f>
        <v>#DIV/0!</v>
      </c>
      <c r="I50" s="8" t="e">
        <f t="shared" ref="I50" si="160">100*(I49-I48)/I49</f>
        <v>#DIV/0!</v>
      </c>
      <c r="J50" s="8" t="e">
        <f t="shared" ref="J50" si="161">100*(J49-J48)/J49</f>
        <v>#DIV/0!</v>
      </c>
      <c r="K50" s="8" t="e">
        <f t="shared" ref="K50" si="162">100*(K49-K48)/K49</f>
        <v>#DIV/0!</v>
      </c>
      <c r="L50" s="8" t="e">
        <f t="shared" ref="L50" si="163">100*(L49-L48)/L49</f>
        <v>#DIV/0!</v>
      </c>
      <c r="M50" s="8" t="e">
        <f t="shared" ref="M50" si="164">100*(M49-M48)/M49</f>
        <v>#DIV/0!</v>
      </c>
      <c r="N50" s="9" t="e">
        <f t="shared" ref="N50" si="165">100*(N49-N48)/N49</f>
        <v>#DIV/0!</v>
      </c>
    </row>
    <row r="51" spans="2:14" x14ac:dyDescent="0.2">
      <c r="B51" s="13" t="s">
        <v>16</v>
      </c>
      <c r="C51" s="2">
        <v>31.9</v>
      </c>
      <c r="D51" s="2">
        <v>84.5</v>
      </c>
      <c r="E51" s="2">
        <v>103.3</v>
      </c>
      <c r="F51" s="2">
        <v>15.9</v>
      </c>
      <c r="G51" s="2">
        <v>63.8</v>
      </c>
      <c r="H51" s="2">
        <v>72.900000000000006</v>
      </c>
      <c r="I51" s="2">
        <v>94</v>
      </c>
      <c r="J51" s="2">
        <v>102.8</v>
      </c>
      <c r="K51" s="2">
        <v>104.6</v>
      </c>
      <c r="L51" s="2">
        <v>108.2</v>
      </c>
      <c r="M51" s="2">
        <v>85.3</v>
      </c>
      <c r="N51" s="3">
        <v>124.3</v>
      </c>
    </row>
    <row r="52" spans="2:14" x14ac:dyDescent="0.2">
      <c r="B52" s="14" t="s">
        <v>25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</row>
    <row r="53" spans="2:14" ht="17" thickBot="1" x14ac:dyDescent="0.25">
      <c r="B53" s="16" t="s">
        <v>26</v>
      </c>
      <c r="C53" s="8" t="e">
        <f>100*(C52-C51)/C52</f>
        <v>#DIV/0!</v>
      </c>
      <c r="D53" s="8" t="e">
        <f t="shared" ref="D53" si="166">100*(D52-D51)/D52</f>
        <v>#DIV/0!</v>
      </c>
      <c r="E53" s="8" t="e">
        <f t="shared" ref="E53" si="167">100*(E52-E51)/E52</f>
        <v>#DIV/0!</v>
      </c>
      <c r="F53" s="8" t="e">
        <f t="shared" ref="F53" si="168">100*(F52-F51)/F52</f>
        <v>#DIV/0!</v>
      </c>
      <c r="G53" s="8" t="e">
        <f t="shared" ref="G53" si="169">100*(G52-G51)/G52</f>
        <v>#DIV/0!</v>
      </c>
      <c r="H53" s="8" t="e">
        <f t="shared" ref="H53" si="170">100*(H52-H51)/H52</f>
        <v>#DIV/0!</v>
      </c>
      <c r="I53" s="8" t="e">
        <f t="shared" ref="I53" si="171">100*(I52-I51)/I52</f>
        <v>#DIV/0!</v>
      </c>
      <c r="J53" s="8" t="e">
        <f t="shared" ref="J53" si="172">100*(J52-J51)/J52</f>
        <v>#DIV/0!</v>
      </c>
      <c r="K53" s="8" t="e">
        <f t="shared" ref="K53" si="173">100*(K52-K51)/K52</f>
        <v>#DIV/0!</v>
      </c>
      <c r="L53" s="8" t="e">
        <f t="shared" ref="L53" si="174">100*(L52-L51)/L52</f>
        <v>#DIV/0!</v>
      </c>
      <c r="M53" s="8" t="e">
        <f t="shared" ref="M53" si="175">100*(M52-M51)/M52</f>
        <v>#DIV/0!</v>
      </c>
      <c r="N53" s="9" t="e">
        <f t="shared" ref="N53" si="176">100*(N52-N51)/N52</f>
        <v>#DIV/0!</v>
      </c>
    </row>
    <row r="54" spans="2:14" x14ac:dyDescent="0.2">
      <c r="B54" s="13" t="s">
        <v>17</v>
      </c>
      <c r="C54" s="2">
        <v>41.6</v>
      </c>
      <c r="D54" s="2">
        <v>75</v>
      </c>
      <c r="E54" s="2">
        <v>83.8</v>
      </c>
      <c r="F54" s="2">
        <v>14.2</v>
      </c>
      <c r="G54" s="2">
        <v>70.7</v>
      </c>
      <c r="H54" s="2">
        <v>98.1</v>
      </c>
      <c r="I54" s="2">
        <v>90.4</v>
      </c>
      <c r="J54" s="2">
        <v>77</v>
      </c>
      <c r="K54" s="2">
        <v>113.1</v>
      </c>
      <c r="L54" s="2">
        <v>104.4</v>
      </c>
      <c r="M54" s="2">
        <v>78.2</v>
      </c>
      <c r="N54" s="3">
        <v>106</v>
      </c>
    </row>
    <row r="55" spans="2:14" x14ac:dyDescent="0.2">
      <c r="B55" s="14" t="s">
        <v>25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</row>
    <row r="56" spans="2:14" ht="17" thickBot="1" x14ac:dyDescent="0.25">
      <c r="B56" s="16" t="s">
        <v>26</v>
      </c>
      <c r="C56" s="8" t="e">
        <f>100*(C55-C54)/C55</f>
        <v>#DIV/0!</v>
      </c>
      <c r="D56" s="8" t="e">
        <f t="shared" ref="D56" si="177">100*(D55-D54)/D55</f>
        <v>#DIV/0!</v>
      </c>
      <c r="E56" s="8" t="e">
        <f t="shared" ref="E56" si="178">100*(E55-E54)/E55</f>
        <v>#DIV/0!</v>
      </c>
      <c r="F56" s="8" t="e">
        <f t="shared" ref="F56" si="179">100*(F55-F54)/F55</f>
        <v>#DIV/0!</v>
      </c>
      <c r="G56" s="8" t="e">
        <f t="shared" ref="G56" si="180">100*(G55-G54)/G55</f>
        <v>#DIV/0!</v>
      </c>
      <c r="H56" s="8" t="e">
        <f t="shared" ref="H56" si="181">100*(H55-H54)/H55</f>
        <v>#DIV/0!</v>
      </c>
      <c r="I56" s="8" t="e">
        <f t="shared" ref="I56" si="182">100*(I55-I54)/I55</f>
        <v>#DIV/0!</v>
      </c>
      <c r="J56" s="8" t="e">
        <f t="shared" ref="J56" si="183">100*(J55-J54)/J55</f>
        <v>#DIV/0!</v>
      </c>
      <c r="K56" s="8" t="e">
        <f t="shared" ref="K56" si="184">100*(K55-K54)/K55</f>
        <v>#DIV/0!</v>
      </c>
      <c r="L56" s="8" t="e">
        <f t="shared" ref="L56" si="185">100*(L55-L54)/L55</f>
        <v>#DIV/0!</v>
      </c>
      <c r="M56" s="8" t="e">
        <f t="shared" ref="M56" si="186">100*(M55-M54)/M55</f>
        <v>#DIV/0!</v>
      </c>
      <c r="N56" s="9" t="e">
        <f t="shared" ref="N56" si="187">100*(N55-N54)/N55</f>
        <v>#DIV/0!</v>
      </c>
    </row>
    <row r="57" spans="2:14" x14ac:dyDescent="0.2">
      <c r="B57" s="13" t="s">
        <v>18</v>
      </c>
      <c r="C57" s="2">
        <v>94.9</v>
      </c>
      <c r="D57" s="2">
        <v>151</v>
      </c>
      <c r="E57" s="2">
        <v>216.1</v>
      </c>
      <c r="F57" s="2">
        <v>31.2</v>
      </c>
      <c r="G57" s="2">
        <v>64.2</v>
      </c>
      <c r="H57" s="2">
        <v>108.3</v>
      </c>
      <c r="I57" s="2">
        <v>164</v>
      </c>
      <c r="J57" s="2">
        <v>196</v>
      </c>
      <c r="K57" s="2">
        <v>152.80000000000001</v>
      </c>
      <c r="L57" s="2">
        <v>190.6</v>
      </c>
      <c r="M57" s="2">
        <v>202.9</v>
      </c>
      <c r="N57" s="3">
        <v>179.8</v>
      </c>
    </row>
    <row r="58" spans="2:14" x14ac:dyDescent="0.2">
      <c r="B58" s="14" t="s">
        <v>25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</row>
    <row r="59" spans="2:14" ht="17" thickBot="1" x14ac:dyDescent="0.25">
      <c r="B59" s="16" t="s">
        <v>26</v>
      </c>
      <c r="C59" s="8" t="e">
        <f>100*(C58-C57)/C58</f>
        <v>#DIV/0!</v>
      </c>
      <c r="D59" s="8" t="e">
        <f t="shared" ref="D59" si="188">100*(D58-D57)/D58</f>
        <v>#DIV/0!</v>
      </c>
      <c r="E59" s="8" t="e">
        <f t="shared" ref="E59" si="189">100*(E58-E57)/E58</f>
        <v>#DIV/0!</v>
      </c>
      <c r="F59" s="8" t="e">
        <f t="shared" ref="F59" si="190">100*(F58-F57)/F58</f>
        <v>#DIV/0!</v>
      </c>
      <c r="G59" s="8" t="e">
        <f t="shared" ref="G59" si="191">100*(G58-G57)/G58</f>
        <v>#DIV/0!</v>
      </c>
      <c r="H59" s="8" t="e">
        <f t="shared" ref="H59" si="192">100*(H58-H57)/H58</f>
        <v>#DIV/0!</v>
      </c>
      <c r="I59" s="8" t="e">
        <f t="shared" ref="I59" si="193">100*(I58-I57)/I58</f>
        <v>#DIV/0!</v>
      </c>
      <c r="J59" s="8" t="e">
        <f t="shared" ref="J59" si="194">100*(J58-J57)/J58</f>
        <v>#DIV/0!</v>
      </c>
      <c r="K59" s="8" t="e">
        <f t="shared" ref="K59" si="195">100*(K58-K57)/K58</f>
        <v>#DIV/0!</v>
      </c>
      <c r="L59" s="8" t="e">
        <f t="shared" ref="L59" si="196">100*(L58-L57)/L58</f>
        <v>#DIV/0!</v>
      </c>
      <c r="M59" s="8" t="e">
        <f t="shared" ref="M59" si="197">100*(M58-M57)/M58</f>
        <v>#DIV/0!</v>
      </c>
      <c r="N59" s="9" t="e">
        <f t="shared" ref="N59" si="198">100*(N58-N57)/N58</f>
        <v>#DIV/0!</v>
      </c>
    </row>
    <row r="60" spans="2:14" x14ac:dyDescent="0.2">
      <c r="B60" s="13" t="s">
        <v>19</v>
      </c>
      <c r="C60" s="2">
        <v>38.6</v>
      </c>
      <c r="D60" s="2">
        <v>57.8</v>
      </c>
      <c r="E60" s="2">
        <v>66.599999999999994</v>
      </c>
      <c r="F60" s="2">
        <v>15.8</v>
      </c>
      <c r="G60" s="2">
        <v>81.8</v>
      </c>
      <c r="H60" s="2">
        <v>91</v>
      </c>
      <c r="I60" s="2">
        <v>52.7</v>
      </c>
      <c r="J60" s="2">
        <v>62.3</v>
      </c>
      <c r="K60" s="2">
        <v>91.4</v>
      </c>
      <c r="L60" s="2">
        <v>62.9</v>
      </c>
      <c r="M60" s="2">
        <v>54.2</v>
      </c>
      <c r="N60" s="3">
        <v>84.2</v>
      </c>
    </row>
    <row r="61" spans="2:14" x14ac:dyDescent="0.2">
      <c r="B61" s="14" t="s">
        <v>25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</row>
    <row r="62" spans="2:14" ht="17" thickBot="1" x14ac:dyDescent="0.25">
      <c r="B62" s="16" t="s">
        <v>26</v>
      </c>
      <c r="C62" s="8" t="e">
        <f>100*(C61-C60)/C61</f>
        <v>#DIV/0!</v>
      </c>
      <c r="D62" s="8" t="e">
        <f t="shared" ref="D62" si="199">100*(D61-D60)/D61</f>
        <v>#DIV/0!</v>
      </c>
      <c r="E62" s="8" t="e">
        <f t="shared" ref="E62" si="200">100*(E61-E60)/E61</f>
        <v>#DIV/0!</v>
      </c>
      <c r="F62" s="8" t="e">
        <f t="shared" ref="F62" si="201">100*(F61-F60)/F61</f>
        <v>#DIV/0!</v>
      </c>
      <c r="G62" s="8" t="e">
        <f t="shared" ref="G62" si="202">100*(G61-G60)/G61</f>
        <v>#DIV/0!</v>
      </c>
      <c r="H62" s="8" t="e">
        <f t="shared" ref="H62" si="203">100*(H61-H60)/H61</f>
        <v>#DIV/0!</v>
      </c>
      <c r="I62" s="8" t="e">
        <f t="shared" ref="I62" si="204">100*(I61-I60)/I61</f>
        <v>#DIV/0!</v>
      </c>
      <c r="J62" s="8" t="e">
        <f t="shared" ref="J62" si="205">100*(J61-J60)/J61</f>
        <v>#DIV/0!</v>
      </c>
      <c r="K62" s="8" t="e">
        <f t="shared" ref="K62" si="206">100*(K61-K60)/K61</f>
        <v>#DIV/0!</v>
      </c>
      <c r="L62" s="8" t="e">
        <f t="shared" ref="L62" si="207">100*(L61-L60)/L61</f>
        <v>#DIV/0!</v>
      </c>
      <c r="M62" s="8" t="e">
        <f t="shared" ref="M62" si="208">100*(M61-M60)/M61</f>
        <v>#DIV/0!</v>
      </c>
      <c r="N62" s="9" t="e">
        <f t="shared" ref="N62" si="209">100*(N61-N60)/N61</f>
        <v>#DIV/0!</v>
      </c>
    </row>
    <row r="63" spans="2:14" x14ac:dyDescent="0.2">
      <c r="B63" s="13" t="s">
        <v>20</v>
      </c>
      <c r="C63" s="2">
        <v>25.2</v>
      </c>
      <c r="D63" s="2">
        <v>62</v>
      </c>
      <c r="E63" s="2">
        <v>75.3</v>
      </c>
      <c r="F63" s="2">
        <v>11.4</v>
      </c>
      <c r="G63" s="2">
        <v>47.7</v>
      </c>
      <c r="H63" s="2">
        <v>95.6</v>
      </c>
      <c r="I63" s="2">
        <v>52.8</v>
      </c>
      <c r="J63" s="2">
        <v>80.5</v>
      </c>
      <c r="K63" s="2">
        <v>87.2</v>
      </c>
      <c r="L63" s="2">
        <v>51.3</v>
      </c>
      <c r="M63" s="2">
        <v>78.3</v>
      </c>
      <c r="N63" s="3">
        <v>64.7</v>
      </c>
    </row>
    <row r="64" spans="2:14" x14ac:dyDescent="0.2">
      <c r="B64" s="14" t="s">
        <v>25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</row>
    <row r="65" spans="2:14" ht="17" thickBot="1" x14ac:dyDescent="0.25">
      <c r="B65" s="16" t="s">
        <v>26</v>
      </c>
      <c r="C65" s="8" t="e">
        <f>100*(C64-C63)/C64</f>
        <v>#DIV/0!</v>
      </c>
      <c r="D65" s="8" t="e">
        <f t="shared" ref="D65" si="210">100*(D64-D63)/D64</f>
        <v>#DIV/0!</v>
      </c>
      <c r="E65" s="8" t="e">
        <f t="shared" ref="E65" si="211">100*(E64-E63)/E64</f>
        <v>#DIV/0!</v>
      </c>
      <c r="F65" s="8" t="e">
        <f t="shared" ref="F65" si="212">100*(F64-F63)/F64</f>
        <v>#DIV/0!</v>
      </c>
      <c r="G65" s="8" t="e">
        <f t="shared" ref="G65" si="213">100*(G64-G63)/G64</f>
        <v>#DIV/0!</v>
      </c>
      <c r="H65" s="8" t="e">
        <f t="shared" ref="H65" si="214">100*(H64-H63)/H64</f>
        <v>#DIV/0!</v>
      </c>
      <c r="I65" s="8" t="e">
        <f t="shared" ref="I65" si="215">100*(I64-I63)/I64</f>
        <v>#DIV/0!</v>
      </c>
      <c r="J65" s="8" t="e">
        <f t="shared" ref="J65" si="216">100*(J64-J63)/J64</f>
        <v>#DIV/0!</v>
      </c>
      <c r="K65" s="8" t="e">
        <f t="shared" ref="K65" si="217">100*(K64-K63)/K64</f>
        <v>#DIV/0!</v>
      </c>
      <c r="L65" s="8" t="e">
        <f t="shared" ref="L65" si="218">100*(L64-L63)/L64</f>
        <v>#DIV/0!</v>
      </c>
      <c r="M65" s="8" t="e">
        <f t="shared" ref="M65" si="219">100*(M64-M63)/M64</f>
        <v>#DIV/0!</v>
      </c>
      <c r="N65" s="9" t="e">
        <f t="shared" ref="N65" si="220">100*(N64-N63)/N64</f>
        <v>#DIV/0!</v>
      </c>
    </row>
    <row r="66" spans="2:14" x14ac:dyDescent="0.2">
      <c r="B66" s="13" t="s">
        <v>21</v>
      </c>
      <c r="C66" s="2">
        <v>87.3</v>
      </c>
      <c r="D66" s="2">
        <v>73.599999999999994</v>
      </c>
      <c r="E66" s="2">
        <v>120.7</v>
      </c>
      <c r="F66" s="2">
        <v>9.1999999999999993</v>
      </c>
      <c r="G66" s="2">
        <v>53.8</v>
      </c>
      <c r="H66" s="2">
        <v>104.4</v>
      </c>
      <c r="I66" s="2">
        <v>50.9</v>
      </c>
      <c r="J66" s="2">
        <v>78.599999999999994</v>
      </c>
      <c r="K66" s="2">
        <v>142.1</v>
      </c>
      <c r="L66" s="2">
        <v>125.5</v>
      </c>
      <c r="M66" s="2">
        <v>47.8</v>
      </c>
      <c r="N66" s="3">
        <v>119</v>
      </c>
    </row>
    <row r="67" spans="2:14" x14ac:dyDescent="0.2">
      <c r="B67" s="14" t="s">
        <v>25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</row>
    <row r="68" spans="2:14" ht="17" thickBot="1" x14ac:dyDescent="0.25">
      <c r="B68" s="16" t="s">
        <v>26</v>
      </c>
      <c r="C68" s="8" t="e">
        <f>100*(C67-C66)/C67</f>
        <v>#DIV/0!</v>
      </c>
      <c r="D68" s="8" t="e">
        <f t="shared" ref="D68" si="221">100*(D67-D66)/D67</f>
        <v>#DIV/0!</v>
      </c>
      <c r="E68" s="8" t="e">
        <f t="shared" ref="E68" si="222">100*(E67-E66)/E67</f>
        <v>#DIV/0!</v>
      </c>
      <c r="F68" s="8" t="e">
        <f t="shared" ref="F68" si="223">100*(F67-F66)/F67</f>
        <v>#DIV/0!</v>
      </c>
      <c r="G68" s="8" t="e">
        <f t="shared" ref="G68" si="224">100*(G67-G66)/G67</f>
        <v>#DIV/0!</v>
      </c>
      <c r="H68" s="8" t="e">
        <f t="shared" ref="H68" si="225">100*(H67-H66)/H67</f>
        <v>#DIV/0!</v>
      </c>
      <c r="I68" s="8" t="e">
        <f t="shared" ref="I68" si="226">100*(I67-I66)/I67</f>
        <v>#DIV/0!</v>
      </c>
      <c r="J68" s="8" t="e">
        <f t="shared" ref="J68" si="227">100*(J67-J66)/J67</f>
        <v>#DIV/0!</v>
      </c>
      <c r="K68" s="8" t="e">
        <f t="shared" ref="K68" si="228">100*(K67-K66)/K67</f>
        <v>#DIV/0!</v>
      </c>
      <c r="L68" s="8" t="e">
        <f t="shared" ref="L68" si="229">100*(L67-L66)/L67</f>
        <v>#DIV/0!</v>
      </c>
      <c r="M68" s="8" t="e">
        <f t="shared" ref="M68" si="230">100*(M67-M66)/M67</f>
        <v>#DIV/0!</v>
      </c>
      <c r="N68" s="9" t="e">
        <f t="shared" ref="N68" si="231">100*(N67-N66)/N67</f>
        <v>#DIV/0!</v>
      </c>
    </row>
    <row r="69" spans="2:14" x14ac:dyDescent="0.2">
      <c r="B69" s="13" t="s">
        <v>22</v>
      </c>
      <c r="C69" s="2">
        <v>54.1</v>
      </c>
      <c r="D69" s="2">
        <v>71.099999999999994</v>
      </c>
      <c r="E69" s="2">
        <v>133.5</v>
      </c>
      <c r="F69" s="2">
        <v>17.899999999999999</v>
      </c>
      <c r="G69" s="2">
        <v>45.2</v>
      </c>
      <c r="H69" s="2">
        <v>86.5</v>
      </c>
      <c r="I69" s="2">
        <v>133.6</v>
      </c>
      <c r="J69" s="2">
        <v>82.7</v>
      </c>
      <c r="K69" s="2">
        <v>99.1</v>
      </c>
      <c r="L69" s="2">
        <v>80.7</v>
      </c>
      <c r="M69" s="2">
        <v>125.1</v>
      </c>
      <c r="N69" s="3">
        <v>139.6</v>
      </c>
    </row>
    <row r="70" spans="2:14" x14ac:dyDescent="0.2">
      <c r="B70" s="14" t="s">
        <v>25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</row>
    <row r="71" spans="2:14" ht="17" thickBot="1" x14ac:dyDescent="0.25">
      <c r="B71" s="16" t="s">
        <v>26</v>
      </c>
      <c r="C71" s="8" t="e">
        <f>100*(C70-C69)/C70</f>
        <v>#DIV/0!</v>
      </c>
      <c r="D71" s="8" t="e">
        <f t="shared" ref="D71" si="232">100*(D70-D69)/D70</f>
        <v>#DIV/0!</v>
      </c>
      <c r="E71" s="8" t="e">
        <f t="shared" ref="E71" si="233">100*(E70-E69)/E70</f>
        <v>#DIV/0!</v>
      </c>
      <c r="F71" s="8" t="e">
        <f t="shared" ref="F71" si="234">100*(F70-F69)/F70</f>
        <v>#DIV/0!</v>
      </c>
      <c r="G71" s="8" t="e">
        <f t="shared" ref="G71" si="235">100*(G70-G69)/G70</f>
        <v>#DIV/0!</v>
      </c>
      <c r="H71" s="8" t="e">
        <f t="shared" ref="H71" si="236">100*(H70-H69)/H70</f>
        <v>#DIV/0!</v>
      </c>
      <c r="I71" s="8" t="e">
        <f t="shared" ref="I71" si="237">100*(I70-I69)/I70</f>
        <v>#DIV/0!</v>
      </c>
      <c r="J71" s="8" t="e">
        <f t="shared" ref="J71" si="238">100*(J70-J69)/J70</f>
        <v>#DIV/0!</v>
      </c>
      <c r="K71" s="8" t="e">
        <f t="shared" ref="K71" si="239">100*(K70-K69)/K70</f>
        <v>#DIV/0!</v>
      </c>
      <c r="L71" s="8" t="e">
        <f t="shared" ref="L71" si="240">100*(L70-L69)/L70</f>
        <v>#DIV/0!</v>
      </c>
      <c r="M71" s="8" t="e">
        <f t="shared" ref="M71" si="241">100*(M70-M69)/M70</f>
        <v>#DIV/0!</v>
      </c>
      <c r="N71" s="9" t="e">
        <f t="shared" ref="N71" si="242">100*(N70-N69)/N70</f>
        <v>#DIV/0!</v>
      </c>
    </row>
    <row r="72" spans="2:14" x14ac:dyDescent="0.2">
      <c r="B72" s="13" t="s">
        <v>23</v>
      </c>
      <c r="C72" s="2">
        <v>67.599999999999994</v>
      </c>
      <c r="D72" s="2">
        <v>78.5</v>
      </c>
      <c r="E72" s="2">
        <v>132.69999999999999</v>
      </c>
      <c r="F72" s="2">
        <v>14.6</v>
      </c>
      <c r="G72" s="2">
        <v>39.200000000000003</v>
      </c>
      <c r="H72" s="2">
        <v>108.6</v>
      </c>
      <c r="I72" s="2">
        <v>89.9</v>
      </c>
      <c r="J72" s="2">
        <v>78.599999999999994</v>
      </c>
      <c r="K72" s="2">
        <v>150.80000000000001</v>
      </c>
      <c r="L72" s="2">
        <v>111.8</v>
      </c>
      <c r="M72" s="2">
        <v>51.8</v>
      </c>
      <c r="N72" s="3">
        <v>147.5</v>
      </c>
    </row>
    <row r="73" spans="2:14" x14ac:dyDescent="0.2">
      <c r="B73" s="14" t="s">
        <v>25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</row>
    <row r="74" spans="2:14" ht="17" thickBot="1" x14ac:dyDescent="0.25">
      <c r="B74" s="16" t="s">
        <v>26</v>
      </c>
      <c r="C74" s="8" t="e">
        <f>100*(C73-C72)/C73</f>
        <v>#DIV/0!</v>
      </c>
      <c r="D74" s="8" t="e">
        <f t="shared" ref="D74" si="243">100*(D73-D72)/D73</f>
        <v>#DIV/0!</v>
      </c>
      <c r="E74" s="8" t="e">
        <f t="shared" ref="E74" si="244">100*(E73-E72)/E73</f>
        <v>#DIV/0!</v>
      </c>
      <c r="F74" s="8" t="e">
        <f t="shared" ref="F74" si="245">100*(F73-F72)/F73</f>
        <v>#DIV/0!</v>
      </c>
      <c r="G74" s="8" t="e">
        <f t="shared" ref="G74" si="246">100*(G73-G72)/G73</f>
        <v>#DIV/0!</v>
      </c>
      <c r="H74" s="8" t="e">
        <f t="shared" ref="H74" si="247">100*(H73-H72)/H73</f>
        <v>#DIV/0!</v>
      </c>
      <c r="I74" s="8" t="e">
        <f t="shared" ref="I74" si="248">100*(I73-I72)/I73</f>
        <v>#DIV/0!</v>
      </c>
      <c r="J74" s="8" t="e">
        <f t="shared" ref="J74" si="249">100*(J73-J72)/J73</f>
        <v>#DIV/0!</v>
      </c>
      <c r="K74" s="8" t="e">
        <f t="shared" ref="K74" si="250">100*(K73-K72)/K73</f>
        <v>#DIV/0!</v>
      </c>
      <c r="L74" s="8" t="e">
        <f t="shared" ref="L74" si="251">100*(L73-L72)/L73</f>
        <v>#DIV/0!</v>
      </c>
      <c r="M74" s="8" t="e">
        <f t="shared" ref="M74" si="252">100*(M73-M72)/M73</f>
        <v>#DIV/0!</v>
      </c>
      <c r="N74" s="9" t="e">
        <f t="shared" ref="N74" si="253">100*(N73-N72)/N73</f>
        <v>#DIV/0!</v>
      </c>
    </row>
    <row r="75" spans="2:14" x14ac:dyDescent="0.2">
      <c r="B75" s="13" t="s">
        <v>24</v>
      </c>
      <c r="C75" s="2">
        <v>169.2</v>
      </c>
      <c r="D75" s="2">
        <v>138.69999999999999</v>
      </c>
      <c r="E75" s="2">
        <v>135.1</v>
      </c>
      <c r="F75" s="2">
        <v>51.4</v>
      </c>
      <c r="G75" s="2">
        <v>76.3</v>
      </c>
      <c r="H75" s="2">
        <v>143</v>
      </c>
      <c r="I75" s="2">
        <v>108.4</v>
      </c>
      <c r="J75" s="2">
        <v>102.8</v>
      </c>
      <c r="K75" s="2">
        <v>204.2</v>
      </c>
      <c r="L75" s="2">
        <v>162.4</v>
      </c>
      <c r="M75" s="2">
        <v>107.4</v>
      </c>
      <c r="N75" s="3">
        <v>198.8</v>
      </c>
    </row>
    <row r="76" spans="2:14" x14ac:dyDescent="0.2">
      <c r="B76" s="14" t="s">
        <v>25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</row>
    <row r="77" spans="2:14" ht="17" thickBot="1" x14ac:dyDescent="0.25">
      <c r="B77" s="15" t="s">
        <v>26</v>
      </c>
      <c r="C77" s="6" t="e">
        <f>100*(C76-C75)/C76</f>
        <v>#DIV/0!</v>
      </c>
      <c r="D77" s="6" t="e">
        <f t="shared" ref="D77" si="254">100*(D76-D75)/D76</f>
        <v>#DIV/0!</v>
      </c>
      <c r="E77" s="6" t="e">
        <f t="shared" ref="E77" si="255">100*(E76-E75)/E76</f>
        <v>#DIV/0!</v>
      </c>
      <c r="F77" s="6" t="e">
        <f t="shared" ref="F77" si="256">100*(F76-F75)/F76</f>
        <v>#DIV/0!</v>
      </c>
      <c r="G77" s="6" t="e">
        <f t="shared" ref="G77" si="257">100*(G76-G75)/G76</f>
        <v>#DIV/0!</v>
      </c>
      <c r="H77" s="6" t="e">
        <f t="shared" ref="H77" si="258">100*(H76-H75)/H76</f>
        <v>#DIV/0!</v>
      </c>
      <c r="I77" s="6" t="e">
        <f t="shared" ref="I77" si="259">100*(I76-I75)/I76</f>
        <v>#DIV/0!</v>
      </c>
      <c r="J77" s="6" t="e">
        <f t="shared" ref="J77" si="260">100*(J76-J75)/J76</f>
        <v>#DIV/0!</v>
      </c>
      <c r="K77" s="6" t="e">
        <f t="shared" ref="K77" si="261">100*(K76-K75)/K76</f>
        <v>#DIV/0!</v>
      </c>
      <c r="L77" s="6" t="e">
        <f t="shared" ref="L77" si="262">100*(L76-L75)/L76</f>
        <v>#DIV/0!</v>
      </c>
      <c r="M77" s="6" t="e">
        <f t="shared" ref="M77" si="263">100*(M76-M75)/M76</f>
        <v>#DIV/0!</v>
      </c>
      <c r="N77" s="7" t="e">
        <f t="shared" ref="N77" si="264">100*(N76-N75)/N76</f>
        <v>#DIV/0!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WideCheck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2019-11-14T13:51:00Z</dcterms:created>
  <dcterms:modified xsi:type="dcterms:W3CDTF">2019-11-14T17:58:52Z</dcterms:modified>
</cp:coreProperties>
</file>