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1.xml" ContentType="application/vnd.openxmlformats-officedocument.spreadsheetml.worksheet+xml"/>
  <Override PartName="/xl/worksheets/sheet43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AAA v27 1980.0" sheetId="15" state="visible" r:id="rId16"/>
    <sheet name="AAA v28 1980.5" sheetId="16" state="visible" r:id="rId17"/>
    <sheet name="AAA v29 1981.0" sheetId="17" state="visible" r:id="rId18"/>
    <sheet name="AAA v30 1981.5" sheetId="18" state="visible" r:id="rId19"/>
    <sheet name="v45 1988.0" sheetId="19" state="visible" r:id="rId20"/>
    <sheet name="v46 1988.5" sheetId="20" state="visible" r:id="rId21"/>
    <sheet name="v49 1989.0" sheetId="21" state="visible" r:id="rId22"/>
    <sheet name="v50 1989.5" sheetId="22" state="visible" r:id="rId23"/>
    <sheet name="v51 1990.0" sheetId="23" state="visible" r:id="rId24"/>
    <sheet name="v52 1990.5" sheetId="24" state="visible" r:id="rId25"/>
    <sheet name="v53 1991.0" sheetId="25" state="visible" r:id="rId26"/>
    <sheet name="v54 1991.5" sheetId="26" state="visible" r:id="rId27"/>
    <sheet name="v55 1992.0" sheetId="27" state="visible" r:id="rId28"/>
    <sheet name="v56 1992.5" sheetId="28" state="visible" r:id="rId29"/>
    <sheet name="v57 1993.0" sheetId="29" state="visible" r:id="rId30"/>
    <sheet name="v58 1993.5" sheetId="30" state="visible" r:id="rId31"/>
    <sheet name="v61 1994.0" sheetId="31" state="visible" r:id="rId32"/>
    <sheet name="v62 1994.5" sheetId="32" state="visible" r:id="rId33"/>
    <sheet name="v63 1995.0" sheetId="33" state="visible" r:id="rId34"/>
    <sheet name="v64 1995.5" sheetId="34" state="visible" r:id="rId35"/>
    <sheet name="v65 1996.0" sheetId="35" state="visible" r:id="rId36"/>
    <sheet name="v66 1996.5" sheetId="36" state="visible" r:id="rId37"/>
    <sheet name="v67 1997.0" sheetId="37" state="visible" r:id="rId38"/>
    <sheet name="v68 1997.5" sheetId="38" state="visible" r:id="rId39"/>
    <sheet name="v69 1998.0" sheetId="39" state="visible" r:id="rId40"/>
    <sheet name="v70 1998.5" sheetId="40" state="visible" r:id="rId41"/>
    <sheet name="v71 1999.0" sheetId="41" state="visible" r:id="rId42"/>
    <sheet name="v72 1999.5" sheetId="42" state="visible" r:id="rId43"/>
    <sheet name="v73 2000.0" sheetId="43" state="visible" r:id="rId4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<sst xmlns="http://schemas.openxmlformats.org/spreadsheetml/2006/main" count="5914" uniqueCount="347">
  <si>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</si>
  <si>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</si>
  <si>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</si>
  <si>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</si>
  <si>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</si>
  <si>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</si>
  <si>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</si>
  <si>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</si>
  <si>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</si>
  <si>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</si>
  <si>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</si>
  <si>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</si>
  <si>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</si>
  <si>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</si>
  <si>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</si>
  <si>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</si>
  <si>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</si>
  <si>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</si>
  <si>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</si>
  <si>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</si>
  <si>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</si>
  <si>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</si>
  <si>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</si>
  <si>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</si>
  <si>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</si>
  <si>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</si>
  <si>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</si>
  <si>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</si>
  <si>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</si>
  <si>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</si>
  <si>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</si>
  <si>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</si>
  <si>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</si>
  <si>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</si>
  <si>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</si>
  <si>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</si>
  <si>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</si>
  <si>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</si>
  <si>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</si>
  <si>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</si>
  <si>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</si>
  <si>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</si>
  <si>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</si>
  <si>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</si>
  <si>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</si>
  <si>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</si>
  <si>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</si>
  <si>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</si>
  <si>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</si>
  <si>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</si>
  <si>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</si>
  <si>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</si>
  <si>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</si>
  <si>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</si>
  <si>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</si>
  <si>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</si>
  <si>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</si>
  <si>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</si>
  <si>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</si>
  <si>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</si>
  <si>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</si>
  <si>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</si>
  <si>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</si>
  <si>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</si>
  <si>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</si>
  <si>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</si>
  <si>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</si>
  <si>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</si>
  <si>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</si>
  <si>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</si>
  <si>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</si>
  <si>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</si>
  <si>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</si>
  <si>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</si>
  <si>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</si>
  <si>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</si>
  <si>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</si>
  <si>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</si>
  <si>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</si>
  <si>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</si>
  <si>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</si>
  <si>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</si>
  <si>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</si>
  <si>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</si>
  <si>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</si>
  <si>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</si>
  <si>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</si>
  <si>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</si>
  <si>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</si>
  <si>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</si>
  <si>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</si>
  <si>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</si>
  <si>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</si>
  <si>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</si>
  <si>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</si>
  <si>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</si>
  <si>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</si>
  <si>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</si>
  <si>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</si>
  <si>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</si>
  <si>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</si>
  <si>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</si>
  <si>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</si>
  <si>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</si>
  <si>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</si>
  <si>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</si>
  <si>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</si>
  <si>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</si>
  <si>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</si>
  <si>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</si>
  <si>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</si>
  <si>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</si>
  <si>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</si>
  <si>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</si>
  <si>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</si>
  <si>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</si>
  <si>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</si>
  <si>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</si>
  <si>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</si>
  <si>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</si>
  <si>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</si>
  <si>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</si>
  <si>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</si>
  <si>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</si>
  <si>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</si>
  <si>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</si>
  <si>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</si>
  <si>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</si>
  <si>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</si>
  <si>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</si>
  <si>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</si>
  <si>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</si>
  <si>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</si>
  <si>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</si>
  <si>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</si>
  <si>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</si>
  <si>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</si>
  <si>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</si>
  <si>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</si>
  <si>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</si>
  <si>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</si>
  <si>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</si>
  <si>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</si>
  <si>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</si>
  <si>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</si>
  <si>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</si>
  <si>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</si>
  <si>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</si>
  <si>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</si>
  <si>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</si>
  <si>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</si>
  <si>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</si>
  <si>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</si>
  <si>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</si>
  <si>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</si>
  <si>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</si>
  <si>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</si>
  <si>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</si>
  <si>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</si>
  <si>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</si>
  <si>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</si>
  <si>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</si>
  <si>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</si>
  <si>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</si>
  <si>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</si>
  <si>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</si>
  <si>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</si>
  <si>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</si>
  <si>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</si>
  <si>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</si>
  <si>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</si>
  <si>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</si>
  <si>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</si>
  <si>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</si>
  <si>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</si>
  <si>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</si>
  <si>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</si>
  <si>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</si>
  <si>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</si>
  <si>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</si>
  <si>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</si>
  <si>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</si>
  <si>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</si>
  <si>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</si>
  <si>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</si>
  <si>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</si>
  <si>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</si>
  <si>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</si>
  <si>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</si>
  <si>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</si>
  <si>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</si>
  <si>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</si>
  <si>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</si>
  <si>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</si>
  <si>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</si>
  <si>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</si>
  <si>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</si>
  <si>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</si>
  <si>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</si>
  <si>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</si>
  <si>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</si>
  <si>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</si>
  <si>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</si>
  <si>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</si>
  <si>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</si>
  <si>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</si>
  <si>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</si>
  <si>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</si>
  <si>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</si>
  <si>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</si>
  <si>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</si>
  <si>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</si>
  <si>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</si>
  <si>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</si>
  <si>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</si>
  <si>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</si>
  <si>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</si>
  <si>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</si>
  <si>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</si>
  <si>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</si>
  <si>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</si>
  <si>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</si>
  <si>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</si>
  <si>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</si>
  <si>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</si>
  <si>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</si>
  <si>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</si>
  <si>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</si>
  <si>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</si>
  <si>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</si>
  <si>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</si>
  <si>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</si>
  <si>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</si>
  <si>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</si>
  <si>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</si>
  <si>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</si>
  <si>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</si>
  <si>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</si>
  <si>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</si>
  <si>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</si>
  <si>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</si>
  <si>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Solar Atmosphere, Figure, Internal Constitution, Neutrinos, Rotation, etc.</t>
  </si>
  <si>
    <t xml:space="preserve">Parallaxes, Proper Motions, Radial Velocities, Space Motions, Distances</t>
  </si>
  <si>
    <t xml:space="preserve">Photometric Properties</t>
  </si>
  <si>
    <t xml:space="preserve">Magnetic Fields, Polarization, Figures, Rotation, Radio Radiation, Infrared, X Radiation</t>
  </si>
  <si>
    <t xml:space="preserve">AAA v27 1980.0</t>
  </si>
  <si>
    <t xml:space="preserve">Miscellaneous Papers</t>
  </si>
  <si>
    <t xml:space="preserve">AAA v28 1980.5</t>
  </si>
  <si>
    <t xml:space="preserve">History of Astronomy</t>
  </si>
  <si>
    <t xml:space="preserve">Methods of Observations and Reductions</t>
  </si>
  <si>
    <t xml:space="preserve">Stellar Atmospheres, Stellar Envelopes, Mass Loss, Accretion</t>
  </si>
  <si>
    <t xml:space="preserve">Relativistic Astrophysics, Gravitation Theory, Background Radiation, Black Holes, Neutron Stars</t>
  </si>
  <si>
    <t xml:space="preserve">Relativistic Astrophysics, Gravitation Theory, Background Radiation, Black Holes</t>
  </si>
  <si>
    <t xml:space="preserve">Sunspots, Faculae, Activity Cycles, Solar Patrol</t>
  </si>
  <si>
    <t xml:space="preserve">Spectra, Temperatures, Chemical Composition, etc.</t>
  </si>
  <si>
    <t xml:space="preserve">Intrinsic Variables (Pulsating Variables, Spectrum Variables, etc)</t>
  </si>
  <si>
    <t xml:space="preserve">Extreme UV, X-ray Sources, X-ray Background</t>
  </si>
  <si>
    <t xml:space="preserve">Gamma-ray sources, Gamma-ray Background</t>
  </si>
  <si>
    <t xml:space="preserve">Single and Multiple Galaxies, Peculiar Objects</t>
  </si>
  <si>
    <t xml:space="preserve">Groups of Galaxies, Clusters of Galaxies, Superclusters</t>
  </si>
  <si>
    <t xml:space="preserve">AAA v29 1981.0</t>
  </si>
  <si>
    <t xml:space="preserve">UV Source, X-ray Sources, Gamma-ray Sources </t>
  </si>
  <si>
    <t xml:space="preserve">AAA v30 1981.5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</si>
  <si>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</si>
  <si>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</si>
  <si>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</si>
  <si>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</si>
  <si>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</si>
  <si>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</si>
  <si>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</si>
  <si>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</si>
  <si>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</si>
  <si>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</si>
  <si>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</si>
  <si>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</si>
  <si>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</si>
  <si>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</si>
  <si>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</si>
  <si>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</si>
  <si>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</si>
  <si>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</si>
  <si>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</si>
  <si>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</si>
  <si>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</si>
  <si>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Relativistic Astrophysics, Gravitation Theory</t>
  </si>
  <si>
    <t xml:space="preserve">Astrophysics of Compact Objects (Neutron Stars, Black Holes)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</si>
  <si>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</si>
  <si>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</si>
  <si>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</si>
  <si>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</si>
  <si>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</si>
  <si>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</si>
  <si>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</si>
  <si>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</si>
  <si>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</si>
  <si>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</si>
  <si>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</si>
  <si>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Stellar Environments (Chromospheres, Coronae, Stellar Winds, Shells, Masers, etc.)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</si>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</sst>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6882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620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60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55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443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187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48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33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73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51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32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132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61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54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8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9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581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43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103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59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64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59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253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231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22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458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79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69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29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54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431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170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115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22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1333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146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153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117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36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181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121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203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65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118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102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34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120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58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869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18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53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131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29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53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109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55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28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25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323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185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59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21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29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202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153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184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159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25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66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777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31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28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236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72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150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8624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744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156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149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306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254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605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248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205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193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91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102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101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335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60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105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38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53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24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169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88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11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17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821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81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145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62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352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306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566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93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12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35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92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391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82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104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50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46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1226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104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44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265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149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70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74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231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26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1383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26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207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126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140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41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47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272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59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28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110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99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11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94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422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77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52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643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291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226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243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202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41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109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1013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98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14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86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75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6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341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104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12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173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94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67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245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439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127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79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26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8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250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43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79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8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18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49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126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44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56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693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48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68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107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94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251</v>
      </c>
      <c r="E53" s="11"/>
      <c r="F53" s="18" t="n">
        <f aca="false">SUM(F54:F55)</f>
        <v>241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35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614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74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138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87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333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34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98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119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1354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84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207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67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140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18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98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164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132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132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116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70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158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89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1036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48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170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11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79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36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30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224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26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21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95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89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39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479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336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43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13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43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455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183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42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177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143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34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53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852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119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50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15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325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86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F25" activeCellId="0" sqref="F25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1007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106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28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36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68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168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/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/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/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/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/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/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/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0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/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8"/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/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0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/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/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/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/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/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/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/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/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/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/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/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/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/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/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/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/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/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/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0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/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/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/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0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0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/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/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0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/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/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/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0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/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/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/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/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/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/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/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/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/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/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/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/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/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/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/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0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/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8"/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/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0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/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/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/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/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/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/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/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/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/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/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/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/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/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/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/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/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/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/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0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/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/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/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0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0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/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/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0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/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/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/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0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/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/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/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/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/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/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/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/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263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11277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267</v>
      </c>
      <c r="D11" s="0" t="s">
        <v>268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268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24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284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209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268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27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256</v>
      </c>
      <c r="D78" s="0" t="s">
        <v>268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45</v>
      </c>
    </row>
    <row r="83" customFormat="false" ht="15" hidden="false" customHeight="false" outlineLevel="0" collapsed="false">
      <c r="B83" s="24" t="s">
        <v>296</v>
      </c>
      <c r="C83" s="24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268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121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442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318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12089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103</v>
      </c>
      <c r="D11" s="0" t="s">
        <v>268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268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89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380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43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161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268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100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60</v>
      </c>
    </row>
    <row r="83" customFormat="false" ht="15" hidden="false" customHeight="false" outlineLevel="0" collapsed="false">
      <c r="B83" s="24" t="s">
        <v>296</v>
      </c>
      <c r="C83" s="24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268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86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78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592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319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11769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36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289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172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193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13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64</v>
      </c>
    </row>
    <row r="83" customFormat="false" ht="15" hidden="false" customHeight="false" outlineLevel="0" collapsed="false">
      <c r="B83" s="24" t="s">
        <v>296</v>
      </c>
      <c r="C83" s="24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115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355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517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320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11077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291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259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105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64</v>
      </c>
    </row>
    <row r="83" customFormat="false" ht="15" hidden="false" customHeight="false" outlineLevel="0" collapsed="false">
      <c r="B83" s="24" t="s">
        <v>296</v>
      </c>
      <c r="C83" s="24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98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67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502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321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11612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20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230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127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40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40</v>
      </c>
    </row>
    <row r="83" customFormat="false" ht="15" hidden="false" customHeight="false" outlineLevel="0" collapsed="false">
      <c r="B83" s="24" t="s">
        <v>296</v>
      </c>
      <c r="C83" s="24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99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562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322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11275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26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166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38</v>
      </c>
    </row>
    <row r="83" customFormat="false" ht="15" hidden="false" customHeight="false" outlineLevel="0" collapsed="false">
      <c r="B83" s="24" t="s">
        <v>296</v>
      </c>
      <c r="C83" s="24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539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323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11809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69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279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50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205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213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35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39</v>
      </c>
    </row>
    <row r="83" customFormat="false" ht="15" hidden="false" customHeight="false" outlineLevel="0" collapsed="false">
      <c r="B83" s="24" t="s">
        <v>296</v>
      </c>
      <c r="C83" s="24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96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117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552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324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11081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51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371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22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273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58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29</v>
      </c>
    </row>
    <row r="83" customFormat="false" ht="15" hidden="false" customHeight="false" outlineLevel="0" collapsed="false">
      <c r="B83" s="24" t="s">
        <v>296</v>
      </c>
      <c r="C83" s="24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95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119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690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325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10007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52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209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232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95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21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68</v>
      </c>
    </row>
    <row r="83" customFormat="false" ht="15" hidden="false" customHeight="false" outlineLevel="0" collapsed="false">
      <c r="B83" s="24" t="s">
        <v>296</v>
      </c>
      <c r="C83" s="24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126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537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326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11976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43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465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31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258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159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30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41</v>
      </c>
    </row>
    <row r="83" customFormat="false" ht="15" hidden="false" customHeight="false" outlineLevel="0" collapsed="false">
      <c r="B83" s="24" t="s">
        <v>296</v>
      </c>
      <c r="C83" s="24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108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300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495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327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12080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344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290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110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17</v>
      </c>
    </row>
    <row r="83" customFormat="false" ht="15" hidden="false" customHeight="false" outlineLevel="0" collapsed="false">
      <c r="B83" s="24" t="s">
        <v>296</v>
      </c>
      <c r="C83" s="24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149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111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629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328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12618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49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403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10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194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185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68</v>
      </c>
    </row>
    <row r="83" customFormat="false" ht="15" hidden="false" customHeight="false" outlineLevel="0" collapsed="false">
      <c r="B83" s="24" t="s">
        <v>296</v>
      </c>
      <c r="C83" s="24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159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66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598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329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11665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60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393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26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138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22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46</v>
      </c>
    </row>
    <row r="83" customFormat="false" ht="15" hidden="false" customHeight="false" outlineLevel="0" collapsed="false">
      <c r="B83" s="24" t="s">
        <v>296</v>
      </c>
      <c r="C83" s="24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206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95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526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330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11836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469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98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42</v>
      </c>
    </row>
    <row r="83" customFormat="false" ht="15" hidden="false" customHeight="false" outlineLevel="0" collapsed="false">
      <c r="B83" s="24" t="s">
        <v>296</v>
      </c>
      <c r="C83" s="24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111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79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551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331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10658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368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27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112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43</v>
      </c>
    </row>
    <row r="83" customFormat="false" ht="15" hidden="false" customHeight="false" outlineLevel="0" collapsed="false">
      <c r="B83" s="24" t="s">
        <v>296</v>
      </c>
      <c r="C83" s="24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114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91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704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332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10854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287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2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321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147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33</v>
      </c>
    </row>
    <row r="83" customFormat="false" ht="15" hidden="false" customHeight="false" outlineLevel="0" collapsed="false">
      <c r="B83" s="24" t="s">
        <v>296</v>
      </c>
      <c r="C83" s="24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107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511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333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12357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61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495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272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23</v>
      </c>
    </row>
    <row r="83" customFormat="false" ht="15" hidden="false" customHeight="false" outlineLevel="0" collapsed="false">
      <c r="B83" s="24" t="s">
        <v>296</v>
      </c>
      <c r="C83" s="24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129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334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335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336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12104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306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256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103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28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47</v>
      </c>
    </row>
    <row r="83" customFormat="false" ht="15" hidden="false" customHeight="false" outlineLevel="0" collapsed="false">
      <c r="B83" s="24" t="s">
        <v>296</v>
      </c>
      <c r="C83" s="24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204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82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334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335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337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10829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27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192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20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237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132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36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57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334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335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338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11718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53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213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269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146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45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251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74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334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335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339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11749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47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193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24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281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32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142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334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335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340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13627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45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376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180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70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341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101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334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335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702</v>
      </c>
    </row>
    <row r="124" customFormat="false" ht="15" hidden="false" customHeight="false" outlineLevel="0" collapsed="false">
      <c r="A124" s="0" t="s">
        <v>342</v>
      </c>
      <c r="B124" s="0" t="s">
        <v>343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344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11835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328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24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338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166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18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341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187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334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335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345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12526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232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293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217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62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341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72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334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335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346</v>
      </c>
    </row>
    <row r="2" customFormat="false" ht="15.75" hidden="false" customHeight="false" outlineLevel="0" collapsed="false">
      <c r="A2" s="23" t="s">
        <v>264</v>
      </c>
      <c r="B2" s="23" t="s">
        <v>265</v>
      </c>
      <c r="C2" s="23" t="s">
        <v>6</v>
      </c>
      <c r="D2" s="24" t="n">
        <f aca="false">SUM(C3,C19,C22,C29,C36,C40,C48,C59,C65,C83,C100,C105,C110)</f>
        <v>11930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55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4" t="s">
        <v>275</v>
      </c>
      <c r="C22" s="24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181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25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247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161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61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341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188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334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335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2021-11-07T12:58:25Z</dcterms:modified>
  <cp:revision>193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