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3CA44860-F097-4567-8F8C-9A9E65FBDF82}" xr6:coauthVersionLast="45" xr6:coauthVersionMax="45" xr10:uidLastSave="{00000000-0000-0000-0000-000000000000}"/>
  <bookViews>
    <workbookView xWindow="28680" yWindow="-120" windowWidth="19440" windowHeight="15600" activeTab="1" xr2:uid="{00000000-000D-0000-FFFF-FFFF00000000}"/>
  </bookViews>
  <sheets>
    <sheet name="AJB v10 1908" sheetId="66" r:id="rId1"/>
    <sheet name="AJB v11 1909" sheetId="64" r:id="rId2"/>
    <sheet name="AJB v12 1910" sheetId="63" r:id="rId3"/>
    <sheet name="AJB v13 1911" sheetId="62" r:id="rId4"/>
    <sheet name="AJB v14 1912" sheetId="61" r:id="rId5"/>
    <sheet name="AJB v15 1913" sheetId="60" r:id="rId6"/>
    <sheet name="AJB v16 1914" sheetId="59" r:id="rId7"/>
    <sheet name="AJB v17 1915" sheetId="58" r:id="rId8"/>
    <sheet name="AJB v18 1916" sheetId="57" r:id="rId9"/>
    <sheet name="AJB v19 1917" sheetId="56" r:id="rId10"/>
    <sheet name="AJB v20 1918" sheetId="55" r:id="rId11"/>
    <sheet name="AJB v21 1919" sheetId="54" r:id="rId12"/>
    <sheet name="AJB v22 1920" sheetId="53" r:id="rId13"/>
    <sheet name="AJB v23 1921" sheetId="52" r:id="rId14"/>
    <sheet name="AJB v24 1922" sheetId="50" r:id="rId15"/>
    <sheet name="AJB v25 1923" sheetId="48" r:id="rId16"/>
    <sheet name="AJB v26 1924" sheetId="47" r:id="rId17"/>
    <sheet name="AJB v27 1925" sheetId="46" r:id="rId18"/>
    <sheet name="AJB v28 1926" sheetId="45" r:id="rId19"/>
    <sheet name="AJB v29 1927" sheetId="44" r:id="rId20"/>
    <sheet name="AJB v30 1928" sheetId="43" r:id="rId21"/>
    <sheet name="AJB v31 1929" sheetId="42" r:id="rId22"/>
    <sheet name="AJB v32 1930" sheetId="41" r:id="rId23"/>
    <sheet name="AJB v33 1931" sheetId="39" r:id="rId24"/>
    <sheet name="AJB v34 1932" sheetId="38" r:id="rId25"/>
    <sheet name="AJB v35 1933" sheetId="37" r:id="rId26"/>
    <sheet name="AJB v36 1934" sheetId="36" r:id="rId27"/>
    <sheet name="AJB v37 1935" sheetId="34" r:id="rId28"/>
    <sheet name="AJB v38 1936" sheetId="33" r:id="rId29"/>
    <sheet name="AJB v39 1937" sheetId="32" r:id="rId30"/>
    <sheet name="AJB v40 1938" sheetId="31" r:id="rId31"/>
    <sheet name="AJB v41 1939" sheetId="30" r:id="rId32"/>
    <sheet name="AJB v42 1940" sheetId="29" r:id="rId33"/>
    <sheet name="AJB v43 1941" sheetId="28" r:id="rId34"/>
    <sheet name="AJB v44 1942" sheetId="27" r:id="rId35"/>
    <sheet name="AJB v45 1943-1946 part 1" sheetId="26" r:id="rId36"/>
    <sheet name="AJB v46 1943-1946 part 2" sheetId="24" r:id="rId37"/>
    <sheet name="AJB v47 1947" sheetId="23" r:id="rId38"/>
    <sheet name="AJB v48 1948" sheetId="22" r:id="rId39"/>
    <sheet name="AJB v49 1949" sheetId="21" r:id="rId40"/>
    <sheet name="AJB v50 1950" sheetId="20" r:id="rId41"/>
    <sheet name="AJB v51 1951" sheetId="19" r:id="rId42"/>
    <sheet name="AJB v52 1952" sheetId="17" r:id="rId43"/>
    <sheet name="AJB v53 1953" sheetId="16" r:id="rId44"/>
    <sheet name="AJB v54 1954" sheetId="15" r:id="rId45"/>
    <sheet name="AJB v55 1955" sheetId="14" r:id="rId46"/>
    <sheet name="AJB v56 1956" sheetId="13" r:id="rId47"/>
    <sheet name="AJB v57 1957" sheetId="12" r:id="rId48"/>
    <sheet name="AJB v58 1958" sheetId="11" r:id="rId49"/>
    <sheet name="AJB v59 1959" sheetId="10" r:id="rId50"/>
    <sheet name="AJB v60 1960" sheetId="9" r:id="rId51"/>
    <sheet name="AJB v61 1961" sheetId="8" r:id="rId52"/>
    <sheet name="AJB v62 1962" sheetId="7" r:id="rId53"/>
    <sheet name="AJB v63 1963" sheetId="6" r:id="rId54"/>
    <sheet name="AJB v64 1964" sheetId="5" r:id="rId55"/>
    <sheet name="AJB v65 1965" sheetId="4" r:id="rId56"/>
    <sheet name="AJB v66 1966" sheetId="3" r:id="rId57"/>
    <sheet name="AJB v67 1967" sheetId="2" r:id="rId58"/>
    <sheet name="AJB v68 1968" sheetId="1" r:id="rId5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" i="64" l="1"/>
  <c r="F83" i="64"/>
  <c r="F42" i="64" l="1"/>
  <c r="F39" i="64" s="1"/>
  <c r="F34" i="64"/>
  <c r="F31" i="64" s="1"/>
  <c r="F5" i="66" l="1"/>
  <c r="F5" i="64"/>
  <c r="F144" i="66"/>
  <c r="F135" i="66" s="1"/>
  <c r="F125" i="66"/>
  <c r="F122" i="66" s="1"/>
  <c r="F118" i="66"/>
  <c r="F112" i="66"/>
  <c r="F108" i="66"/>
  <c r="F103" i="66"/>
  <c r="F97" i="66"/>
  <c r="F90" i="66"/>
  <c r="F83" i="66"/>
  <c r="F78" i="66"/>
  <c r="F72" i="66"/>
  <c r="F58" i="66"/>
  <c r="F52" i="66"/>
  <c r="F46" i="66"/>
  <c r="F39" i="66"/>
  <c r="F31" i="66"/>
  <c r="F19" i="66"/>
  <c r="F12" i="66"/>
  <c r="F4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51" i="66" l="1"/>
  <c r="F70" i="66"/>
  <c r="F69" i="66" s="1"/>
  <c r="F89" i="64"/>
  <c r="F89" i="66"/>
  <c r="F70" i="64"/>
  <c r="F4" i="64"/>
  <c r="F18" i="66"/>
  <c r="G3" i="66" s="1"/>
  <c r="F51" i="64"/>
  <c r="F18" i="64" s="1"/>
  <c r="F69" i="64" l="1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<sst xmlns="http://schemas.openxmlformats.org/spreadsheetml/2006/main" count="15433" uniqueCount="1563">
  <si>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</si>
  <si>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</si>
  <si>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</si>
  <si>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</si>
  <si>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</si>
  <si>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</si>
  <si>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</si>
  <si>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</si>
  <si>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</si>
  <si>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</si>
  <si>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</si>
  <si>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</si>
  <si>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</si>
  <si>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</si>
  <si>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</si>
  <si>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</si>
  <si>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</si>
  <si>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</si>
  <si>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</si>
  <si>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</si>
  <si>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</si>
  <si>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</si>
  <si>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</si>
  <si>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</si>
  <si>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</si>
  <si>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</si>
  <si>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</si>
  <si>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</si>
  <si>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</si>
  <si>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</si>
  <si>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</si>
  <si>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</si>
  <si>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</si>
  <si>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</si>
  <si>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</si>
  <si>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</si>
  <si>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</si>
  <si>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</si>
  <si>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</si>
  <si>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</si>
  <si>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</si>
  <si>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</si>
  <si>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</si>
  <si>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</si>
  <si>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</si>
  <si>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</si>
  <si>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</si>
  <si>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</si>
  <si>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</si>
  <si>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</si>
  <si>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</si>
  <si>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</si>
  <si>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</si>
  <si>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</si>
  <si>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</si>
  <si>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</si>
  <si>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</si>
  <si>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</si>
  <si>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</si>
  <si>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</si>
  <si>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</si>
  <si>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</si>
  <si>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</si>
  <si>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</si>
  <si>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</si>
  <si>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</si>
  <si>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</si>
  <si>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</si>
  <si>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</si>
  <si>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</si>
  <si>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</si>
  <si>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</si>
  <si>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</si>
  <si>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</si>
  <si>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</si>
  <si>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</si>
  <si>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</si>
  <si>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</si>
  <si>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</si>
  <si>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</si>
  <si>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</si>
  <si>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</si>
  <si>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</si>
  <si>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</si>
  <si>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</si>
  <si>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</si>
  <si>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</si>
  <si>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</si>
  <si>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</si>
  <si>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</si>
  <si>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</si>
  <si>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</si>
  <si>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</si>
  <si>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</si>
  <si>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</si>
  <si>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</si>
  <si>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</si>
  <si>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</si>
  <si>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</si>
  <si>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</si>
  <si>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</si>
  <si>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</si>
  <si>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</si>
  <si>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</si>
  <si>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</si>
  <si>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</si>
  <si>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</si>
  <si>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</si>
  <si>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</si>
  <si>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</si>
  <si>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</si>
  <si>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</si>
  <si>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</si>
  <si>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</si>
  <si>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</si>
  <si>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</si>
  <si>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</si>
  <si>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</si>
  <si>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</si>
  <si>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</si>
  <si>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</si>
  <si>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</si>
  <si>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</si>
  <si>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</si>
  <si>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</si>
  <si>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</si>
  <si>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</si>
  <si>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</si>
  <si>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</si>
  <si>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</si>
  <si>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</si>
  <si>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</si>
  <si>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</si>
  <si>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</si>
  <si>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</si>
  <si>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</si>
  <si>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</si>
  <si>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</si>
  <si>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</si>
  <si>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</si>
  <si>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</si>
  <si>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</si>
  <si>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</si>
  <si>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</si>
  <si>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</si>
  <si>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</si>
  <si>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</si>
  <si>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</si>
  <si>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</si>
  <si>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</si>
  <si>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</si>
  <si>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</si>
  <si>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</si>
  <si>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</si>
  <si>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</si>
  <si>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</si>
  <si>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</si>
  <si>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</si>
  <si>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</si>
  <si>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</si>
  <si>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</si>
  <si>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</si>
  <si>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</si>
  <si>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</si>
  <si>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</si>
  <si>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</si>
  <si>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</si>
  <si>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</si>
  <si>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</si>
  <si>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</si>
  <si>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</si>
  <si>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</si>
  <si>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</si>
  <si>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</si>
  <si>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</si>
  <si>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</si>
  <si>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</si>
  <si>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</si>
  <si>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</si>
  <si>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</si>
  <si>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</si>
  <si>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</si>
  <si>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</si>
  <si>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</si>
  <si>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</si>
  <si>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</si>
  <si>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</si>
  <si>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</si>
  <si>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</si>
  <si>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</si>
  <si>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</si>
  <si>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</si>
  <si>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</si>
  <si>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</si>
  <si>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</si>
  <si>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</si>
  <si>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</si>
  <si>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</si>
  <si>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</si>
  <si>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</si>
  <si>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</si>
  <si>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</si>
  <si>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</si>
  <si>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</si>
  <si>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</si>
  <si>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</si>
  <si>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</si>
  <si>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</si>
  <si>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</si>
  <si>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</si>
  <si>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</si>
  <si>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</si>
  <si>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</si>
  <si>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</si>
  <si>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</si>
  <si>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</si>
  <si>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</si>
  <si>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</si>
  <si>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</si>
  <si>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</si>
  <si>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</si>
  <si>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</si>
  <si>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</si>
  <si>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</si>
  <si>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</si>
  <si>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</si>
  <si>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</si>
  <si>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</si>
  <si>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</si>
  <si>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</si>
  <si>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</si>
  <si>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</si>
  <si>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</si>
  <si>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</si>
  <si>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</si>
  <si>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</si>
  <si>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</si>
  <si>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</si>
  <si>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</si>
  <si>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</si>
  <si>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</si>
  <si>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</si>
  <si>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</si>
  <si>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</si>
  <si>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</si>
  <si>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</si>
  <si>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</si>
  <si>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</si>
  <si>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</si>
  <si>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</si>
  <si>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</si>
  <si>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</si>
  <si>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</si>
  <si>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</si>
  <si>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</si>
  <si>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</si>
  <si>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</si>
  <si>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</si>
  <si>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</si>
  <si>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</si>
  <si>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</si>
  <si>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</si>
  <si>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</si>
  <si>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</si>
  <si>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</si>
  <si>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</si>
  <si>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</si>
  <si>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</si>
  <si>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</si>
  <si>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</si>
  <si>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</si>
  <si>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</si>
  <si>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</si>
  <si>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</si>
  <si>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</si>
  <si>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</si>
  <si>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</si>
  <si>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</si>
  <si>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</si>
  <si>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</si>
  <si>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</si>
  <si>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</si>
  <si>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</si>
  <si>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</si>
  <si>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</si>
  <si>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</si>
  <si>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</si>
  <si>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</si>
  <si>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</si>
  <si>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</si>
  <si>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</si>
  <si>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</si>
  <si>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</si>
  <si>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</si>
  <si>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</si>
  <si>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</si>
  <si>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</si>
  <si>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</si>
  <si>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</si>
  <si>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</si>
  <si>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</si>
  <si>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</si>
  <si>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</si>
  <si>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</si>
  <si>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</si>
  <si>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</si>
  <si>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</si>
  <si>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</si>
  <si>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</si>
  <si>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</si>
  <si>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</si>
  <si>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</si>
  <si>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</si>
  <si>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</si>
  <si>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</si>
  <si>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</si>
  <si>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</si>
  <si>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</si>
  <si>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</si>
  <si>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</si>
  <si>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</si>
  <si>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</si>
  <si>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</si>
  <si>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</si>
  <si>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</si>
  <si>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</si>
  <si>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</si>
  <si>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</si>
  <si>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</si>
  <si>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</si>
  <si>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</si>
  <si>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</si>
  <si>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</si>
  <si>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</si>
  <si>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</si>
  <si>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</si>
  <si>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</si>
  <si>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</si>
  <si>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</si>
  <si>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</si>
  <si>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</si>
  <si>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</si>
  <si>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</si>
  <si>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</si>
  <si>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</si>
  <si>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</si>
  <si>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</si>
  <si>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</si>
  <si>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</si>
  <si>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</si>
  <si>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</si>
  <si>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</si>
  <si>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</si>
  <si>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</si>
  <si>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</si>
  <si>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</si>
  <si>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</si>
  <si>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</si>
  <si>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</si>
  <si>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</si>
  <si>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</si>
  <si>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</si>
  <si>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</si>
  <si>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</si>
  <si>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</si>
  <si>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</si>
  <si>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</si>
  <si>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</si>
  <si>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</si>
  <si>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</si>
  <si>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</si>
  <si>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</si>
  <si>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</si>
  <si>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</si>
  <si>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</si>
  <si>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</si>
  <si>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</si>
  <si>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</si>
  <si>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</si>
  <si>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</si>
  <si>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</si>
  <si>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</si>
  <si>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</si>
  <si>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</si>
  <si>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</si>
  <si>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</si>
  <si>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</si>
  <si>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</si>
  <si>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</si>
  <si>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</si>
  <si>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</si>
  <si>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</si>
  <si>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</si>
  <si>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</si>
  <si>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</si>
  <si>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</si>
  <si>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</si>
  <si>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</si>
  <si>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</si>
  <si>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</si>
  <si>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</si>
  <si>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</si>
  <si>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</si>
  <si>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</si>
  <si>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</si>
  <si>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</si>
  <si>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</si>
  <si>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</si>
  <si>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</si>
  <si>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</si>
  <si>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</si>
  <si>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</si>
  <si>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</si>
  <si>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</si>
  <si>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</si>
  <si>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</si>
  <si>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</si>
  <si>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</si>
  <si>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</si>
  <si>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</si>
  <si>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</si>
  <si>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</si>
  <si>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</si>
  <si>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</si>
  <si>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</si>
  <si>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</si>
  <si>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</si>
  <si>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</si>
  <si>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</si>
  <si>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</si>
  <si>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</si>
  <si>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</si>
  <si>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</si>
  <si>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</si>
  <si>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</si>
  <si>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</si>
  <si>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</si>
  <si>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</si>
  <si>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</si>
  <si>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</si>
  <si>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</si>
  <si>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</si>
  <si>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</si>
  <si>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</si>
  <si>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</si>
  <si>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</si>
  <si>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</si>
  <si>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</si>
  <si>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</si>
  <si>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</si>
  <si>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</si>
  <si>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</si>
  <si>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</si>
  <si>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</si>
  <si>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</si>
  <si>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</si>
  <si>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</si>
  <si>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</si>
  <si>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</si>
  <si>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</si>
  <si>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</si>
  <si>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</si>
  <si>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</si>
  <si>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</si>
  <si>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</si>
  <si>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</si>
  <si>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</si>
  <si>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</si>
  <si>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</si>
  <si>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</si>
  <si>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</si>
  <si>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</si>
  <si>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</si>
  <si>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</si>
  <si>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</si>
  <si>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</si>
  <si>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</si>
  <si>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</si>
  <si>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</si>
  <si>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</si>
  <si>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</si>
  <si>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</si>
  <si>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</si>
  <si>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</si>
  <si>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</si>
  <si>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</si>
  <si>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</si>
  <si>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</si>
  <si>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</si>
  <si>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</si>
  <si>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</si>
  <si>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</si>
  <si>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</si>
  <si>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</si>
  <si>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</si>
  <si>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</si>
  <si>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</si>
  <si>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</si>
  <si>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</si>
  <si>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</si>
  <si>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</si>
  <si>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</si>
  <si>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</si>
  <si>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</si>
  <si>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</si>
  <si>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</si>
  <si>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</si>
  <si>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</si>
  <si>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</si>
  <si>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</si>
  <si>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</si>
  <si>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</si>
  <si>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</si>
  <si>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</si>
  <si>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</si>
  <si>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</si>
  <si>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</si>
  <si>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</si>
  <si>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</si>
  <si>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</si>
  <si>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</si>
  <si>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</si>
  <si>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</si>
  <si>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</si>
  <si>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</si>
  <si>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</si>
  <si>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</si>
  <si>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</si>
  <si>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</si>
  <si>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</si>
  <si>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</si>
  <si>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</si>
  <si>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</si>
  <si>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</si>
  <si>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</si>
  <si>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</si>
  <si>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</si>
  <si>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</si>
  <si>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</si>
  <si>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</si>
  <si>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</si>
  <si>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</si>
  <si>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</si>
  <si>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</si>
  <si>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</si>
  <si>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</si>
  <si>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</si>
  <si>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</si>
  <si>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</si>
  <si>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</si>
  <si>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</si>
  <si>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</si>
  <si>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</si>
  <si>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</si>
  <si>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</si>
  <si>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</si>
  <si>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</si>
  <si>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</si>
  <si>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</si>
  <si>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</si>
  <si>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</si>
  <si>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</si>
  <si>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</si>
  <si>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</si>
  <si>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</si>
  <si>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</si>
  <si>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</si>
  <si>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</si>
  <si>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</si>
  <si>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</si>
  <si>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</si>
  <si>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</si>
  <si>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</si>
  <si>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</si>
  <si>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</si>
  <si>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</si>
  <si>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</si>
  <si>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</si>
  <si>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</si>
  <si>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</si>
  <si>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</si>
  <si>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</si>
  <si>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</si>
  <si>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</si>
  <si>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</si>
  <si>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</si>
  <si>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</si>
  <si>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</si>
  <si>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</si>
  <si>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</si>
  <si>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</si>
  <si>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</si>
  <si>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</si>
  <si>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</si>
  <si>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</si>
  <si>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</si>
  <si>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</si>
  <si>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</si>
  <si>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</si>
  <si>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</si>
  <si>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</si>
  <si>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</si>
  <si>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</si>
  <si>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</si>
  <si>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</si>
  <si>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</si>
  <si>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</si>
  <si>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</si>
  <si>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</si>
  <si>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</si>
  <si>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</si>
  <si>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</si>
  <si>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</si>
  <si>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</si>
  <si>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</si>
  <si>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</si>
  <si>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</si>
  <si>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</si>
  <si>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</si>
  <si>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</si>
  <si>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</si>
  <si>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</si>
  <si>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</si>
  <si>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</si>
  <si>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</si>
  <si>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</si>
  <si>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</si>
  <si>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</si>
  <si>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</si>
  <si>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</si>
  <si>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</si>
  <si>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</si>
  <si>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</si>
  <si>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</si>
  <si>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</si>
  <si>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</si>
  <si>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</si>
  <si>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</si>
  <si>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</si>
  <si>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</si>
  <si>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</si>
  <si>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</si>
  <si>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</si>
  <si>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</si>
  <si>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</si>
  <si>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</si>
  <si>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</si>
  <si>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</si>
  <si>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</si>
  <si>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</si>
  <si>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</si>
  <si>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</si>
  <si>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</si>
  <si>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</si>
  <si>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</si>
  <si>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</si>
  <si>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</si>
  <si>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</si>
  <si>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</si>
  <si>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</si>
  <si>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</si>
  <si>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</si>
  <si>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</si>
  <si>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</si>
  <si>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</si>
  <si>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</si>
  <si>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</si>
  <si>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</si>
  <si>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</si>
  <si>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</si>
  <si>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</si>
  <si>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</si>
  <si>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</si>
  <si>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</si>
  <si>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</si>
  <si>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</si>
  <si>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</si>
  <si>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</si>
  <si>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</si>
  <si>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</si>
  <si>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</si>
  <si>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</si>
  <si>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</si>
  <si>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</si>
  <si>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</si>
  <si>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</si>
  <si>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</si>
  <si>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</si>
  <si>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</si>
  <si>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</si>
  <si>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</si>
  <si>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</si>
  <si>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</si>
  <si>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</si>
  <si>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</si>
  <si>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</si>
  <si>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</si>
  <si>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</si>
  <si>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</si>
  <si>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</si>
  <si>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</si>
  <si>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</si>
  <si>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</si>
  <si>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</si>
  <si>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</si>
  <si>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</si>
  <si>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</si>
  <si>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</si>
  <si>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</si>
  <si>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</si>
  <si>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</si>
  <si>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</si>
  <si>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</si>
  <si>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</si>
  <si>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</si>
  <si>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</si>
  <si>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</si>
  <si>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</si>
  <si>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</si>
  <si>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</si>
  <si>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</si>
  <si>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</si>
  <si>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</si>
  <si>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</si>
  <si>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</si>
  <si>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</si>
  <si>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</si>
  <si>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</si>
  <si>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</si>
  <si>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</si>
  <si>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</si>
  <si>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</si>
  <si>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</si>
  <si>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</si>
  <si>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</si>
  <si>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</si>
  <si>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</si>
  <si>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</si>
  <si>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</si>
  <si>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</si>
  <si>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</si>
  <si>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</si>
  <si>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</si>
  <si>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</si>
  <si>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</si>
  <si>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</si>
  <si>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</si>
  <si>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</si>
  <si>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</si>
  <si>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</si>
  <si>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</si>
  <si>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</si>
  <si>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</si>
  <si>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</si>
  <si>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</si>
  <si>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</si>
  <si>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</si>
  <si>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</si>
  <si>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</si>
  <si>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</si>
  <si>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</si>
  <si>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</si>
  <si>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</si>
  <si>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</si>
  <si>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</si>
  <si>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</si>
  <si>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</si>
  <si>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</si>
  <si>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</si>
  <si>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</si>
  <si>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</si>
  <si>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</si>
  <si>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</si>
  <si>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</si>
  <si>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</si>
  <si>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</si>
  <si>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</si>
  <si>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</si>
  <si>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</si>
  <si>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</si>
  <si>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</si>
  <si>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</si>
  <si>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</si>
  <si>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</si>
  <si>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</si>
  <si>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</si>
  <si>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</si>
  <si>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</si>
  <si>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</si>
  <si>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</si>
  <si>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</si>
  <si>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</si>
  <si>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</si>
  <si>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</si>
  <si>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</si>
  <si>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</si>
  <si>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</si>
  <si>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</si>
  <si>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</si>
  <si>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</si>
  <si>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</si>
  <si>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</si>
  <si>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</si>
  <si>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</si>
  <si>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</si>
  <si>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</si>
  <si>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</si>
  <si>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</si>
  <si>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</si>
  <si>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</si>
  <si>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</si>
  <si>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</si>
  <si>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</si>
  <si>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</si>
  <si>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</si>
  <si>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</si>
  <si>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</si>
  <si>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</si>
  <si>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</si>
  <si>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</si>
  <si>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</si>
  <si>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</si>
  <si>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</si>
  <si>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</si>
  <si>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</si>
  <si>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</si>
  <si>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</si>
  <si>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</si>
  <si>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</si>
  <si>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</si>
  <si>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</si>
  <si>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</si>
  <si>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</si>
  <si>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</si>
  <si>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</si>
  <si>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</si>
  <si>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</si>
  <si>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</si>
  <si>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</si>
  <si>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</si>
  <si>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</si>
  <si>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</si>
  <si>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</si>
  <si>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</si>
  <si>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</si>
  <si>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</si>
  <si>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</si>
  <si>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</si>
  <si>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</si>
  <si>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</si>
  <si>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</si>
  <si>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</si>
  <si>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</si>
  <si>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</si>
  <si>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</si>
  <si>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</si>
  <si>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</si>
  <si>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</si>
  <si>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</si>
  <si>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</si>
  <si>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</si>
  <si>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</si>
  <si>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</si>
  <si>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</si>
  <si>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</si>
  <si>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</si>
  <si>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</si>
  <si>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</si>
  <si>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</si>
  <si>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</si>
  <si>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</si>
  <si>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</si>
  <si>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</si>
  <si>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</si>
  <si>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</si>
  <si>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</si>
  <si>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</si>
  <si>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</si>
  <si>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</si>
  <si>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</si>
  <si>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</si>
  <si>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</si>
  <si>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</si>
  <si>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</si>
  <si>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</si>
  <si>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</si>
  <si>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</si>
  <si>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</si>
  <si>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</si>
  <si>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</si>
  <si>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</si>
  <si>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</si>
  <si>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</si>
  <si>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</si>
  <si>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</si>
  <si>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</si>
  <si>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</si>
  <si>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</si>
  <si>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</si>
  <si>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</si>
  <si>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</si>
  <si>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</si>
  <si>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</si>
  <si>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</si>
  <si>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</si>
  <si>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</si>
  <si>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</si>
  <si>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</si>
  <si>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</si>
  <si>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</si>
  <si>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</si>
  <si>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</si>
  <si>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</si>
  <si>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</si>
  <si>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</si>
  <si>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</si>
  <si>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</si>
  <si>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</si>
  <si>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</si>
  <si>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</si>
  <si>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</si>
  <si>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</si>
  <si>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</si>
  <si>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</si>
  <si>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</si>
  <si>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</si>
  <si>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</si>
  <si>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</si>
  <si>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</si>
  <si>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</si>
  <si>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</si>
  <si>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</si>
  <si>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</si>
  <si>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</si>
  <si>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</si>
  <si>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</si>
  <si>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</si>
  <si>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</si>
  <si>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</si>
  <si>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</si>
  <si>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</si>
  <si>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</si>
  <si>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</si>
  <si>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</si>
  <si>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</si>
  <si>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</si>
  <si>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</si>
  <si>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</si>
  <si>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</si>
  <si>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</si>
  <si>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</si>
  <si>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</si>
  <si>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</si>
  <si>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</si>
  <si>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</si>
  <si>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</si>
  <si>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</si>
  <si>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</si>
  <si>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</si>
  <si>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</si>
  <si>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</si>
  <si>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</si>
  <si>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</si>
  <si>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</si>
  <si>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</si>
  <si>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</si>
  <si>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</si>
  <si>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</si>
  <si>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</si>
  <si>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</si>
  <si>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</si>
  <si>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</si>
  <si>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</si>
  <si>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</si>
  <si>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</si>
  <si>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</si>
  <si>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</si>
  <si>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</si>
  <si>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</si>
  <si>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</si>
  <si>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</si>
  <si>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</si>
  <si>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</si>
  <si>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</si>
  <si>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</si>
  <si>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</si>
  <si>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</si>
  <si>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</si>
  <si>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</si>
  <si>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</si>
  <si>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</si>
  <si>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</si>
  <si>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</si>
  <si>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</si>
  <si>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</si>
  <si>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</si>
  <si>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</si>
  <si>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</si>
  <si>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</si>
  <si>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</si>
  <si>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</si>
  <si>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</si>
  <si>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</si>
  <si>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</si>
  <si>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</si>
  <si>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</si>
  <si>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</si>
  <si>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</si>
  <si>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</si>
  <si>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</si>
  <si>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</si>
  <si>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</si>
  <si>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</si>
  <si>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</si>
  <si>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</si>
  <si>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</si>
  <si>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</si>
  <si>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</si>
  <si>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</si>
  <si>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</si>
  <si>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</si>
  <si>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</si>
  <si>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</si>
  <si>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</si>
  <si>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</si>
  <si>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</si>
  <si>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</si>
  <si>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</si>
  <si>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</si>
  <si>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</si>
  <si>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</si>
  <si>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</si>
  <si>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</si>
  <si>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</si>
  <si>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</si>
  <si>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</si>
  <si>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</si>
  <si>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</si>
  <si>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</si>
  <si>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</si>
  <si>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</si>
  <si>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</si>
  <si>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</si>
  <si>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</si>
  <si>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</si>
  <si>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</si>
  <si>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</si>
  <si>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</si>
  <si>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</si>
  <si>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</si>
  <si>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</si>
  <si>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</si>
  <si>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</si>
  <si>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</si>
  <si>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</si>
  <si>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</si>
  <si>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</si>
  <si>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</si>
  <si>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</si>
  <si>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</si>
  <si>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</si>
  <si>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</si>
  <si>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</si>
  <si>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</si>
  <si>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</si>
  <si>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</si>
  <si>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</si>
  <si>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</si>
  <si>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</si>
  <si>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</si>
  <si>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</si>
  <si>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</si>
  <si>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</si>
  <si>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</si>
  <si>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</si>
  <si>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</si>
  <si>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</si>
  <si>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</si>
  <si>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</si>
  <si>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</si>
  <si>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</si>
  <si>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</si>
  <si>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</si>
  <si>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</si>
  <si>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</si>
  <si>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</si>
  <si>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</si>
  <si>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</si>
  <si>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</si>
  <si>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</si>
  <si>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</si>
  <si>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</si>
  <si>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</si>
  <si>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</si>
  <si>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</si>
  <si>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</si>
  <si>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</si>
  <si>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</si>
  <si>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</si>
  <si>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</si>
  <si>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</si>
  <si>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</si>
  <si>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</si>
  <si>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</si>
  <si>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</si>
  <si>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</si>
  <si>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</si>
  <si>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</si>
  <si>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</si>
  <si>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</si>
  <si>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</si>
  <si>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</si>
  <si>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</si>
  <si>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</si>
  <si>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</si>
  <si>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</si>
  <si>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</si>
  <si>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</si>
  <si>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</si>
  <si>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</si>
  <si>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</si>
  <si>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</si>
  <si>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</si>
  <si>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</si>
  <si>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</si>
  <si>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</si>
  <si>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</si>
  <si>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</si>
  <si>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</si>
  <si>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</si>
  <si>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</si>
  <si>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</si>
  <si>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</si>
  <si>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</si>
  <si>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</si>
  <si>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</si>
  <si>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</si>
  <si>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</si>
  <si>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</si>
  <si>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</si>
  <si>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</si>
  <si>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</si>
  <si>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</si>
  <si>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</si>
  <si>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</si>
  <si>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</si>
  <si>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</si>
  <si>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</si>
  <si>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</si>
  <si>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</si>
  <si>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</si>
  <si>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</si>
  <si>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</si>
  <si>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</si>
  <si>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</si>
  <si>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</si>
  <si>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</si>
  <si>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</si>
  <si>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</si>
  <si>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</si>
  <si>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</si>
  <si>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</si>
  <si>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</si>
  <si>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</si>
  <si>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</si>
  <si>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</si>
  <si>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</si>
  <si>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</si>
  <si>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</si>
  <si>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</si>
  <si>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</si>
  <si>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</si>
  <si>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</si>
  <si>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</si>
  <si>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</si>
  <si>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</si>
  <si>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</si>
  <si>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</si>
  <si>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</si>
  <si>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</si>
  <si>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</si>
  <si>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</si>
  <si>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</si>
  <si>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</si>
  <si>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</si>
  <si>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</si>
  <si>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</si>
  <si>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</si>
  <si>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</si>
  <si>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</si>
  <si>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</si>
  <si>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</si>
  <si>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</si>
  <si>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</si>
  <si>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</si>
  <si>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</si>
  <si>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</si>
  <si>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</si>
  <si>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</si>
  <si>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</si>
  <si>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</si>
  <si>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</si>
  <si>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</si>
  <si>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</si>
  <si>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</si>
  <si>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</si>
  <si>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</si>
  <si>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</si>
  <si>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</si>
  <si>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</si>
  <si>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</si>
  <si>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</si>
  <si>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</si>
  <si>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</si>
  <si>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</si>
  <si>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</si>
  <si>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</si>
  <si>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</si>
  <si>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</si>
  <si>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</si>
  <si>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</si>
  <si>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</si>
  <si>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</si>
  <si>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</si>
  <si>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</si>
  <si>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</si>
  <si>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</si>
  <si>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</si>
  <si>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</si>
  <si>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</si>
  <si>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</si>
  <si>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</si>
  <si>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</si>
  <si>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</si>
  <si>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</si>
  <si>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</si>
  <si>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</si>
  <si>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</si>
  <si>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</si>
  <si>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</si>
  <si>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</si>
  <si>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</si>
  <si>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</si>
  <si>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</si>
  <si>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</si>
  <si>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</si>
  <si>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</si>
  <si>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</si>
  <si>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</si>
  <si>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</si>
  <si>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</si>
  <si>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</si>
  <si>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</si>
  <si>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</si>
  <si>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</si>
  <si>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</si>
  <si>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</si>
  <si>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</si>
  <si>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</si>
  <si>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</si>
  <si>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</si>
  <si>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</si>
  <si>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</si>
  <si>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</si>
  <si>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</si>
  <si>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</si>
  <si>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</si>
  <si>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</si>
  <si>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</si>
  <si>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</si>
  <si>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</si>
  <si>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</si>
  <si>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</si>
  <si>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</si>
  <si>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</si>
  <si>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</si>
  <si>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</si>
  <si>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</si>
  <si>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</si>
  <si>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</si>
  <si>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</si>
  <si>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</si>
  <si>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</si>
  <si>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</si>
  <si>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</si>
  <si>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</si>
  <si>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</si>
  <si>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</si>
  <si>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</si>
  <si>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</si>
  <si>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</si>
  <si>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</si>
  <si>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</si>
  <si>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</si>
  <si>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</si>
  <si>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</si>
  <si>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</si>
  <si>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</si>
  <si>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</si>
  <si>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</si>
  <si>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</si>
  <si>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</si>
  <si>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</si>
  <si>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</si>
  <si>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</si>
  <si>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</si>
  <si>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</si>
  <si>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</si>
  <si>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</si>
  <si>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</si>
  <si>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</si>
  <si>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</si>
  <si>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</si>
  <si>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</si>
  <si>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</si>
  <si>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</si>
  <si>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</si>
  <si>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</si>
  <si>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</si>
  <si>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</si>
  <si>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</si>
  <si>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</si>
  <si>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</si>
  <si>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</si>
  <si>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</si>
  <si>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</si>
  <si>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</si>
  <si>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</si>
  <si>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</si>
  <si>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</si>
  <si>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</si>
  <si>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</si>
  <si>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</si>
  <si>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</si>
  <si>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</si>
  <si>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</si>
  <si>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</si>
  <si>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</si>
  <si>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</si>
  <si>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</si>
  <si>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</si>
  <si>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</si>
  <si>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</si>
  <si>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</si>
  <si>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</si>
  <si>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</si>
  <si>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</si>
  <si>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</si>
  <si>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</si>
  <si>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</si>
  <si>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</si>
  <si>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</si>
  <si>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</si>
  <si>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</si>
  <si>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</si>
  <si>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</si>
  <si>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</si>
  <si>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</si>
  <si>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</si>
  <si>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</si>
  <si>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</si>
  <si>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</si>
  <si>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</si>
  <si>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</si>
  <si>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</si>
  <si>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</si>
  <si>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</si>
  <si>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</si>
  <si>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</si>
  <si>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</si>
  <si>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</si>
  <si>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</si>
  <si>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Literary and Historrical Notes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</si>
  <si>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</si>
  <si>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</si>
  <si>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</si>
  <si>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</si>
  <si>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</si>
  <si>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</si>
  <si>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</si>
  <si>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</si>
  <si>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</si>
  <si>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</si>
  <si>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</si>
  <si>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</si>
  <si>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</si>
  <si>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</si>
  <si>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</si>
  <si>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</si>
  <si>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</si>
  <si>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</si>
  <si>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</si>
  <si>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</si>
  <si>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</si>
  <si>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</si>
  <si>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</si>
  <si>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</si>
  <si>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</si>
  <si>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</si>
  <si>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</si>
  <si>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</si>
  <si>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</si>
  <si>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</si>
  <si>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</si>
  <si>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</si>
  <si>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</si>
  <si>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</si>
  <si>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</si>
  <si>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</si>
  <si>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</si>
  <si>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</si>
  <si>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</si>
  <si>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r>
      <t>Anzeihungsproblem, St</t>
    </r>
    <r>
      <rPr>
        <b/>
        <sz val="12"/>
        <color theme="1"/>
        <rFont val="Calibri"/>
        <family val="2"/>
      </rPr>
      <t>örungstheorie</t>
    </r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</si>
  <si>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</si>
  <si>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</si>
  <si>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</si>
  <si>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</si>
  <si>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</si>
  <si>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</si>
  <si>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</si>
  <si>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</si>
  <si>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</si>
  <si>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</si>
  <si>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</si>
  <si>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</si>
  <si>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</si>
  <si>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</si>
  <si>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</si>
  <si>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</si>
  <si>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</si>
  <si>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</si>
  <si>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</si>
  <si>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</si>
  <si>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</si>
  <si>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</si>
  <si>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</si>
  <si>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</si>
  <si>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</si>
  <si>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</si>
  <si>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</si>
  <si>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</si>
  <si>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</si>
  <si>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</si>
  <si>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</si>
  <si>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</si>
  <si>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</si>
  <si>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</si>
  <si>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</si>
  <si>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</si>
  <si>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</si>
  <si>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</si>
  <si>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</si>
  <si>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</si>
  <si>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</si>
  <si>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</si>
  <si>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</si>
  <si>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</si>
  <si>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</si>
  <si>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</si>
  <si>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</si>
  <si>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</si>
  <si>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</si>
  <si>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</si>
  <si>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</si>
  <si>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</si>
  <si>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</si>
  <si>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</si>
  <si>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</si>
  <si>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</si>
  <si>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</si>
  <si>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</si>
  <si>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</si>
  <si>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</si>
  <si>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</si>
  <si>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</si>
  <si>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</si>
  <si>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</si>
  <si>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</si>
  <si>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</si>
  <si>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</si>
  <si>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</si>
  <si>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</si>
  <si>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</si>
  <si>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</si>
  <si>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</si>
  <si>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</si>
  <si>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</si>
  <si>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</si>
  <si>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</si>
  <si>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</si>
  <si>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</si>
  <si>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</si>
  <si>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</si>
  <si>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</si>
  <si>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</si>
  <si>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</si>
  <si>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</si>
  <si>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</si>
  <si>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</si>
  <si>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</si>
  <si>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</si>
  <si>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</si>
  <si>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</si>
  <si>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</si>
  <si>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</si>
  <si>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</si>
  <si>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</si>
  <si>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</si>
  <si>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</si>
  <si>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</si>
  <si>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</si>
  <si>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</si>
  <si>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</si>
  <si>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</si>
  <si>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</si>
  <si>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Jupter and its Moons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</si>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</sst>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9"/>
  <sheetViews>
    <sheetView zoomScaleNormal="100" workbookViewId="0">
      <selection activeCell="F6" sqref="F6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0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/>
    </row>
    <row r="14" spans="1:8" s="3" customFormat="1" ht="31.5" x14ac:dyDescent="0.25">
      <c r="A14" s="10"/>
      <c r="B14" s="21">
        <v>8</v>
      </c>
      <c r="C14" s="21">
        <v>0</v>
      </c>
      <c r="D14" s="22" t="s">
        <v>1372</v>
      </c>
      <c r="E14" s="22" t="s">
        <v>1371</v>
      </c>
      <c r="F14" s="23"/>
    </row>
    <row r="15" spans="1:8" s="3" customFormat="1" ht="15.75" x14ac:dyDescent="0.25">
      <c r="A15" s="10"/>
      <c r="B15" s="21">
        <v>9</v>
      </c>
      <c r="C15" s="21">
        <v>0</v>
      </c>
      <c r="D15" s="3" t="s">
        <v>1374</v>
      </c>
      <c r="E15" s="22" t="s">
        <v>1373</v>
      </c>
      <c r="F15" s="23"/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0</v>
      </c>
    </row>
    <row r="19" spans="1:10" s="3" customFormat="1" ht="18.75" x14ac:dyDescent="0.25">
      <c r="A19" s="17"/>
      <c r="B19" s="51" t="s">
        <v>1209</v>
      </c>
      <c r="C19" s="48"/>
      <c r="D19" s="50" t="s">
        <v>1375</v>
      </c>
      <c r="E19" s="50" t="s">
        <v>1376</v>
      </c>
      <c r="F19" s="54">
        <f>SUM(F20:F30)</f>
        <v>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1391</v>
      </c>
      <c r="F20" s="23"/>
    </row>
    <row r="21" spans="1:10" ht="31.5" x14ac:dyDescent="0.25">
      <c r="A21" s="21"/>
      <c r="B21" s="21">
        <v>11</v>
      </c>
      <c r="C21" s="21">
        <v>0</v>
      </c>
      <c r="D21" s="22" t="s">
        <v>1393</v>
      </c>
      <c r="E21" s="47" t="s">
        <v>1392</v>
      </c>
      <c r="F21" s="23"/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/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1394</v>
      </c>
      <c r="E23" s="46" t="s">
        <v>1394</v>
      </c>
      <c r="F23" s="23"/>
    </row>
    <row r="24" spans="1:10" s="3" customFormat="1" ht="15.75" x14ac:dyDescent="0.25">
      <c r="A24" s="21"/>
      <c r="B24" s="21">
        <v>14</v>
      </c>
      <c r="C24" s="21">
        <v>0</v>
      </c>
      <c r="D24" s="46" t="s">
        <v>1395</v>
      </c>
      <c r="E24" s="46" t="s">
        <v>1396</v>
      </c>
      <c r="F24" s="23"/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/>
    </row>
    <row r="26" spans="1:10" ht="18.75" x14ac:dyDescent="0.3">
      <c r="A26" s="21"/>
      <c r="B26" s="21">
        <v>16</v>
      </c>
      <c r="C26" s="21">
        <v>0</v>
      </c>
      <c r="D26" s="46" t="s">
        <v>1398</v>
      </c>
      <c r="E26" s="46" t="s">
        <v>1397</v>
      </c>
      <c r="F26" s="23"/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1400</v>
      </c>
      <c r="E27" s="46" t="s">
        <v>1399</v>
      </c>
      <c r="F27" s="23"/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1401</v>
      </c>
      <c r="E28" s="46" t="s">
        <v>1399</v>
      </c>
      <c r="F28" s="23"/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1403</v>
      </c>
      <c r="E29" s="46" t="s">
        <v>1402</v>
      </c>
      <c r="F29" s="23"/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1405</v>
      </c>
      <c r="E30" s="22" t="s">
        <v>1404</v>
      </c>
      <c r="F30" s="23"/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SUM(F32:F38)</f>
        <v>0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1391</v>
      </c>
      <c r="F32" s="23"/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1407</v>
      </c>
      <c r="E33" s="22" t="s">
        <v>1406</v>
      </c>
      <c r="F33" s="23"/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1409</v>
      </c>
      <c r="E34" s="22" t="s">
        <v>1408</v>
      </c>
      <c r="F34" s="23"/>
    </row>
    <row r="35" spans="1:10" s="3" customFormat="1" ht="15.75" x14ac:dyDescent="0.25">
      <c r="A35" s="21"/>
      <c r="B35" s="21"/>
      <c r="C35" s="24">
        <v>1</v>
      </c>
      <c r="D35" s="68" t="s">
        <v>1414</v>
      </c>
      <c r="E35" s="68" t="s">
        <v>1415</v>
      </c>
      <c r="F35" s="30"/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/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/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1411</v>
      </c>
      <c r="E38" s="22" t="s">
        <v>1410</v>
      </c>
      <c r="F38" s="23"/>
    </row>
    <row r="39" spans="1:10" s="3" customFormat="1" ht="18" customHeight="1" x14ac:dyDescent="0.25">
      <c r="A39" s="21"/>
      <c r="B39" s="51" t="s">
        <v>1377</v>
      </c>
      <c r="C39" s="48"/>
      <c r="D39" s="67" t="s">
        <v>1378</v>
      </c>
      <c r="E39" s="50" t="s">
        <v>1379</v>
      </c>
      <c r="F39" s="54">
        <f>SUM(F40:F45)</f>
        <v>0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1391</v>
      </c>
      <c r="F40" s="23"/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1413</v>
      </c>
      <c r="E41" s="46" t="s">
        <v>1412</v>
      </c>
      <c r="F41" s="23"/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1416</v>
      </c>
      <c r="F42" s="30"/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1429</v>
      </c>
      <c r="F43" s="30"/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1417</v>
      </c>
      <c r="E44" s="68" t="s">
        <v>1418</v>
      </c>
      <c r="F44" s="30"/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1420</v>
      </c>
      <c r="E45" s="22" t="s">
        <v>1419</v>
      </c>
      <c r="F45" s="69"/>
    </row>
    <row r="46" spans="1:10" s="4" customFormat="1" ht="34.5" x14ac:dyDescent="0.3">
      <c r="A46" s="17"/>
      <c r="B46" s="51" t="s">
        <v>1380</v>
      </c>
      <c r="C46" s="48"/>
      <c r="D46" s="50" t="s">
        <v>1382</v>
      </c>
      <c r="E46" s="50" t="s">
        <v>1381</v>
      </c>
      <c r="F46" s="20">
        <f>SUM(F47:F50)</f>
        <v>0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1428</v>
      </c>
      <c r="E47" s="46" t="s">
        <v>1427</v>
      </c>
      <c r="F47" s="23"/>
    </row>
    <row r="48" spans="1:10" s="8" customFormat="1" ht="15.75" x14ac:dyDescent="0.25">
      <c r="A48" s="24"/>
      <c r="B48" s="21">
        <v>31</v>
      </c>
      <c r="C48" s="21">
        <v>0</v>
      </c>
      <c r="D48" s="46" t="s">
        <v>1422</v>
      </c>
      <c r="E48" s="46" t="s">
        <v>1421</v>
      </c>
      <c r="F48" s="30"/>
    </row>
    <row r="49" spans="1:6" s="3" customFormat="1" ht="31.5" x14ac:dyDescent="0.25">
      <c r="A49" s="21"/>
      <c r="B49" s="21">
        <v>32</v>
      </c>
      <c r="C49" s="21">
        <v>0</v>
      </c>
      <c r="D49" s="22" t="s">
        <v>1424</v>
      </c>
      <c r="E49" s="22" t="s">
        <v>1423</v>
      </c>
      <c r="F49" s="23"/>
    </row>
    <row r="50" spans="1:6" s="3" customFormat="1" ht="31.5" x14ac:dyDescent="0.25">
      <c r="A50" s="21"/>
      <c r="B50" s="21">
        <v>33</v>
      </c>
      <c r="C50" s="21">
        <v>0</v>
      </c>
      <c r="D50" s="46" t="s">
        <v>1426</v>
      </c>
      <c r="E50" s="47" t="s">
        <v>1425</v>
      </c>
      <c r="F50" s="54"/>
    </row>
    <row r="51" spans="1:6" s="3" customFormat="1" ht="18.75" x14ac:dyDescent="0.25">
      <c r="A51" s="21"/>
      <c r="B51" s="51" t="s">
        <v>1383</v>
      </c>
      <c r="C51" s="48"/>
      <c r="D51" s="50" t="s">
        <v>1385</v>
      </c>
      <c r="E51" s="50" t="s">
        <v>1384</v>
      </c>
      <c r="F51" s="69">
        <f>SUM(F52,F56,F57,F58,F63,F64,F65,F66)</f>
        <v>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1431</v>
      </c>
      <c r="E52" s="22" t="s">
        <v>1430</v>
      </c>
      <c r="F52" s="22">
        <f>SUM(F53:F55)</f>
        <v>0</v>
      </c>
    </row>
    <row r="53" spans="1:6" s="3" customFormat="1" ht="15.75" x14ac:dyDescent="0.25">
      <c r="A53" s="21"/>
      <c r="B53" s="21"/>
      <c r="C53" s="24">
        <v>1</v>
      </c>
      <c r="D53" s="30" t="s">
        <v>1432</v>
      </c>
      <c r="E53" s="68" t="s">
        <v>1104</v>
      </c>
      <c r="F53" s="68"/>
    </row>
    <row r="54" spans="1:6" s="3" customFormat="1" ht="15.75" x14ac:dyDescent="0.25">
      <c r="A54" s="21"/>
      <c r="B54" s="21"/>
      <c r="C54" s="24">
        <v>2</v>
      </c>
      <c r="D54" s="30" t="s">
        <v>1414</v>
      </c>
      <c r="E54" s="68" t="s">
        <v>1415</v>
      </c>
      <c r="F54" s="68"/>
    </row>
    <row r="55" spans="1:6" s="3" customFormat="1" ht="15.75" x14ac:dyDescent="0.25">
      <c r="A55" s="21"/>
      <c r="B55" s="21"/>
      <c r="C55" s="24">
        <v>3</v>
      </c>
      <c r="D55" s="30" t="s">
        <v>1433</v>
      </c>
      <c r="E55" s="68" t="s">
        <v>1434</v>
      </c>
      <c r="F55" s="68"/>
    </row>
    <row r="56" spans="1:6" ht="31.5" x14ac:dyDescent="0.25">
      <c r="A56" s="21"/>
      <c r="B56" s="21">
        <v>35</v>
      </c>
      <c r="C56" s="21">
        <v>0</v>
      </c>
      <c r="D56" s="22" t="s">
        <v>1436</v>
      </c>
      <c r="E56" s="22" t="s">
        <v>1435</v>
      </c>
      <c r="F56" s="23"/>
    </row>
    <row r="57" spans="1:6" s="3" customFormat="1" ht="31.5" x14ac:dyDescent="0.25">
      <c r="A57" s="21"/>
      <c r="B57" s="21">
        <v>36</v>
      </c>
      <c r="C57" s="21">
        <v>0</v>
      </c>
      <c r="D57" s="22" t="s">
        <v>1438</v>
      </c>
      <c r="E57" s="22" t="s">
        <v>1437</v>
      </c>
      <c r="F57" s="23"/>
    </row>
    <row r="58" spans="1:6" s="3" customFormat="1" ht="31.5" x14ac:dyDescent="0.25">
      <c r="A58" s="21"/>
      <c r="B58" s="21">
        <v>37</v>
      </c>
      <c r="C58" s="21">
        <v>0</v>
      </c>
      <c r="D58" s="22" t="s">
        <v>1439</v>
      </c>
      <c r="E58" s="22" t="s">
        <v>1440</v>
      </c>
      <c r="F58" s="23">
        <f>SUM(F59:F62)</f>
        <v>0</v>
      </c>
    </row>
    <row r="59" spans="1:6" s="3" customFormat="1" ht="19.5" customHeight="1" x14ac:dyDescent="0.25">
      <c r="A59" s="21"/>
      <c r="B59" s="21"/>
      <c r="C59" s="24">
        <v>1</v>
      </c>
      <c r="D59" s="68" t="s">
        <v>1441</v>
      </c>
      <c r="E59" s="68" t="s">
        <v>1447</v>
      </c>
      <c r="F59" s="30"/>
    </row>
    <row r="60" spans="1:6" s="3" customFormat="1" ht="30" x14ac:dyDescent="0.25">
      <c r="A60" s="21"/>
      <c r="B60" s="21"/>
      <c r="C60" s="24">
        <v>2</v>
      </c>
      <c r="D60" s="68" t="s">
        <v>1443</v>
      </c>
      <c r="E60" s="68" t="s">
        <v>1442</v>
      </c>
      <c r="F60" s="30"/>
    </row>
    <row r="61" spans="1:6" s="3" customFormat="1" ht="15.75" x14ac:dyDescent="0.25">
      <c r="A61" s="21"/>
      <c r="B61" s="21"/>
      <c r="C61" s="24">
        <v>3</v>
      </c>
      <c r="D61" s="68" t="s">
        <v>1444</v>
      </c>
      <c r="E61" s="68" t="s">
        <v>706</v>
      </c>
      <c r="F61" s="30"/>
    </row>
    <row r="62" spans="1:6" s="3" customFormat="1" ht="15.75" x14ac:dyDescent="0.25">
      <c r="A62" s="21"/>
      <c r="B62" s="21"/>
      <c r="C62" s="24">
        <v>4</v>
      </c>
      <c r="D62" s="68" t="s">
        <v>1445</v>
      </c>
      <c r="E62" s="68" t="s">
        <v>1446</v>
      </c>
      <c r="F62" s="30"/>
    </row>
    <row r="63" spans="1:6" ht="31.5" x14ac:dyDescent="0.25">
      <c r="A63" s="21"/>
      <c r="B63" s="21">
        <v>38</v>
      </c>
      <c r="C63" s="21">
        <v>0</v>
      </c>
      <c r="D63" s="22" t="s">
        <v>1449</v>
      </c>
      <c r="E63" s="22" t="s">
        <v>1448</v>
      </c>
      <c r="F63" s="23"/>
    </row>
    <row r="64" spans="1:6" ht="31.5" x14ac:dyDescent="0.25">
      <c r="A64" s="21"/>
      <c r="B64" s="21">
        <v>39</v>
      </c>
      <c r="C64" s="21">
        <v>0</v>
      </c>
      <c r="D64" s="22" t="s">
        <v>1432</v>
      </c>
      <c r="E64" s="22" t="s">
        <v>1450</v>
      </c>
      <c r="F64" s="23"/>
    </row>
    <row r="65" spans="1:10" ht="15.75" x14ac:dyDescent="0.25">
      <c r="A65" s="21"/>
      <c r="B65" s="21">
        <v>40</v>
      </c>
      <c r="C65" s="21">
        <v>0</v>
      </c>
      <c r="D65" s="22" t="s">
        <v>1454</v>
      </c>
      <c r="E65" s="22" t="s">
        <v>1451</v>
      </c>
      <c r="F65" s="23"/>
    </row>
    <row r="66" spans="1:10" s="3" customFormat="1" ht="31.5" x14ac:dyDescent="0.25">
      <c r="A66" s="21"/>
      <c r="B66" s="21">
        <v>41</v>
      </c>
      <c r="C66" s="21">
        <v>0</v>
      </c>
      <c r="D66" s="22" t="s">
        <v>1453</v>
      </c>
      <c r="E66" s="22" t="s">
        <v>1452</v>
      </c>
      <c r="F66" s="23"/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1386</v>
      </c>
      <c r="E69" s="19" t="s">
        <v>1387</v>
      </c>
      <c r="F69" s="20">
        <f>SUM(F70,F83,F89,F118,F122)</f>
        <v>0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1388</v>
      </c>
      <c r="C70" s="48"/>
      <c r="D70" s="50" t="s">
        <v>1389</v>
      </c>
      <c r="E70" s="50" t="s">
        <v>1390</v>
      </c>
      <c r="F70" s="54">
        <f>SUM(F71,F72,F77,F78)</f>
        <v>0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1391</v>
      </c>
      <c r="F71" s="23"/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1470</v>
      </c>
      <c r="F72" s="23">
        <f>SUM(F73:F76)</f>
        <v>0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1471</v>
      </c>
      <c r="F73" s="30"/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1472</v>
      </c>
      <c r="E74" s="68" t="s">
        <v>1476</v>
      </c>
      <c r="F74" s="30"/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1474</v>
      </c>
      <c r="E75" s="68" t="s">
        <v>1473</v>
      </c>
      <c r="F75" s="30"/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1475</v>
      </c>
      <c r="E76" s="68" t="s">
        <v>1348</v>
      </c>
      <c r="F76" s="30"/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1462</v>
      </c>
      <c r="E77" s="22" t="s">
        <v>1463</v>
      </c>
      <c r="F77" s="23"/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1465</v>
      </c>
      <c r="E78" s="22" t="s">
        <v>1464</v>
      </c>
      <c r="F78" s="23">
        <f>SUM(F79:F82)</f>
        <v>0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/>
    </row>
    <row r="80" spans="1:10" ht="15.75" x14ac:dyDescent="0.25">
      <c r="A80" s="21"/>
      <c r="B80" s="21"/>
      <c r="C80" s="24">
        <v>2</v>
      </c>
      <c r="D80" s="68" t="s">
        <v>1466</v>
      </c>
      <c r="E80" s="68" t="s">
        <v>1467</v>
      </c>
      <c r="F80" s="30"/>
    </row>
    <row r="81" spans="1:10" ht="15.75" x14ac:dyDescent="0.25">
      <c r="A81" s="21"/>
      <c r="B81" s="21"/>
      <c r="C81" s="24">
        <v>3</v>
      </c>
      <c r="D81" s="68" t="s">
        <v>1469</v>
      </c>
      <c r="E81" s="68" t="s">
        <v>1468</v>
      </c>
      <c r="F81" s="30"/>
    </row>
    <row r="82" spans="1:10" ht="15.75" x14ac:dyDescent="0.25">
      <c r="A82" s="21"/>
      <c r="B82" s="21"/>
      <c r="C82" s="24">
        <v>4</v>
      </c>
      <c r="D82" s="68" t="s">
        <v>1475</v>
      </c>
      <c r="E82" s="68" t="s">
        <v>1348</v>
      </c>
      <c r="F82" s="30"/>
    </row>
    <row r="83" spans="1:10" ht="17.25" x14ac:dyDescent="0.25">
      <c r="A83" s="21"/>
      <c r="B83" s="48" t="s">
        <v>1455</v>
      </c>
      <c r="C83" s="48"/>
      <c r="D83" s="50" t="s">
        <v>83</v>
      </c>
      <c r="E83" s="50" t="s">
        <v>1182</v>
      </c>
      <c r="F83" s="54">
        <f>SUM(F84:F88)</f>
        <v>0</v>
      </c>
    </row>
    <row r="84" spans="1:10" ht="31.5" x14ac:dyDescent="0.25">
      <c r="A84" s="21"/>
      <c r="B84" s="21">
        <v>46</v>
      </c>
      <c r="C84" s="21">
        <v>0</v>
      </c>
      <c r="D84" s="22" t="s">
        <v>1478</v>
      </c>
      <c r="E84" s="22" t="s">
        <v>1477</v>
      </c>
      <c r="F84" s="23"/>
    </row>
    <row r="85" spans="1:10" ht="15.75" x14ac:dyDescent="0.25">
      <c r="A85" s="21"/>
      <c r="B85" s="21">
        <v>47</v>
      </c>
      <c r="C85" s="21">
        <v>0</v>
      </c>
      <c r="D85" s="22" t="s">
        <v>1479</v>
      </c>
      <c r="E85" s="22" t="s">
        <v>1480</v>
      </c>
      <c r="F85" s="23"/>
    </row>
    <row r="86" spans="1:10" ht="32.25" customHeight="1" x14ac:dyDescent="0.25">
      <c r="A86" s="21"/>
      <c r="B86" s="21">
        <v>48</v>
      </c>
      <c r="C86" s="21">
        <v>0</v>
      </c>
      <c r="D86" s="22" t="s">
        <v>1481</v>
      </c>
      <c r="E86" s="22" t="s">
        <v>1486</v>
      </c>
      <c r="F86" s="23"/>
    </row>
    <row r="87" spans="1:10" s="3" customFormat="1" ht="31.5" x14ac:dyDescent="0.25">
      <c r="A87" s="10"/>
      <c r="B87" s="21">
        <v>49</v>
      </c>
      <c r="C87" s="21">
        <v>0</v>
      </c>
      <c r="D87" s="22" t="s">
        <v>1483</v>
      </c>
      <c r="E87" s="22" t="s">
        <v>1482</v>
      </c>
      <c r="F87" s="23"/>
    </row>
    <row r="88" spans="1:10" s="3" customFormat="1" ht="47.25" x14ac:dyDescent="0.25">
      <c r="A88" s="10"/>
      <c r="B88" s="21">
        <v>50</v>
      </c>
      <c r="C88" s="21">
        <v>0</v>
      </c>
      <c r="D88" s="22" t="s">
        <v>1485</v>
      </c>
      <c r="E88" s="22" t="s">
        <v>1484</v>
      </c>
      <c r="F88" s="23"/>
    </row>
    <row r="89" spans="1:10" s="3" customFormat="1" ht="17.25" x14ac:dyDescent="0.25">
      <c r="A89" s="10"/>
      <c r="B89" s="48" t="s">
        <v>1456</v>
      </c>
      <c r="C89" s="48"/>
      <c r="D89" s="50" t="s">
        <v>1414</v>
      </c>
      <c r="E89" s="50" t="s">
        <v>1415</v>
      </c>
      <c r="F89" s="54">
        <f>SUM(F90,F94,F97,F103,F108,F112,F116,F117)</f>
        <v>0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1487</v>
      </c>
      <c r="E90" s="3" t="s">
        <v>1488</v>
      </c>
      <c r="F90" s="23">
        <f>SUM(F91:F93)</f>
        <v>0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1489</v>
      </c>
      <c r="E91" s="8" t="s">
        <v>957</v>
      </c>
      <c r="F91" s="30"/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/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/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1490</v>
      </c>
      <c r="F94" s="23"/>
      <c r="G94"/>
      <c r="H94"/>
      <c r="I94"/>
      <c r="J94"/>
    </row>
    <row r="95" spans="1:10" s="3" customFormat="1" ht="15.75" x14ac:dyDescent="0.25">
      <c r="A95" s="21"/>
      <c r="B95" s="21"/>
      <c r="C95" s="21">
        <v>1</v>
      </c>
      <c r="D95" s="22" t="s">
        <v>1494</v>
      </c>
      <c r="E95" s="22" t="s">
        <v>1493</v>
      </c>
      <c r="F95" s="23"/>
      <c r="G95"/>
      <c r="H95"/>
      <c r="I95"/>
      <c r="J95"/>
    </row>
    <row r="96" spans="1:10" s="3" customFormat="1" ht="15.75" x14ac:dyDescent="0.25">
      <c r="A96" s="21"/>
      <c r="B96" s="21"/>
      <c r="C96" s="21">
        <v>2</v>
      </c>
      <c r="D96" s="22" t="s">
        <v>1492</v>
      </c>
      <c r="E96" s="22" t="s">
        <v>1491</v>
      </c>
      <c r="F96" s="23"/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1496</v>
      </c>
      <c r="E97" s="22" t="s">
        <v>1495</v>
      </c>
      <c r="F97" s="23">
        <f>SUM(F98:F102)</f>
        <v>0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1517</v>
      </c>
      <c r="F98" s="30"/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/>
    </row>
    <row r="100" spans="1:10" s="3" customFormat="1" ht="15.75" x14ac:dyDescent="0.25">
      <c r="A100" s="21"/>
      <c r="B100" s="21"/>
      <c r="C100" s="24">
        <v>3</v>
      </c>
      <c r="D100" s="68" t="s">
        <v>1497</v>
      </c>
      <c r="E100" s="68" t="s">
        <v>1498</v>
      </c>
      <c r="F100" s="30"/>
    </row>
    <row r="101" spans="1:10" s="3" customFormat="1" ht="15.75" x14ac:dyDescent="0.25">
      <c r="A101" s="21"/>
      <c r="B101" s="21"/>
      <c r="C101" s="24">
        <v>4</v>
      </c>
      <c r="D101" s="68" t="s">
        <v>1499</v>
      </c>
      <c r="E101" s="68" t="s">
        <v>1500</v>
      </c>
      <c r="F101" s="30"/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/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1501</v>
      </c>
      <c r="E103" s="22" t="s">
        <v>1502</v>
      </c>
      <c r="F103" s="23">
        <f>SUM(F104:F107)</f>
        <v>0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/>
    </row>
    <row r="105" spans="1:10" s="3" customFormat="1" ht="15.75" x14ac:dyDescent="0.25">
      <c r="A105" s="21"/>
      <c r="B105" s="21"/>
      <c r="C105" s="24">
        <v>2</v>
      </c>
      <c r="D105" s="68" t="s">
        <v>1466</v>
      </c>
      <c r="E105" s="68" t="s">
        <v>1503</v>
      </c>
      <c r="F105" s="30"/>
    </row>
    <row r="106" spans="1:10" s="3" customFormat="1" ht="15.75" x14ac:dyDescent="0.25">
      <c r="A106" s="21"/>
      <c r="B106" s="21"/>
      <c r="C106" s="24">
        <v>3</v>
      </c>
      <c r="D106" s="68" t="s">
        <v>1499</v>
      </c>
      <c r="E106" s="68" t="s">
        <v>1504</v>
      </c>
      <c r="F106" s="30"/>
    </row>
    <row r="107" spans="1:10" s="3" customFormat="1" ht="15.75" x14ac:dyDescent="0.25">
      <c r="A107" s="21"/>
      <c r="B107" s="21"/>
      <c r="C107" s="24">
        <v>4</v>
      </c>
      <c r="D107" s="68" t="s">
        <v>1505</v>
      </c>
      <c r="E107" s="68" t="s">
        <v>1506</v>
      </c>
      <c r="F107" s="30"/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1507</v>
      </c>
      <c r="E108" s="22" t="s">
        <v>1508</v>
      </c>
      <c r="F108" s="23">
        <f>SUM(F109:F111)</f>
        <v>0</v>
      </c>
    </row>
    <row r="109" spans="1:10" s="3" customFormat="1" ht="30" x14ac:dyDescent="0.25">
      <c r="A109" s="21"/>
      <c r="B109" s="21"/>
      <c r="C109" s="24">
        <v>1</v>
      </c>
      <c r="D109" s="68" t="s">
        <v>1509</v>
      </c>
      <c r="E109" s="68" t="s">
        <v>1510</v>
      </c>
      <c r="F109" s="30"/>
    </row>
    <row r="110" spans="1:10" s="3" customFormat="1" ht="30" x14ac:dyDescent="0.25">
      <c r="A110" s="21"/>
      <c r="B110" s="21"/>
      <c r="C110" s="24">
        <v>2</v>
      </c>
      <c r="D110" s="68" t="s">
        <v>1512</v>
      </c>
      <c r="E110" s="68" t="s">
        <v>1511</v>
      </c>
      <c r="F110" s="30"/>
    </row>
    <row r="111" spans="1:10" s="3" customFormat="1" ht="21.75" customHeight="1" x14ac:dyDescent="0.25">
      <c r="A111" s="21"/>
      <c r="B111" s="21"/>
      <c r="C111" s="24">
        <v>3</v>
      </c>
      <c r="D111" s="68" t="s">
        <v>1514</v>
      </c>
      <c r="E111" s="70" t="s">
        <v>1513</v>
      </c>
      <c r="F111" s="30"/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1515</v>
      </c>
      <c r="E112" s="22" t="s">
        <v>1516</v>
      </c>
      <c r="F112" s="23">
        <f>SUM(F113:F115)</f>
        <v>0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/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1499</v>
      </c>
      <c r="E114" s="68" t="s">
        <v>1504</v>
      </c>
      <c r="F114" s="30"/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1518</v>
      </c>
      <c r="E115" s="68" t="s">
        <v>323</v>
      </c>
      <c r="F115" s="30"/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1519</v>
      </c>
      <c r="E116" s="22" t="s">
        <v>1520</v>
      </c>
      <c r="F116" s="23"/>
    </row>
    <row r="117" spans="1:10" ht="31.5" x14ac:dyDescent="0.25">
      <c r="A117" s="21"/>
      <c r="B117" s="21">
        <v>58</v>
      </c>
      <c r="C117" s="21">
        <v>0</v>
      </c>
      <c r="D117" s="22" t="s">
        <v>1521</v>
      </c>
      <c r="E117" s="22" t="s">
        <v>1522</v>
      </c>
      <c r="F117" s="23"/>
    </row>
    <row r="118" spans="1:10" ht="17.25" x14ac:dyDescent="0.25">
      <c r="A118" s="21"/>
      <c r="B118" s="48" t="s">
        <v>1457</v>
      </c>
      <c r="C118" s="48"/>
      <c r="D118" s="50" t="s">
        <v>1458</v>
      </c>
      <c r="E118" s="50" t="s">
        <v>1459</v>
      </c>
      <c r="F118" s="54">
        <f>SUM(F119:F121)</f>
        <v>0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/>
    </row>
    <row r="120" spans="1:10" ht="31.5" x14ac:dyDescent="0.25">
      <c r="A120" s="21"/>
      <c r="B120" s="21">
        <v>60</v>
      </c>
      <c r="C120" s="21">
        <v>0</v>
      </c>
      <c r="D120" s="22" t="s">
        <v>1523</v>
      </c>
      <c r="E120" s="22" t="s">
        <v>1524</v>
      </c>
      <c r="F120" s="23"/>
    </row>
    <row r="121" spans="1:10" ht="15.75" x14ac:dyDescent="0.25">
      <c r="A121" s="21"/>
      <c r="B121" s="21">
        <v>61</v>
      </c>
      <c r="C121" s="21">
        <v>0</v>
      </c>
      <c r="D121" s="22" t="s">
        <v>1526</v>
      </c>
      <c r="E121" s="22" t="s">
        <v>1525</v>
      </c>
      <c r="F121" s="23"/>
    </row>
    <row r="122" spans="1:10" ht="17.25" x14ac:dyDescent="0.25">
      <c r="A122" s="21"/>
      <c r="B122" s="48" t="s">
        <v>1460</v>
      </c>
      <c r="C122" s="48"/>
      <c r="D122" s="50" t="s">
        <v>145</v>
      </c>
      <c r="E122" s="50" t="s">
        <v>1461</v>
      </c>
      <c r="F122" s="54">
        <f>SUM(F123,F124,F125,F131,F132)</f>
        <v>0</v>
      </c>
    </row>
    <row r="123" spans="1:10" ht="47.25" x14ac:dyDescent="0.25">
      <c r="A123" s="21"/>
      <c r="B123" s="21">
        <v>62</v>
      </c>
      <c r="C123" s="21">
        <v>0</v>
      </c>
      <c r="D123" s="22" t="s">
        <v>1528</v>
      </c>
      <c r="E123" s="22" t="s">
        <v>1527</v>
      </c>
      <c r="F123" s="23"/>
    </row>
    <row r="124" spans="1:10" ht="47.25" x14ac:dyDescent="0.25">
      <c r="A124" s="21"/>
      <c r="B124" s="21">
        <v>63</v>
      </c>
      <c r="C124" s="21">
        <v>0</v>
      </c>
      <c r="D124" s="22" t="s">
        <v>1530</v>
      </c>
      <c r="E124" s="22" t="s">
        <v>1529</v>
      </c>
      <c r="F124" s="23"/>
    </row>
    <row r="125" spans="1:10" ht="15.75" x14ac:dyDescent="0.25">
      <c r="A125" s="21"/>
      <c r="B125" s="21">
        <v>64</v>
      </c>
      <c r="C125" s="21">
        <v>0</v>
      </c>
      <c r="D125" s="22" t="s">
        <v>1532</v>
      </c>
      <c r="E125" s="22" t="s">
        <v>1531</v>
      </c>
      <c r="F125" s="23">
        <f>SUM(F126:F130)</f>
        <v>0</v>
      </c>
    </row>
    <row r="126" spans="1:10" ht="15.75" x14ac:dyDescent="0.25">
      <c r="A126" s="21"/>
      <c r="B126" s="21"/>
      <c r="C126" s="24">
        <v>1</v>
      </c>
      <c r="D126" s="68" t="s">
        <v>1385</v>
      </c>
      <c r="E126" s="68" t="s">
        <v>1384</v>
      </c>
      <c r="F126" s="30"/>
    </row>
    <row r="127" spans="1:10" ht="15.75" x14ac:dyDescent="0.25">
      <c r="A127" s="21"/>
      <c r="B127" s="21"/>
      <c r="C127" s="24">
        <v>2</v>
      </c>
      <c r="D127" s="68" t="s">
        <v>1533</v>
      </c>
      <c r="E127" s="68" t="s">
        <v>1534</v>
      </c>
      <c r="F127" s="30"/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/>
    </row>
    <row r="129" spans="1:6" ht="15.75" x14ac:dyDescent="0.25">
      <c r="A129" s="21"/>
      <c r="B129" s="21"/>
      <c r="C129" s="24">
        <v>4</v>
      </c>
      <c r="D129" s="68" t="s">
        <v>1535</v>
      </c>
      <c r="E129" s="68" t="s">
        <v>1536</v>
      </c>
      <c r="F129" s="30"/>
    </row>
    <row r="130" spans="1:6" ht="15.75" x14ac:dyDescent="0.25">
      <c r="A130" s="21"/>
      <c r="B130" s="21"/>
      <c r="C130" s="24">
        <v>5</v>
      </c>
      <c r="D130" s="68" t="s">
        <v>1475</v>
      </c>
      <c r="E130" s="68" t="s">
        <v>1348</v>
      </c>
      <c r="F130" s="30"/>
    </row>
    <row r="131" spans="1:6" ht="31.5" x14ac:dyDescent="0.25">
      <c r="A131" s="21"/>
      <c r="B131" s="21">
        <v>65</v>
      </c>
      <c r="C131" s="21">
        <v>0</v>
      </c>
      <c r="D131" s="22" t="s">
        <v>1537</v>
      </c>
      <c r="E131" s="22" t="s">
        <v>1538</v>
      </c>
      <c r="F131" s="23"/>
    </row>
    <row r="132" spans="1:6" ht="78.75" x14ac:dyDescent="0.25">
      <c r="A132" s="21"/>
      <c r="B132" s="21">
        <v>66</v>
      </c>
      <c r="C132" s="21">
        <v>0</v>
      </c>
      <c r="D132" s="22" t="s">
        <v>1540</v>
      </c>
      <c r="E132" s="22" t="s">
        <v>1539</v>
      </c>
      <c r="F132" s="23"/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1541</v>
      </c>
      <c r="E135" s="19" t="s">
        <v>1542</v>
      </c>
      <c r="F135" s="20">
        <f>SUM(F136:F144)</f>
        <v>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1544</v>
      </c>
      <c r="E136" s="22" t="s">
        <v>1543</v>
      </c>
      <c r="F136" s="23"/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1545</v>
      </c>
      <c r="E137" s="22" t="s">
        <v>1546</v>
      </c>
      <c r="F137" s="23"/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1548</v>
      </c>
      <c r="E138" s="22" t="s">
        <v>1547</v>
      </c>
      <c r="F138" s="23"/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1549</v>
      </c>
      <c r="F139" s="23"/>
    </row>
    <row r="140" spans="1:6" ht="31.5" x14ac:dyDescent="0.25">
      <c r="A140" s="25"/>
      <c r="B140" s="21">
        <v>71</v>
      </c>
      <c r="C140" s="21">
        <v>0</v>
      </c>
      <c r="D140" s="22" t="s">
        <v>1551</v>
      </c>
      <c r="E140" s="22" t="s">
        <v>1550</v>
      </c>
      <c r="F140" s="23"/>
    </row>
    <row r="141" spans="1:6" ht="15.75" x14ac:dyDescent="0.25">
      <c r="A141" s="25"/>
      <c r="B141" s="21">
        <v>72</v>
      </c>
      <c r="C141" s="21">
        <v>0</v>
      </c>
      <c r="D141" s="22" t="s">
        <v>1553</v>
      </c>
      <c r="E141" s="22" t="s">
        <v>1552</v>
      </c>
      <c r="F141" s="23"/>
    </row>
    <row r="142" spans="1:6" ht="15.75" x14ac:dyDescent="0.25">
      <c r="A142" s="25"/>
      <c r="B142" s="21">
        <v>73</v>
      </c>
      <c r="C142" s="21">
        <v>0</v>
      </c>
      <c r="D142" s="22" t="s">
        <v>1554</v>
      </c>
      <c r="E142" s="22" t="s">
        <v>1555</v>
      </c>
      <c r="F142" s="23"/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1556</v>
      </c>
      <c r="F143" s="23"/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1557</v>
      </c>
      <c r="E144" s="35" t="s">
        <v>1558</v>
      </c>
      <c r="F144" s="3">
        <f>SUM(F145:F148)</f>
        <v>0</v>
      </c>
    </row>
    <row r="145" spans="1:6" s="23" customFormat="1" ht="29.25" x14ac:dyDescent="0.3">
      <c r="A145" s="36"/>
      <c r="B145" s="1"/>
      <c r="C145" s="72">
        <v>1</v>
      </c>
      <c r="D145" s="68" t="s">
        <v>1544</v>
      </c>
      <c r="E145" s="71" t="s">
        <v>1559</v>
      </c>
      <c r="F145" s="8"/>
    </row>
    <row r="146" spans="1:6" s="23" customFormat="1" ht="15.75" x14ac:dyDescent="0.25">
      <c r="A146" s="21"/>
      <c r="B146" s="1"/>
      <c r="C146" s="72">
        <v>2</v>
      </c>
      <c r="D146" s="71" t="s">
        <v>1560</v>
      </c>
      <c r="E146" s="71" t="s">
        <v>1561</v>
      </c>
      <c r="F146" s="8"/>
    </row>
    <row r="147" spans="1:6" s="23" customFormat="1" ht="15.75" x14ac:dyDescent="0.25">
      <c r="A147" s="21"/>
      <c r="B147" s="1"/>
      <c r="C147" s="72">
        <v>3</v>
      </c>
      <c r="D147" s="71" t="s">
        <v>1562</v>
      </c>
      <c r="E147" s="71" t="s">
        <v>989</v>
      </c>
      <c r="F147" s="8"/>
    </row>
    <row r="148" spans="1:6" s="23" customFormat="1" ht="15.75" x14ac:dyDescent="0.25">
      <c r="A148" s="21"/>
      <c r="B148" s="1"/>
      <c r="C148" s="72">
        <v>4</v>
      </c>
      <c r="D148" s="71" t="s">
        <v>1038</v>
      </c>
      <c r="E148" s="71" t="s">
        <v>1033</v>
      </c>
      <c r="F148" s="8"/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tabSelected="1"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1372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1374</v>
      </c>
      <c r="E15" s="22" t="s">
        <v>1373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1375</v>
      </c>
      <c r="E19" s="50" t="s">
        <v>1376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1391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1393</v>
      </c>
      <c r="E21" s="47" t="s">
        <v>1392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1394</v>
      </c>
      <c r="E23" s="46" t="s">
        <v>1394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1395</v>
      </c>
      <c r="E24" s="46" t="s">
        <v>1396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1398</v>
      </c>
      <c r="E26" s="46" t="s">
        <v>1397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1400</v>
      </c>
      <c r="E27" s="46" t="s">
        <v>1399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1401</v>
      </c>
      <c r="E28" s="46" t="s">
        <v>1399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1403</v>
      </c>
      <c r="E29" s="46" t="s">
        <v>1402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1405</v>
      </c>
      <c r="E30" s="22" t="s">
        <v>1404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1391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1407</v>
      </c>
      <c r="E33" s="22" t="s">
        <v>1406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1409</v>
      </c>
      <c r="E34" s="22" t="s">
        <v>1408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1414</v>
      </c>
      <c r="E35" s="68" t="s">
        <v>1415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1411</v>
      </c>
      <c r="E38" s="22" t="s">
        <v>1410</v>
      </c>
      <c r="F38" s="23">
        <v>4</v>
      </c>
    </row>
    <row r="39" spans="1:10" s="3" customFormat="1" ht="18" customHeight="1" x14ac:dyDescent="0.25">
      <c r="A39" s="21"/>
      <c r="B39" s="51" t="s">
        <v>1377</v>
      </c>
      <c r="C39" s="48"/>
      <c r="D39" s="67" t="s">
        <v>1378</v>
      </c>
      <c r="E39" s="50" t="s">
        <v>1379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1391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1413</v>
      </c>
      <c r="E41" s="46" t="s">
        <v>1412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1416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1429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1417</v>
      </c>
      <c r="E44" s="68" t="s">
        <v>1418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1420</v>
      </c>
      <c r="E45" s="22" t="s">
        <v>1419</v>
      </c>
      <c r="F45" s="69">
        <v>14</v>
      </c>
    </row>
    <row r="46" spans="1:10" s="4" customFormat="1" ht="34.5" x14ac:dyDescent="0.3">
      <c r="A46" s="17"/>
      <c r="B46" s="51" t="s">
        <v>1380</v>
      </c>
      <c r="C46" s="48"/>
      <c r="D46" s="50" t="s">
        <v>1382</v>
      </c>
      <c r="E46" s="50" t="s">
        <v>1381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1428</v>
      </c>
      <c r="E47" s="46" t="s">
        <v>1427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1422</v>
      </c>
      <c r="E48" s="46" t="s">
        <v>1421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1424</v>
      </c>
      <c r="E49" s="22" t="s">
        <v>1423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1426</v>
      </c>
      <c r="E50" s="47" t="s">
        <v>1425</v>
      </c>
      <c r="F50" s="54">
        <v>44</v>
      </c>
    </row>
    <row r="51" spans="1:6" s="3" customFormat="1" ht="18.75" x14ac:dyDescent="0.25">
      <c r="A51" s="21"/>
      <c r="B51" s="51" t="s">
        <v>1383</v>
      </c>
      <c r="C51" s="48"/>
      <c r="D51" s="50" t="s">
        <v>1385</v>
      </c>
      <c r="E51" s="50" t="s">
        <v>1384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1431</v>
      </c>
      <c r="E52" s="22" t="s">
        <v>1430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1432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1414</v>
      </c>
      <c r="E54" s="68" t="s">
        <v>1415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1433</v>
      </c>
      <c r="E55" s="68" t="s">
        <v>1434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1436</v>
      </c>
      <c r="E56" s="22" t="s">
        <v>1435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1438</v>
      </c>
      <c r="E57" s="22" t="s">
        <v>1437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1439</v>
      </c>
      <c r="E58" s="22" t="s">
        <v>1440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1441</v>
      </c>
      <c r="E59" s="68" t="s">
        <v>1447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1443</v>
      </c>
      <c r="E60" s="68" t="s">
        <v>1442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1444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1445</v>
      </c>
      <c r="E62" s="68" t="s">
        <v>1446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1449</v>
      </c>
      <c r="E63" s="22" t="s">
        <v>1448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1432</v>
      </c>
      <c r="E64" s="22" t="s">
        <v>1450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1454</v>
      </c>
      <c r="E65" s="22" t="s">
        <v>1451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1453</v>
      </c>
      <c r="E66" s="22" t="s">
        <v>1452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1386</v>
      </c>
      <c r="E69" s="19" t="s">
        <v>1387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1388</v>
      </c>
      <c r="C70" s="48"/>
      <c r="D70" s="50" t="s">
        <v>1389</v>
      </c>
      <c r="E70" s="50" t="s">
        <v>1390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1391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1470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1471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1472</v>
      </c>
      <c r="E74" s="68" t="s">
        <v>1476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1474</v>
      </c>
      <c r="E75" s="68" t="s">
        <v>1473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1475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1462</v>
      </c>
      <c r="E77" s="22" t="s">
        <v>1463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1465</v>
      </c>
      <c r="E78" s="22" t="s">
        <v>1464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1466</v>
      </c>
      <c r="E80" s="68" t="s">
        <v>1467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1469</v>
      </c>
      <c r="E81" s="68" t="s">
        <v>1468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1475</v>
      </c>
      <c r="E82" s="68" t="s">
        <v>1348</v>
      </c>
      <c r="F82" s="30">
        <v>7</v>
      </c>
    </row>
    <row r="83" spans="1:10" ht="17.25" x14ac:dyDescent="0.25">
      <c r="A83" s="21"/>
      <c r="B83" s="48" t="s">
        <v>1455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1478</v>
      </c>
      <c r="E84" s="22" t="s">
        <v>1477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1479</v>
      </c>
      <c r="E85" s="22" t="s">
        <v>1480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1481</v>
      </c>
      <c r="E86" s="22" t="s">
        <v>1486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1483</v>
      </c>
      <c r="E87" s="22" t="s">
        <v>1482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1485</v>
      </c>
      <c r="E88" s="22" t="s">
        <v>1484</v>
      </c>
      <c r="F88" s="23">
        <v>15</v>
      </c>
    </row>
    <row r="89" spans="1:10" s="3" customFormat="1" ht="17.25" x14ac:dyDescent="0.25">
      <c r="A89" s="10"/>
      <c r="B89" s="48" t="s">
        <v>1456</v>
      </c>
      <c r="C89" s="48"/>
      <c r="D89" s="50" t="s">
        <v>1414</v>
      </c>
      <c r="E89" s="50" t="s">
        <v>1415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1487</v>
      </c>
      <c r="E90" s="3" t="s">
        <v>1488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1489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1490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1494</v>
      </c>
      <c r="E95" s="68" t="s">
        <v>1493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1492</v>
      </c>
      <c r="E96" s="68" t="s">
        <v>1491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1496</v>
      </c>
      <c r="E97" s="22" t="s">
        <v>1495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1517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1497</v>
      </c>
      <c r="E100" s="68" t="s">
        <v>1498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1499</v>
      </c>
      <c r="E101" s="68" t="s">
        <v>1500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1501</v>
      </c>
      <c r="E103" s="22" t="s">
        <v>1502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1466</v>
      </c>
      <c r="E105" s="68" t="s">
        <v>1503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1499</v>
      </c>
      <c r="E106" s="68" t="s">
        <v>1504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1505</v>
      </c>
      <c r="E107" s="68" t="s">
        <v>1506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1507</v>
      </c>
      <c r="E108" s="22" t="s">
        <v>1508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1509</v>
      </c>
      <c r="E109" s="68" t="s">
        <v>1510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1512</v>
      </c>
      <c r="E110" s="68" t="s">
        <v>1511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1514</v>
      </c>
      <c r="E111" s="70" t="s">
        <v>1513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1515</v>
      </c>
      <c r="E112" s="22" t="s">
        <v>1516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1499</v>
      </c>
      <c r="E114" s="68" t="s">
        <v>1504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1518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1519</v>
      </c>
      <c r="E116" s="22" t="s">
        <v>1520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1521</v>
      </c>
      <c r="E117" s="22" t="s">
        <v>1522</v>
      </c>
      <c r="F117" s="23">
        <v>1</v>
      </c>
    </row>
    <row r="118" spans="1:10" ht="17.25" x14ac:dyDescent="0.25">
      <c r="A118" s="21"/>
      <c r="B118" s="48" t="s">
        <v>1457</v>
      </c>
      <c r="C118" s="48"/>
      <c r="D118" s="50" t="s">
        <v>1458</v>
      </c>
      <c r="E118" s="50" t="s">
        <v>1459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1523</v>
      </c>
      <c r="E120" s="22" t="s">
        <v>1524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1526</v>
      </c>
      <c r="E121" s="22" t="s">
        <v>1525</v>
      </c>
      <c r="F121" s="23">
        <v>67</v>
      </c>
    </row>
    <row r="122" spans="1:10" ht="17.25" x14ac:dyDescent="0.25">
      <c r="A122" s="21"/>
      <c r="B122" s="48" t="s">
        <v>1460</v>
      </c>
      <c r="C122" s="48"/>
      <c r="D122" s="50" t="s">
        <v>145</v>
      </c>
      <c r="E122" s="50" t="s">
        <v>1461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1528</v>
      </c>
      <c r="E123" s="22" t="s">
        <v>1527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1530</v>
      </c>
      <c r="E124" s="22" t="s">
        <v>1529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1532</v>
      </c>
      <c r="E125" s="22" t="s">
        <v>1531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1385</v>
      </c>
      <c r="E126" s="68" t="s">
        <v>1384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1533</v>
      </c>
      <c r="E127" s="68" t="s">
        <v>1534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1535</v>
      </c>
      <c r="E129" s="68" t="s">
        <v>1536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1475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1537</v>
      </c>
      <c r="E131" s="22" t="s">
        <v>1538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1540</v>
      </c>
      <c r="E132" s="22" t="s">
        <v>1539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1541</v>
      </c>
      <c r="E135" s="19" t="s">
        <v>1542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1544</v>
      </c>
      <c r="E136" s="22" t="s">
        <v>1543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1545</v>
      </c>
      <c r="E137" s="22" t="s">
        <v>1546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1548</v>
      </c>
      <c r="E138" s="22" t="s">
        <v>1547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1549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1551</v>
      </c>
      <c r="E140" s="22" t="s">
        <v>1550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1553</v>
      </c>
      <c r="E141" s="22" t="s">
        <v>1552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1554</v>
      </c>
      <c r="E142" s="22" t="s">
        <v>1555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1556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1557</v>
      </c>
      <c r="E144" s="35" t="s">
        <v>1558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1544</v>
      </c>
      <c r="E145" s="68" t="s">
        <v>1559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1560</v>
      </c>
      <c r="E146" s="68" t="s">
        <v>1561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1562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2014-10-05T20:09:01Z</cp:lastPrinted>
  <dcterms:created xsi:type="dcterms:W3CDTF">2012-02-07T20:06:33Z</dcterms:created>
  <dcterms:modified xsi:type="dcterms:W3CDTF">2019-11-17T17:26:19Z</dcterms:modified>
</cp:coreProperties>
</file>