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2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AA v10 1973.5" sheetId="1" state="visible" r:id="rId2"/>
    <sheet name="AAA v11 1974.0" sheetId="2" state="visible" r:id="rId3"/>
    <sheet name="v45 1988.0" sheetId="3" state="visible" r:id="rId4"/>
    <sheet name="v46 1988.5" sheetId="4" state="visible" r:id="rId5"/>
    <sheet name="v49 1989.0" sheetId="5" state="visible" r:id="rId6"/>
    <sheet name="v50 1989.5" sheetId="6" state="visible" r:id="rId7"/>
    <sheet name="v51 1990.0" sheetId="7" state="visible" r:id="rId8"/>
    <sheet name="v52 1990.5" sheetId="8" state="visible" r:id="rId9"/>
    <sheet name="v53 1991.0" sheetId="9" state="visible" r:id="rId10"/>
    <sheet name="v54 1991.5" sheetId="10" state="visible" r:id="rId11"/>
    <sheet name="v55 1992.0" sheetId="11" state="visible" r:id="rId12"/>
    <sheet name="v56 1992.5" sheetId="12" state="visible" r:id="rId13"/>
    <sheet name="v57 1993.0" sheetId="13" state="visible" r:id="rId14"/>
    <sheet name="v58 1993.5" sheetId="14" state="visible" r:id="rId15"/>
    <sheet name="v61 1994.0" sheetId="15" state="visible" r:id="rId16"/>
    <sheet name="v62 1994.5" sheetId="16" state="visible" r:id="rId17"/>
    <sheet name="v63 1995.0" sheetId="17" state="visible" r:id="rId18"/>
    <sheet name="v64 1995.5" sheetId="18" state="visible" r:id="rId19"/>
    <sheet name="v65 1996.0" sheetId="19" state="visible" r:id="rId20"/>
    <sheet name="v66 1996.5" sheetId="20" state="visible" r:id="rId21"/>
    <sheet name="v67 1997.0" sheetId="21" state="visible" r:id="rId22"/>
    <sheet name="v68 1997.5" sheetId="22" state="visible" r:id="rId23"/>
    <sheet name="v69 1998.0" sheetId="23" state="visible" r:id="rId24"/>
    <sheet name="v70 1998.5" sheetId="24" state="visible" r:id="rId25"/>
    <sheet name="v71 1999.0" sheetId="25" state="visible" r:id="rId26"/>
    <sheet name="v72 1999.5" sheetId="26" state="visible" r:id="rId27"/>
    <sheet name="v73 2000.0" sheetId="27" state="visible" r:id="rId2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<sst xmlns="http://schemas.openxmlformats.org/spreadsheetml/2006/main" count="3412" uniqueCount="252">
  <si>
    <t xml:space="preserve">AAA v10 1973.5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</si>
  <si>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</si>
  <si>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</si>
  <si>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</si>
  <si>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</si>
  <si>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</si>
  <si>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</si>
  <si>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</si>
  <si>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</si>
  <si>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</si>
  <si>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</si>
  <si>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</si>
  <si>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</si>
  <si>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</si>
  <si>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</si>
  <si>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</si>
  <si>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</si>
  <si>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</si>
  <si>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</si>
  <si>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</si>
  <si>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and Symposia</t>
  </si>
  <si>
    <t xml:space="preserve">Report on Astronomy in Various Countries and Particular Fields, International Cooperation</t>
  </si>
  <si>
    <t xml:space="preserve">Teachings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</si>
  <si>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</si>
  <si>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</si>
  <si>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</si>
  <si>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</si>
  <si>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</si>
  <si>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</si>
  <si>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</si>
  <si>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</si>
  <si>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</si>
  <si>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</si>
  <si>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</si>
  <si>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</si>
  <si>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</si>
  <si>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</si>
  <si>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Constants, Reference Systems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</si>
  <si>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</si>
  <si>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</si>
  <si>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</si>
  <si>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</si>
  <si>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</si>
  <si>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</si>
  <si>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</si>
  <si>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</si>
  <si>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</si>
  <si>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</si>
  <si>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</si>
  <si>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</si>
  <si>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</si>
  <si>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</si>
  <si>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</si>
  <si>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</si>
  <si>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</si>
  <si>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</si>
  <si>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</si>
  <si>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</si>
  <si>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</si>
  <si>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Coronal, Solar Wind</t>
  </si>
  <si>
    <t xml:space="preserve">Solar Patrol</t>
  </si>
  <si>
    <t xml:space="preserve">UV, X, Gamma Radiation</t>
  </si>
  <si>
    <t xml:space="preserve">Radio</t>
  </si>
  <si>
    <t xml:space="preserve">Cosmic Radiation</t>
  </si>
  <si>
    <t xml:space="preserve">Solar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</si>
  <si>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</si>
  <si>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</si>
  <si>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</si>
  <si>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</si>
  <si>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</si>
  <si>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</si>
  <si>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</si>
  <si>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</si>
  <si>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</si>
  <si>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</si>
  <si>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</si>
  <si>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</si>
  <si>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</si>
  <si>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</si>
  <si>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</si>
  <si>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</si>
  <si>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</si>
  <si>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</si>
  <si>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</si>
  <si>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</si>
  <si>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</si>
  <si>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</si>
  <si>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</si>
  <si>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</si>
  <si>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</si>
  <si>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</si>
  <si>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</si>
  <si>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</si>
  <si>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</si>
  <si>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</si>
  <si>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 and other Diagrams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</si>
  <si>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</si>
  <si>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</si>
  <si>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</si>
  <si>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</si>
  <si>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</si>
  <si>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</si>
  <si>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</si>
  <si>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</si>
  <si>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</si>
  <si>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</si>
  <si>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</si>
  <si>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</si>
  <si>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</si>
  <si>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</si>
  <si>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</si>
  <si>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</si>
  <si>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</si>
  <si>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</si>
  <si>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</si>
  <si>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</si>
  <si>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</si>
  <si>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</si>
  <si>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</si>
  <si>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</si>
  <si>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</si>
  <si>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</si>
  <si>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</si>
  <si>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</si>
  <si>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</si>
  <si>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</si>
  <si>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</si>
  <si>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</si>
  <si>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</si>
  <si>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</si>
  <si>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</si>
  <si>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</si>
  <si>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</si>
  <si>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</si>
  <si>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</si>
  <si>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</si>
  <si>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</si>
  <si>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Aurorae</t>
  </si>
  <si>
    <t xml:space="preserve">Geomagnetic Field</t>
  </si>
  <si>
    <t xml:space="preserve">Radiation Belts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</si>
  <si>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</si>
  <si>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</si>
  <si>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</si>
  <si>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</si>
  <si>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</si>
  <si>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</si>
  <si>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</si>
  <si>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</si>
  <si>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</si>
  <si>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</si>
  <si>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</si>
  <si>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</si>
  <si>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</si>
  <si>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</si>
  <si>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History of Astronomy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</si>
  <si>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</si>
  <si>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</si>
  <si>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</si>
  <si>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</si>
  <si>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</si>
  <si>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</si>
  <si>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</si>
  <si>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</si>
  <si>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Astronomical Optics</t>
  </si>
  <si>
    <t xml:space="preserve">Auxiliary Instruments, Photographic Material, Clocks</t>
  </si>
  <si>
    <t xml:space="preserve">Space Instrumentation</t>
  </si>
  <si>
    <t xml:space="preserve">Methods of Observation and Reduction, Data Processing</t>
  </si>
  <si>
    <t xml:space="preserve">Astrometry</t>
  </si>
  <si>
    <t xml:space="preserve">Celestial Mechanics, Figures of Celestial Bodies</t>
  </si>
  <si>
    <t xml:space="preserve">Time and Latitude Determination, Earth Rotation, Polar Motion</t>
  </si>
  <si>
    <t xml:space="preserve">Astronomical Geodesy, Satellite Geodesy, Navigation</t>
  </si>
  <si>
    <t xml:space="preserve">Ephemerides, Almanacs, Calendars, Chronology</t>
  </si>
  <si>
    <t xml:space="preserve">Extraterrestrial Research Related to Astronomy and Astrophysics</t>
  </si>
  <si>
    <t xml:space="preserve">Artificial Satellites, Space Probes</t>
  </si>
  <si>
    <t xml:space="preserve">General Aspects (Nucleosynthesis, Elementary Particles, Neutrino Astronomy, etc.)</t>
  </si>
  <si>
    <t xml:space="preserve">Hydrodynamics, Magnetohydrodynamics, Plasma</t>
  </si>
  <si>
    <t xml:space="preserve">Stellar Atmospheres, Stellar Envelopes, Mass Loss, Accretion</t>
  </si>
  <si>
    <t xml:space="preserve">Stellar Structure and Evolution</t>
  </si>
  <si>
    <t xml:space="preserve">Relativistic Astrophysics, Gravitation Theory</t>
  </si>
  <si>
    <t xml:space="preserve">Astrophysics of Compact Objects (Neutron Stars, Black Holes)</t>
  </si>
  <si>
    <t xml:space="preserve">Sunspots, Faculae, Activity Cycles, Solar Patrol</t>
  </si>
  <si>
    <t xml:space="preserve">Magnetic Fields</t>
  </si>
  <si>
    <t xml:space="preserve">Radio, Infrared Radiation</t>
  </si>
  <si>
    <t xml:space="preserve">Atmosphere, Figure, Internal Constitution, Neutrinos, Rotation, etc.</t>
  </si>
  <si>
    <t xml:space="preserve">Structure, Figure, Gravity, Orbit, etc.</t>
  </si>
  <si>
    <t xml:space="preserve">Atmosphere (Refraction, Scintillation, Extinction, Airglow, Site Testing)</t>
  </si>
  <si>
    <t xml:space="preserve">Aurorae, Geomagnetic Field, Magnetosphere</t>
  </si>
  <si>
    <t xml:space="preserve">Solar -terrestrial Relations</t>
  </si>
  <si>
    <t xml:space="preserve">Lunar and Planetary Occultations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</si>
  <si>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</si>
  <si>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</si>
  <si>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</si>
  <si>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</si>
  <si>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</si>
  <si>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</si>
  <si>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</si>
  <si>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Parallaxes, Proper Motions, Radial Velocities, Space Motions, Distances</t>
  </si>
  <si>
    <t xml:space="preserve">Stellar Environments (Chromospheres, Coronae, Stellar Winds, Shells, Masers, etc.)</t>
  </si>
  <si>
    <t xml:space="preserve">Photometric Properties</t>
  </si>
  <si>
    <t xml:space="preserve">Spectra, Temperatures, Chemical Composition, etc.</t>
  </si>
  <si>
    <t xml:space="preserve">Rotation, Magnetic Fields, Activity, Polarization, Radio Radiation</t>
  </si>
  <si>
    <t xml:space="preserve">Close Binaries (Observation, Theory)</t>
  </si>
  <si>
    <t xml:space="preserve">Visual Binaries, Multiple Stars, Astrometric Binaries</t>
  </si>
  <si>
    <t xml:space="preserve">Eclipsing Binaries</t>
  </si>
  <si>
    <t xml:space="preserve">Spectroscopic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</si>
  <si>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</si>
  <si>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</si>
  <si>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</si>
  <si>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</si>
  <si>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</si>
  <si>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</si>
  <si>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</si>
  <si>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</si>
  <si>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</si>
  <si>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Open Clusters</t>
  </si>
  <si>
    <t xml:space="preserve">Galaxy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</si>
  <si>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</si>
  <si>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</si>
  <si>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</si>
  <si>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Quasi-stellar Objects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</si>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</sst>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65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66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67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68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69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70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71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72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73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74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75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76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77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78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79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80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81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82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83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84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85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86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87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88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89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90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91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92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93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94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95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96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97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98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99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100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101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102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103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104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104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105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106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107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108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109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110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111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112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113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114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115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116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117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118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119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120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121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122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123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124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125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126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127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128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129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130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131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132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229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11081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51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371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22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273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172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58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29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95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81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119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690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230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10007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52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209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29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6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232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95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21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68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126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50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86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537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231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11976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43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465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31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258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159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30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41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108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300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495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232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12080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344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13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290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110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32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17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149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255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111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629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233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12618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49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403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34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10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194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185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68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159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114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66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598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234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11665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60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393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26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289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138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22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46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206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95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526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235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11836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42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469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37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195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98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32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42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111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79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551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236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10658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368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27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289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112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19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43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114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91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91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704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237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10854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34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287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2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321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147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33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197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64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107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511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238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12357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61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495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261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272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23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129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93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94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239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240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7"/>
    <col collapsed="false" customWidth="true" hidden="false" outlineLevel="0" max="7" min="7" style="0" width="9.57"/>
  </cols>
  <sheetData>
    <row r="1" customFormat="false" ht="19.7" hidden="false" customHeight="false" outlineLevel="0" collapsed="false">
      <c r="A1" s="2" t="s">
        <v>133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134</v>
      </c>
      <c r="F3" s="6" t="s">
        <v>6</v>
      </c>
      <c r="G3" s="7" t="n">
        <f aca="false">SUM(F4,F20,F23,F30,F38,F44,F51,F62,F71,F98,F115,F122,F129)</f>
        <v>792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/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/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135</v>
      </c>
      <c r="E36" s="11"/>
      <c r="F36" s="11"/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/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/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/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/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/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0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/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136</v>
      </c>
      <c r="E47" s="11"/>
      <c r="F47" s="11"/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/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/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/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0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/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/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/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65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66</v>
      </c>
      <c r="E62" s="10"/>
      <c r="F62" s="10" t="n">
        <f aca="false">SUM(F63:F70)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67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68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69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70</v>
      </c>
      <c r="E66" s="11"/>
      <c r="F66" s="11" t="n">
        <f aca="false">SUM(F67:F69)</f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1</v>
      </c>
      <c r="D67" s="15" t="s">
        <v>137</v>
      </c>
      <c r="E67" s="16"/>
      <c r="F67" s="16"/>
      <c r="G67" s="11"/>
      <c r="H67" s="11"/>
    </row>
    <row r="68" customFormat="false" ht="13.8" hidden="false" customHeight="false" outlineLevel="0" collapsed="false">
      <c r="A68" s="14"/>
      <c r="B68" s="14"/>
      <c r="C68" s="14" t="n">
        <v>2</v>
      </c>
      <c r="D68" s="15" t="s">
        <v>138</v>
      </c>
      <c r="E68" s="16"/>
      <c r="F68" s="16"/>
      <c r="G68" s="11"/>
      <c r="H68" s="11"/>
    </row>
    <row r="69" customFormat="false" ht="13.8" hidden="false" customHeight="false" outlineLevel="0" collapsed="false">
      <c r="A69" s="14"/>
      <c r="B69" s="14"/>
      <c r="C69" s="14" t="n">
        <v>3</v>
      </c>
      <c r="D69" s="15" t="s">
        <v>139</v>
      </c>
      <c r="E69" s="16"/>
      <c r="F69" s="16"/>
      <c r="G69" s="11"/>
      <c r="H69" s="11"/>
    </row>
    <row r="70" customFormat="false" ht="14.9" hidden="false" customHeight="false" outlineLevel="0" collapsed="false">
      <c r="A70" s="12"/>
      <c r="B70" s="12" t="n">
        <v>85</v>
      </c>
      <c r="C70" s="12" t="n">
        <v>0</v>
      </c>
      <c r="D70" s="13" t="s">
        <v>71</v>
      </c>
      <c r="E70" s="11"/>
      <c r="F70" s="11"/>
      <c r="G70" s="11"/>
      <c r="H70" s="11"/>
    </row>
    <row r="71" customFormat="false" ht="17.9" hidden="false" customHeight="false" outlineLevel="0" collapsed="false">
      <c r="A71" s="8" t="n">
        <v>9</v>
      </c>
      <c r="B71" s="8"/>
      <c r="C71" s="8"/>
      <c r="D71" s="9" t="s">
        <v>72</v>
      </c>
      <c r="E71" s="10"/>
      <c r="F71" s="10" t="n">
        <f aca="false">SUM(F72:F75,F79:F81,F85,F88,F91:F97)</f>
        <v>0</v>
      </c>
      <c r="G71" s="11"/>
      <c r="H71" s="11"/>
    </row>
    <row r="72" customFormat="false" ht="14.9" hidden="false" customHeight="false" outlineLevel="0" collapsed="false">
      <c r="A72" s="12"/>
      <c r="B72" s="12" t="n">
        <v>91</v>
      </c>
      <c r="C72" s="12" t="n">
        <v>0</v>
      </c>
      <c r="D72" s="13" t="s">
        <v>73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92</v>
      </c>
      <c r="C73" s="12" t="n">
        <v>0</v>
      </c>
      <c r="D73" s="13" t="s">
        <v>74</v>
      </c>
      <c r="E73" s="11"/>
      <c r="F73" s="11"/>
      <c r="G73" s="11"/>
      <c r="H73" s="11"/>
    </row>
    <row r="74" customFormat="false" ht="14.9" hidden="false" customHeight="false" outlineLevel="0" collapsed="false">
      <c r="A74" s="12"/>
      <c r="B74" s="12" t="n">
        <v>93</v>
      </c>
      <c r="C74" s="12" t="n">
        <v>0</v>
      </c>
      <c r="D74" s="13" t="s">
        <v>75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94</v>
      </c>
      <c r="C75" s="12" t="n">
        <v>0</v>
      </c>
      <c r="D75" s="13" t="s">
        <v>76</v>
      </c>
      <c r="E75" s="11"/>
      <c r="F75" s="11" t="n">
        <f aca="false">SUM(F76:F78)</f>
        <v>0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1</v>
      </c>
      <c r="D76" s="15" t="s">
        <v>140</v>
      </c>
      <c r="E76" s="16"/>
      <c r="F76" s="16"/>
      <c r="G76" s="11"/>
      <c r="H76" s="11"/>
    </row>
    <row r="77" customFormat="false" ht="13.8" hidden="false" customHeight="false" outlineLevel="0" collapsed="false">
      <c r="A77" s="14"/>
      <c r="B77" s="14"/>
      <c r="C77" s="14" t="n">
        <v>2</v>
      </c>
      <c r="D77" s="15" t="s">
        <v>141</v>
      </c>
      <c r="E77" s="16"/>
      <c r="F77" s="16"/>
      <c r="G77" s="11"/>
      <c r="H77" s="11"/>
    </row>
    <row r="78" customFormat="false" ht="13.8" hidden="false" customHeight="false" outlineLevel="0" collapsed="false">
      <c r="A78" s="14"/>
      <c r="B78" s="14"/>
      <c r="C78" s="14" t="n">
        <v>3</v>
      </c>
      <c r="D78" s="15" t="s">
        <v>142</v>
      </c>
      <c r="E78" s="16"/>
      <c r="F78" s="16"/>
      <c r="G78" s="11"/>
      <c r="H78" s="11"/>
    </row>
    <row r="79" customFormat="false" ht="14.9" hidden="false" customHeight="false" outlineLevel="0" collapsed="false">
      <c r="A79" s="12"/>
      <c r="B79" s="12" t="n">
        <v>95</v>
      </c>
      <c r="C79" s="12" t="n">
        <v>0</v>
      </c>
      <c r="D79" s="13" t="s">
        <v>77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96</v>
      </c>
      <c r="C80" s="12" t="n">
        <v>0</v>
      </c>
      <c r="D80" s="13" t="s">
        <v>78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97</v>
      </c>
      <c r="C81" s="12" t="n">
        <v>0</v>
      </c>
      <c r="D81" s="13" t="s">
        <v>79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1</v>
      </c>
      <c r="D82" s="15" t="s">
        <v>79</v>
      </c>
      <c r="E82" s="16"/>
      <c r="F82" s="16"/>
      <c r="G82" s="11"/>
      <c r="H82" s="11"/>
    </row>
    <row r="83" customFormat="false" ht="13.8" hidden="false" customHeight="false" outlineLevel="0" collapsed="false">
      <c r="A83" s="14"/>
      <c r="B83" s="14"/>
      <c r="C83" s="14" t="n">
        <v>2</v>
      </c>
      <c r="D83" s="15" t="s">
        <v>143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98</v>
      </c>
      <c r="C84" s="12" t="n">
        <v>0</v>
      </c>
      <c r="D84" s="13" t="s">
        <v>80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99</v>
      </c>
      <c r="C85" s="12" t="n">
        <v>0</v>
      </c>
      <c r="D85" s="13" t="s">
        <v>81</v>
      </c>
      <c r="E85" s="11"/>
      <c r="F85" s="11" t="n">
        <f aca="false">SUM(F86:F87)</f>
        <v>0</v>
      </c>
      <c r="G85" s="11"/>
      <c r="H85" s="11"/>
    </row>
    <row r="86" customFormat="false" ht="13.8" hidden="false" customHeight="false" outlineLevel="0" collapsed="false">
      <c r="A86" s="14"/>
      <c r="B86" s="14"/>
      <c r="C86" s="14" t="n">
        <v>1</v>
      </c>
      <c r="D86" s="15" t="s">
        <v>81</v>
      </c>
      <c r="E86" s="16"/>
      <c r="F86" s="16"/>
      <c r="G86" s="11"/>
      <c r="H86" s="11"/>
    </row>
    <row r="87" customFormat="false" ht="13.8" hidden="false" customHeight="false" outlineLevel="0" collapsed="false">
      <c r="A87" s="14"/>
      <c r="B87" s="14"/>
      <c r="C87" s="14" t="n">
        <v>2</v>
      </c>
      <c r="D87" s="15" t="s">
        <v>144</v>
      </c>
      <c r="E87" s="16"/>
      <c r="F87" s="16"/>
      <c r="G87" s="11"/>
      <c r="H87" s="11"/>
    </row>
    <row r="88" customFormat="false" ht="14.9" hidden="false" customHeight="false" outlineLevel="0" collapsed="false">
      <c r="A88" s="12"/>
      <c r="B88" s="12" t="n">
        <v>100</v>
      </c>
      <c r="C88" s="12" t="n">
        <v>0</v>
      </c>
      <c r="D88" s="13" t="s">
        <v>82</v>
      </c>
      <c r="E88" s="11"/>
      <c r="F88" s="11" t="n">
        <f aca="false">SUM(F89:F90)</f>
        <v>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82</v>
      </c>
      <c r="E89" s="16"/>
      <c r="F89" s="16"/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145</v>
      </c>
      <c r="E90" s="16"/>
      <c r="F90" s="16"/>
      <c r="G90" s="11"/>
      <c r="H90" s="11"/>
    </row>
    <row r="91" customFormat="false" ht="14.9" hidden="false" customHeight="false" outlineLevel="0" collapsed="false">
      <c r="A91" s="12"/>
      <c r="B91" s="12" t="n">
        <v>101</v>
      </c>
      <c r="C91" s="12" t="n">
        <v>0</v>
      </c>
      <c r="D91" s="13" t="s">
        <v>83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102</v>
      </c>
      <c r="C92" s="12" t="n">
        <v>0</v>
      </c>
      <c r="D92" s="13" t="s">
        <v>84</v>
      </c>
      <c r="E92" s="11"/>
      <c r="F92" s="11"/>
      <c r="G92" s="11"/>
      <c r="H92" s="11"/>
    </row>
    <row r="93" customFormat="false" ht="14.9" hidden="false" customHeight="false" outlineLevel="0" collapsed="false">
      <c r="A93" s="12"/>
      <c r="B93" s="12" t="n">
        <v>103</v>
      </c>
      <c r="C93" s="12" t="n">
        <v>0</v>
      </c>
      <c r="D93" s="13" t="s">
        <v>85</v>
      </c>
      <c r="E93" s="11"/>
      <c r="F93" s="11"/>
      <c r="G93" s="11"/>
      <c r="H93" s="11"/>
    </row>
    <row r="94" customFormat="false" ht="14.9" hidden="false" customHeight="false" outlineLevel="0" collapsed="false">
      <c r="A94" s="12"/>
      <c r="B94" s="12" t="n">
        <v>104</v>
      </c>
      <c r="C94" s="12" t="n">
        <v>0</v>
      </c>
      <c r="D94" s="13" t="s">
        <v>86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105</v>
      </c>
      <c r="C95" s="12" t="n">
        <v>0</v>
      </c>
      <c r="D95" s="13" t="s">
        <v>87</v>
      </c>
      <c r="E95" s="11"/>
      <c r="F95" s="11"/>
      <c r="G95" s="11"/>
      <c r="H95" s="11"/>
    </row>
    <row r="96" customFormat="false" ht="28.35" hidden="false" customHeight="false" outlineLevel="0" collapsed="false">
      <c r="A96" s="12"/>
      <c r="B96" s="12" t="n">
        <v>106</v>
      </c>
      <c r="C96" s="12" t="n">
        <v>0</v>
      </c>
      <c r="D96" s="13" t="s">
        <v>88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107</v>
      </c>
      <c r="C97" s="12" t="n">
        <v>0</v>
      </c>
      <c r="D97" s="13" t="s">
        <v>89</v>
      </c>
      <c r="E97" s="11"/>
      <c r="F97" s="11"/>
      <c r="G97" s="11"/>
      <c r="H97" s="11"/>
    </row>
    <row r="98" customFormat="false" ht="17.9" hidden="false" customHeight="false" outlineLevel="0" collapsed="false">
      <c r="A98" s="8" t="n">
        <v>10</v>
      </c>
      <c r="B98" s="8"/>
      <c r="C98" s="8"/>
      <c r="D98" s="9" t="s">
        <v>90</v>
      </c>
      <c r="E98" s="10"/>
      <c r="F98" s="10" t="n">
        <f aca="false">SUM(F99:F114)</f>
        <v>0</v>
      </c>
      <c r="G98" s="11"/>
      <c r="H98" s="11"/>
    </row>
    <row r="99" customFormat="false" ht="14.9" hidden="false" customHeight="false" outlineLevel="0" collapsed="false">
      <c r="A99" s="12"/>
      <c r="B99" s="12" t="n">
        <v>111</v>
      </c>
      <c r="C99" s="12" t="n">
        <v>0</v>
      </c>
      <c r="D99" s="13" t="s">
        <v>91</v>
      </c>
      <c r="E99" s="11"/>
      <c r="F99" s="11"/>
      <c r="G99" s="11"/>
      <c r="H99" s="11"/>
    </row>
    <row r="100" customFormat="false" ht="14.9" hidden="false" customHeight="false" outlineLevel="0" collapsed="false">
      <c r="A100" s="12"/>
      <c r="B100" s="12" t="n">
        <v>112</v>
      </c>
      <c r="C100" s="12" t="n">
        <v>0</v>
      </c>
      <c r="D100" s="13" t="s">
        <v>92</v>
      </c>
      <c r="E100" s="11"/>
      <c r="F100" s="11"/>
      <c r="G100" s="11"/>
      <c r="H100" s="11"/>
    </row>
    <row r="101" customFormat="false" ht="14.9" hidden="false" customHeight="false" outlineLevel="0" collapsed="false">
      <c r="A101" s="12"/>
      <c r="B101" s="12" t="n">
        <v>113</v>
      </c>
      <c r="C101" s="12" t="n">
        <v>0</v>
      </c>
      <c r="D101" s="13" t="s">
        <v>93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114</v>
      </c>
      <c r="C102" s="12" t="n">
        <v>0</v>
      </c>
      <c r="D102" s="13" t="s">
        <v>94</v>
      </c>
      <c r="E102" s="11"/>
      <c r="F102" s="11"/>
      <c r="G102" s="11"/>
      <c r="H102" s="11"/>
    </row>
    <row r="103" customFormat="false" ht="28.35" hidden="false" customHeight="false" outlineLevel="0" collapsed="false">
      <c r="A103" s="12"/>
      <c r="B103" s="12" t="n">
        <v>115</v>
      </c>
      <c r="C103" s="12" t="n">
        <v>0</v>
      </c>
      <c r="D103" s="13" t="s">
        <v>95</v>
      </c>
      <c r="E103" s="11"/>
      <c r="F103" s="11"/>
      <c r="G103" s="11"/>
      <c r="H103" s="11"/>
    </row>
    <row r="104" customFormat="false" ht="14.9" hidden="false" customHeight="false" outlineLevel="0" collapsed="false">
      <c r="A104" s="12"/>
      <c r="B104" s="12" t="n">
        <v>116</v>
      </c>
      <c r="C104" s="12" t="n">
        <v>0</v>
      </c>
      <c r="D104" s="13" t="s">
        <v>96</v>
      </c>
      <c r="E104" s="11"/>
      <c r="F104" s="11"/>
      <c r="G104" s="11"/>
      <c r="H104" s="11"/>
    </row>
    <row r="105" customFormat="false" ht="14.9" hidden="false" customHeight="false" outlineLevel="0" collapsed="false">
      <c r="A105" s="12"/>
      <c r="B105" s="12" t="n">
        <v>117</v>
      </c>
      <c r="C105" s="12" t="n">
        <v>0</v>
      </c>
      <c r="D105" s="13" t="s">
        <v>97</v>
      </c>
      <c r="E105" s="11"/>
      <c r="F105" s="11"/>
      <c r="G105" s="11"/>
      <c r="H105" s="11"/>
    </row>
    <row r="106" customFormat="false" ht="14.9" hidden="false" customHeight="false" outlineLevel="0" collapsed="false">
      <c r="A106" s="12"/>
      <c r="B106" s="12" t="n">
        <v>118</v>
      </c>
      <c r="C106" s="12" t="n">
        <v>0</v>
      </c>
      <c r="D106" s="13" t="s">
        <v>98</v>
      </c>
      <c r="E106" s="11"/>
      <c r="F106" s="11"/>
      <c r="G106" s="11"/>
      <c r="H106" s="11"/>
    </row>
    <row r="107" customFormat="false" ht="14.9" hidden="false" customHeight="false" outlineLevel="0" collapsed="false">
      <c r="A107" s="12"/>
      <c r="B107" s="12" t="n">
        <v>119</v>
      </c>
      <c r="C107" s="12" t="n">
        <v>0</v>
      </c>
      <c r="D107" s="13" t="s">
        <v>99</v>
      </c>
      <c r="E107" s="11"/>
      <c r="F107" s="11"/>
      <c r="G107" s="11"/>
      <c r="H107" s="11"/>
    </row>
    <row r="108" customFormat="false" ht="14.9" hidden="false" customHeight="false" outlineLevel="0" collapsed="false">
      <c r="A108" s="12"/>
      <c r="B108" s="12" t="n">
        <v>120</v>
      </c>
      <c r="C108" s="12" t="n">
        <v>0</v>
      </c>
      <c r="D108" s="13" t="s">
        <v>100</v>
      </c>
      <c r="E108" s="11"/>
      <c r="F108" s="11"/>
      <c r="G108" s="11"/>
      <c r="H108" s="11"/>
    </row>
    <row r="109" customFormat="false" ht="14.9" hidden="false" customHeight="false" outlineLevel="0" collapsed="false">
      <c r="A109" s="12"/>
      <c r="B109" s="12" t="n">
        <v>121</v>
      </c>
      <c r="C109" s="12" t="n">
        <v>0</v>
      </c>
      <c r="D109" s="13" t="s">
        <v>101</v>
      </c>
      <c r="E109" s="11"/>
      <c r="F109" s="11"/>
      <c r="G109" s="11"/>
      <c r="H109" s="11"/>
    </row>
    <row r="110" customFormat="false" ht="14.9" hidden="false" customHeight="false" outlineLevel="0" collapsed="false">
      <c r="A110" s="12"/>
      <c r="B110" s="12" t="n">
        <v>122</v>
      </c>
      <c r="C110" s="12" t="n">
        <v>0</v>
      </c>
      <c r="D110" s="13" t="s">
        <v>102</v>
      </c>
      <c r="E110" s="11"/>
      <c r="F110" s="11"/>
      <c r="G110" s="11"/>
      <c r="H110" s="11"/>
    </row>
    <row r="111" customFormat="false" ht="28.35" hidden="false" customHeight="false" outlineLevel="0" collapsed="false">
      <c r="A111" s="12"/>
      <c r="B111" s="12" t="n">
        <v>123</v>
      </c>
      <c r="C111" s="12" t="n">
        <v>0</v>
      </c>
      <c r="D111" s="13" t="s">
        <v>103</v>
      </c>
      <c r="E111" s="11"/>
      <c r="F111" s="11"/>
      <c r="G111" s="11"/>
      <c r="H111" s="11"/>
    </row>
    <row r="112" customFormat="false" ht="14.9" hidden="false" customHeight="false" outlineLevel="0" collapsed="false">
      <c r="A112" s="12"/>
      <c r="B112" s="12" t="n">
        <v>124</v>
      </c>
      <c r="C112" s="12" t="n">
        <v>0</v>
      </c>
      <c r="D112" s="13" t="s">
        <v>104</v>
      </c>
      <c r="E112" s="11"/>
      <c r="F112" s="11"/>
      <c r="G112" s="11"/>
      <c r="H112" s="11"/>
    </row>
    <row r="113" customFormat="false" ht="14.9" hidden="false" customHeight="false" outlineLevel="0" collapsed="false">
      <c r="A113" s="12"/>
      <c r="B113" s="12" t="n">
        <v>125</v>
      </c>
      <c r="C113" s="12" t="n">
        <v>0</v>
      </c>
      <c r="D113" s="13" t="s">
        <v>106</v>
      </c>
      <c r="E113" s="11"/>
      <c r="F113" s="11"/>
      <c r="G113" s="11"/>
      <c r="H113" s="11"/>
    </row>
    <row r="114" customFormat="false" ht="14.9" hidden="false" customHeight="false" outlineLevel="0" collapsed="false">
      <c r="A114" s="12"/>
      <c r="B114" s="12" t="n">
        <v>126</v>
      </c>
      <c r="C114" s="12" t="n">
        <v>0</v>
      </c>
      <c r="D114" s="13" t="s">
        <v>109</v>
      </c>
      <c r="E114" s="11"/>
      <c r="F114" s="11"/>
      <c r="G114" s="11"/>
      <c r="H114" s="11"/>
    </row>
    <row r="115" customFormat="false" ht="17.9" hidden="false" customHeight="false" outlineLevel="0" collapsed="false">
      <c r="A115" s="8" t="n">
        <v>11</v>
      </c>
      <c r="B115" s="8"/>
      <c r="C115" s="8"/>
      <c r="D115" s="9" t="s">
        <v>110</v>
      </c>
      <c r="E115" s="10"/>
      <c r="F115" s="10" t="n">
        <f aca="false">SUM(F116,F119:F121)</f>
        <v>0</v>
      </c>
      <c r="G115" s="11"/>
      <c r="H115" s="11"/>
    </row>
    <row r="116" customFormat="false" ht="28.35" hidden="false" customHeight="false" outlineLevel="0" collapsed="false">
      <c r="A116" s="12"/>
      <c r="B116" s="12" t="n">
        <v>131</v>
      </c>
      <c r="C116" s="12" t="n">
        <v>0</v>
      </c>
      <c r="D116" s="13" t="s">
        <v>111</v>
      </c>
      <c r="E116" s="11"/>
      <c r="F116" s="11" t="n">
        <f aca="false">SUM(F117:F118)</f>
        <v>0</v>
      </c>
      <c r="G116" s="11"/>
      <c r="H116" s="11"/>
    </row>
    <row r="117" customFormat="false" ht="13.8" hidden="false" customHeight="false" outlineLevel="0" collapsed="false">
      <c r="A117" s="14"/>
      <c r="B117" s="14"/>
      <c r="C117" s="14" t="n">
        <v>1</v>
      </c>
      <c r="D117" s="15" t="s">
        <v>146</v>
      </c>
      <c r="E117" s="16"/>
      <c r="F117" s="16"/>
      <c r="G117" s="11"/>
      <c r="H117" s="11"/>
    </row>
    <row r="118" customFormat="false" ht="13.8" hidden="false" customHeight="false" outlineLevel="0" collapsed="false">
      <c r="A118" s="14"/>
      <c r="B118" s="14"/>
      <c r="C118" s="14" t="n">
        <v>2</v>
      </c>
      <c r="D118" s="15" t="s">
        <v>147</v>
      </c>
      <c r="E118" s="16"/>
      <c r="F118" s="16"/>
      <c r="G118" s="11"/>
      <c r="H118" s="11"/>
    </row>
    <row r="119" customFormat="false" ht="14.9" hidden="false" customHeight="false" outlineLevel="0" collapsed="false">
      <c r="A119" s="12"/>
      <c r="B119" s="12" t="n">
        <v>132</v>
      </c>
      <c r="C119" s="12" t="n">
        <v>0</v>
      </c>
      <c r="D119" s="13" t="s">
        <v>112</v>
      </c>
      <c r="E119" s="11"/>
      <c r="F119" s="11"/>
      <c r="G119" s="11"/>
      <c r="H119" s="11"/>
    </row>
    <row r="120" customFormat="false" ht="14.9" hidden="false" customHeight="false" outlineLevel="0" collapsed="false">
      <c r="A120" s="12"/>
      <c r="B120" s="12" t="n">
        <v>133</v>
      </c>
      <c r="C120" s="12" t="n">
        <v>0</v>
      </c>
      <c r="D120" s="13" t="s">
        <v>113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134</v>
      </c>
      <c r="C121" s="12" t="n">
        <v>0</v>
      </c>
      <c r="D121" s="13" t="s">
        <v>114</v>
      </c>
      <c r="E121" s="11"/>
      <c r="F121" s="11"/>
      <c r="G121" s="11"/>
      <c r="H121" s="11"/>
    </row>
    <row r="122" customFormat="false" ht="34.3" hidden="false" customHeight="false" outlineLevel="0" collapsed="false">
      <c r="A122" s="8" t="n">
        <v>12</v>
      </c>
      <c r="B122" s="8"/>
      <c r="C122" s="8"/>
      <c r="D122" s="9" t="s">
        <v>115</v>
      </c>
      <c r="E122" s="10"/>
      <c r="F122" s="10" t="n">
        <f aca="false">SUM(F123,F127,F128)</f>
        <v>0</v>
      </c>
      <c r="G122" s="11"/>
      <c r="H122" s="11"/>
    </row>
    <row r="123" customFormat="false" ht="14.9" hidden="false" customHeight="false" outlineLevel="0" collapsed="false">
      <c r="A123" s="12"/>
      <c r="B123" s="12" t="n">
        <v>141</v>
      </c>
      <c r="C123" s="12" t="n">
        <v>0</v>
      </c>
      <c r="D123" s="13" t="s">
        <v>116</v>
      </c>
      <c r="E123" s="11"/>
      <c r="F123" s="11" t="n">
        <f aca="false">SUM(F124:F126)</f>
        <v>0</v>
      </c>
      <c r="G123" s="11"/>
      <c r="H123" s="11"/>
    </row>
    <row r="124" customFormat="false" ht="13.8" hidden="false" customHeight="false" outlineLevel="0" collapsed="false">
      <c r="A124" s="14"/>
      <c r="B124" s="14"/>
      <c r="C124" s="14" t="n">
        <v>1</v>
      </c>
      <c r="D124" s="15" t="s">
        <v>117</v>
      </c>
      <c r="E124" s="16"/>
      <c r="F124" s="16"/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2</v>
      </c>
      <c r="D125" s="15" t="s">
        <v>118</v>
      </c>
      <c r="E125" s="16"/>
      <c r="F125" s="16"/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3</v>
      </c>
      <c r="D126" s="15" t="s">
        <v>148</v>
      </c>
      <c r="E126" s="16"/>
      <c r="F126" s="16"/>
      <c r="G126" s="11"/>
      <c r="H126" s="11"/>
    </row>
    <row r="127" customFormat="false" ht="14.9" hidden="false" customHeight="false" outlineLevel="0" collapsed="false">
      <c r="A127" s="12"/>
      <c r="B127" s="12" t="n">
        <v>142</v>
      </c>
      <c r="C127" s="12" t="n">
        <v>0</v>
      </c>
      <c r="D127" s="13" t="s">
        <v>119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143</v>
      </c>
      <c r="C128" s="12" t="n">
        <v>0</v>
      </c>
      <c r="D128" s="13" t="s">
        <v>63</v>
      </c>
      <c r="E128" s="11"/>
      <c r="F128" s="11"/>
      <c r="G128" s="11"/>
      <c r="H128" s="11"/>
    </row>
    <row r="129" customFormat="false" ht="34.3" hidden="false" customHeight="false" outlineLevel="0" collapsed="false">
      <c r="A129" s="8" t="n">
        <v>13</v>
      </c>
      <c r="B129" s="8"/>
      <c r="C129" s="8"/>
      <c r="D129" s="9" t="s">
        <v>120</v>
      </c>
      <c r="E129" s="10"/>
      <c r="F129" s="10" t="n">
        <f aca="false">SUM(F130:F137,F140:F143)</f>
        <v>0</v>
      </c>
      <c r="G129" s="11"/>
      <c r="H129" s="11"/>
    </row>
    <row r="130" customFormat="false" ht="14.9" hidden="false" customHeight="false" outlineLevel="0" collapsed="false">
      <c r="A130" s="12"/>
      <c r="B130" s="12" t="n">
        <v>151</v>
      </c>
      <c r="C130" s="12" t="n">
        <v>0</v>
      </c>
      <c r="D130" s="13" t="s">
        <v>121</v>
      </c>
      <c r="E130" s="11"/>
      <c r="F130" s="11"/>
      <c r="G130" s="11"/>
      <c r="H130" s="11"/>
    </row>
    <row r="131" customFormat="false" ht="14.9" hidden="false" customHeight="false" outlineLevel="0" collapsed="false">
      <c r="A131" s="12"/>
      <c r="B131" s="12" t="n">
        <v>152</v>
      </c>
      <c r="C131" s="12" t="n">
        <v>0</v>
      </c>
      <c r="D131" s="13" t="s">
        <v>122</v>
      </c>
      <c r="E131" s="11"/>
      <c r="F131" s="11"/>
      <c r="G131" s="11"/>
      <c r="H131" s="11"/>
    </row>
    <row r="132" customFormat="false" ht="14.9" hidden="false" customHeight="false" outlineLevel="0" collapsed="false">
      <c r="A132" s="12"/>
      <c r="B132" s="12" t="n">
        <v>153</v>
      </c>
      <c r="C132" s="12" t="n">
        <v>0</v>
      </c>
      <c r="D132" s="13" t="s">
        <v>123</v>
      </c>
      <c r="E132" s="11"/>
      <c r="F132" s="11"/>
      <c r="G132" s="11"/>
      <c r="H132" s="11"/>
    </row>
    <row r="133" customFormat="false" ht="14.9" hidden="false" customHeight="false" outlineLevel="0" collapsed="false">
      <c r="A133" s="12"/>
      <c r="B133" s="12" t="n">
        <v>154</v>
      </c>
      <c r="C133" s="12" t="n">
        <v>0</v>
      </c>
      <c r="D133" s="13" t="s">
        <v>124</v>
      </c>
      <c r="E133" s="11"/>
      <c r="F133" s="11"/>
      <c r="G133" s="11"/>
      <c r="H133" s="11"/>
    </row>
    <row r="134" customFormat="false" ht="14.9" hidden="false" customHeight="false" outlineLevel="0" collapsed="false">
      <c r="A134" s="12"/>
      <c r="B134" s="12" t="n">
        <v>155</v>
      </c>
      <c r="C134" s="12" t="n">
        <v>0</v>
      </c>
      <c r="D134" s="13" t="s">
        <v>125</v>
      </c>
      <c r="E134" s="11"/>
      <c r="F134" s="11"/>
      <c r="G134" s="11"/>
      <c r="H134" s="11"/>
    </row>
    <row r="135" customFormat="false" ht="14.9" hidden="false" customHeight="false" outlineLevel="0" collapsed="false">
      <c r="A135" s="12"/>
      <c r="B135" s="12" t="n">
        <v>156</v>
      </c>
      <c r="C135" s="12" t="n">
        <v>0</v>
      </c>
      <c r="D135" s="13" t="s">
        <v>126</v>
      </c>
      <c r="E135" s="11"/>
      <c r="F135" s="11"/>
      <c r="G135" s="11"/>
      <c r="H135" s="11"/>
    </row>
    <row r="136" customFormat="false" ht="14.9" hidden="false" customHeight="false" outlineLevel="0" collapsed="false">
      <c r="A136" s="12"/>
      <c r="B136" s="12" t="n">
        <v>157</v>
      </c>
      <c r="C136" s="12" t="n">
        <v>0</v>
      </c>
      <c r="D136" s="13" t="s">
        <v>127</v>
      </c>
      <c r="E136" s="11"/>
      <c r="F136" s="11"/>
      <c r="G136" s="11"/>
      <c r="H136" s="11"/>
    </row>
    <row r="137" customFormat="false" ht="14.9" hidden="false" customHeight="false" outlineLevel="0" collapsed="false">
      <c r="A137" s="12"/>
      <c r="B137" s="12" t="n">
        <v>158</v>
      </c>
      <c r="C137" s="12" t="n">
        <v>0</v>
      </c>
      <c r="D137" s="13" t="s">
        <v>128</v>
      </c>
      <c r="E137" s="11"/>
      <c r="F137" s="11" t="n">
        <f aca="false">SUM(F138:F139)</f>
        <v>0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128</v>
      </c>
      <c r="E138" s="16"/>
      <c r="F138" s="16"/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149</v>
      </c>
      <c r="E139" s="16"/>
      <c r="F139" s="16"/>
      <c r="G139" s="11"/>
      <c r="H139" s="11"/>
    </row>
    <row r="140" customFormat="false" ht="14.9" hidden="false" customHeight="false" outlineLevel="0" collapsed="false">
      <c r="A140" s="12"/>
      <c r="B140" s="12" t="n">
        <v>159</v>
      </c>
      <c r="C140" s="12" t="n">
        <v>0</v>
      </c>
      <c r="D140" s="13" t="s">
        <v>129</v>
      </c>
      <c r="E140" s="11"/>
      <c r="F140" s="11"/>
      <c r="G140" s="11"/>
      <c r="H140" s="11"/>
    </row>
    <row r="141" customFormat="false" ht="14.9" hidden="false" customHeight="false" outlineLevel="0" collapsed="false">
      <c r="A141" s="12"/>
      <c r="B141" s="12" t="n">
        <v>160</v>
      </c>
      <c r="C141" s="12" t="n">
        <v>0</v>
      </c>
      <c r="D141" s="13" t="s">
        <v>130</v>
      </c>
      <c r="E141" s="11"/>
      <c r="F141" s="11"/>
      <c r="G141" s="11"/>
      <c r="H141" s="11"/>
    </row>
    <row r="142" customFormat="false" ht="14.9" hidden="false" customHeight="false" outlineLevel="0" collapsed="false">
      <c r="A142" s="12"/>
      <c r="B142" s="12" t="n">
        <v>161</v>
      </c>
      <c r="C142" s="12" t="n">
        <v>0</v>
      </c>
      <c r="D142" s="13" t="s">
        <v>131</v>
      </c>
      <c r="E142" s="11"/>
      <c r="F142" s="11"/>
      <c r="G142" s="11"/>
      <c r="H142" s="11"/>
    </row>
    <row r="143" customFormat="false" ht="14.9" hidden="false" customHeight="false" outlineLevel="0" collapsed="false">
      <c r="A143" s="12"/>
      <c r="B143" s="12" t="n">
        <v>162</v>
      </c>
      <c r="C143" s="12" t="n">
        <v>0</v>
      </c>
      <c r="D143" s="13" t="s">
        <v>132</v>
      </c>
      <c r="E143" s="11"/>
      <c r="F143" s="11"/>
      <c r="G143" s="11"/>
      <c r="H143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241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12104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34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306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13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256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103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28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47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204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76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82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239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240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242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10829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27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192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20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237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132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36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106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57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239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240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243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11718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53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213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269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146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45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251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79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74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239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240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244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11749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47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193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24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281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123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26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32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155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142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239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240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245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13627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42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323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45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376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180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70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246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155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253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101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239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240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702</v>
      </c>
    </row>
    <row r="124" customFormat="false" ht="15" hidden="false" customHeight="false" outlineLevel="0" collapsed="false">
      <c r="A124" s="0" t="s">
        <v>247</v>
      </c>
      <c r="B124" s="0" t="s">
        <v>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249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11835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328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24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338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166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18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246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138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52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187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239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240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250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12526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232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40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293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217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19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62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246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138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62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72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239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240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251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11930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55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181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25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247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161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23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61</v>
      </c>
    </row>
    <row r="83" customFormat="false" ht="15" hidden="false" customHeight="false" outlineLevel="0" collapsed="false">
      <c r="B83" s="18" t="s">
        <v>90</v>
      </c>
      <c r="C83" s="18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246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188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149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94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239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240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150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11277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155</v>
      </c>
      <c r="D11" s="0" t="s">
        <v>156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156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24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284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39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13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209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156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172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27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256</v>
      </c>
      <c r="D78" s="0" t="s">
        <v>156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45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56</v>
      </c>
      <c r="D97" s="0" t="s">
        <v>156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460</v>
      </c>
      <c r="D98" s="0" t="s">
        <v>156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104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66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121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442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223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12089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103</v>
      </c>
      <c r="D11" s="0" t="s">
        <v>156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156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89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380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43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16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161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156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100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23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60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60</v>
      </c>
      <c r="D97" s="0" t="s">
        <v>156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404</v>
      </c>
      <c r="D98" s="0" t="s">
        <v>156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86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71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78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592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224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11769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36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289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40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172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193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13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64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115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57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355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517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225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11077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40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291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29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6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259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105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19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64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98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248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67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502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226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11612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20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230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32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15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195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127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40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40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99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67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86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562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227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11275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26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323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37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7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166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123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26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38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97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75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94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539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7"/>
  </cols>
  <sheetData>
    <row r="1" customFormat="false" ht="18.75" hidden="false" customHeight="false" outlineLevel="0" collapsed="false">
      <c r="A1" s="3" t="s">
        <v>228</v>
      </c>
    </row>
    <row r="2" customFormat="false" ht="15.75" hidden="false" customHeight="false" outlineLevel="0" collapsed="false">
      <c r="A2" s="17" t="s">
        <v>151</v>
      </c>
      <c r="B2" s="17" t="s">
        <v>152</v>
      </c>
      <c r="C2" s="17" t="s">
        <v>6</v>
      </c>
      <c r="D2" s="18" t="n">
        <f aca="false">SUM(C3,C19,C22,C29,C36,C40,C48,C59,C65,C83,C100,C105,C110)</f>
        <v>11809</v>
      </c>
      <c r="E2" s="17" t="s">
        <v>7</v>
      </c>
    </row>
    <row r="3" customFormat="false" ht="15" hidden="false" customHeight="false" outlineLevel="0" collapsed="false">
      <c r="B3" s="18" t="s">
        <v>8</v>
      </c>
      <c r="C3" s="18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153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154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155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157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158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159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22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160</v>
      </c>
      <c r="C18" s="0" t="n">
        <v>69</v>
      </c>
    </row>
    <row r="19" customFormat="false" ht="15" hidden="false" customHeight="false" outlineLevel="0" collapsed="false">
      <c r="B19" s="18" t="s">
        <v>24</v>
      </c>
      <c r="C19" s="18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161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18" t="s">
        <v>162</v>
      </c>
      <c r="C22" s="18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163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164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165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166</v>
      </c>
      <c r="C28" s="0" t="n">
        <v>279</v>
      </c>
    </row>
    <row r="29" customFormat="false" ht="15" hidden="false" customHeight="false" outlineLevel="0" collapsed="false">
      <c r="B29" s="18" t="s">
        <v>34</v>
      </c>
      <c r="C29" s="18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167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168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37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169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170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171</v>
      </c>
      <c r="C35" s="0" t="n">
        <v>50</v>
      </c>
    </row>
    <row r="36" customFormat="false" ht="15" hidden="false" customHeight="false" outlineLevel="0" collapsed="false">
      <c r="B36" s="18" t="s">
        <v>42</v>
      </c>
      <c r="C36" s="18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172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173</v>
      </c>
      <c r="C39" s="0" t="n">
        <v>19</v>
      </c>
    </row>
    <row r="40" customFormat="false" ht="15" hidden="false" customHeight="false" outlineLevel="0" collapsed="false">
      <c r="B40" s="18" t="s">
        <v>48</v>
      </c>
      <c r="C40" s="18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174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175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136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176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177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178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179</v>
      </c>
      <c r="C47" s="0" t="n">
        <v>205</v>
      </c>
    </row>
    <row r="48" customFormat="false" ht="15" hidden="false" customHeight="false" outlineLevel="0" collapsed="false">
      <c r="B48" s="18" t="s">
        <v>55</v>
      </c>
      <c r="C48" s="18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180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59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181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61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182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183</v>
      </c>
      <c r="C58" s="0" t="n">
        <v>213</v>
      </c>
    </row>
    <row r="59" customFormat="false" ht="15" hidden="false" customHeight="false" outlineLevel="0" collapsed="false">
      <c r="B59" s="18" t="s">
        <v>66</v>
      </c>
      <c r="C59" s="18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184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185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69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186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187</v>
      </c>
      <c r="C64" s="0" t="n">
        <v>35</v>
      </c>
    </row>
    <row r="65" customFormat="false" ht="15" hidden="false" customHeight="false" outlineLevel="0" collapsed="false">
      <c r="B65" s="18" t="s">
        <v>72</v>
      </c>
      <c r="C65" s="18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73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74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75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76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77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188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189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80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190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191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83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192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193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86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87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88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194</v>
      </c>
      <c r="C82" s="0" t="n">
        <v>39</v>
      </c>
    </row>
    <row r="83" customFormat="false" ht="15" hidden="false" customHeight="false" outlineLevel="0" collapsed="false">
      <c r="B83" s="18" t="s">
        <v>195</v>
      </c>
      <c r="C83" s="18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196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197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198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199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95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200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201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202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203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204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205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206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103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104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106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207</v>
      </c>
      <c r="C99" s="0" t="n">
        <v>96</v>
      </c>
    </row>
    <row r="100" customFormat="false" ht="15" hidden="false" customHeight="false" outlineLevel="0" collapsed="false">
      <c r="B100" s="18" t="s">
        <v>110</v>
      </c>
      <c r="C100" s="18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208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209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148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113</v>
      </c>
      <c r="C104" s="0" t="n">
        <v>88</v>
      </c>
    </row>
    <row r="105" customFormat="false" ht="15" hidden="false" customHeight="false" outlineLevel="0" collapsed="false">
      <c r="B105" s="18" t="s">
        <v>115</v>
      </c>
      <c r="C105" s="18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210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211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212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213</v>
      </c>
      <c r="C109" s="0" t="n">
        <v>117</v>
      </c>
    </row>
    <row r="110" customFormat="false" ht="15" hidden="false" customHeight="false" outlineLevel="0" collapsed="false">
      <c r="B110" s="18" t="s">
        <v>120</v>
      </c>
      <c r="C110" s="18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121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122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214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124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215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216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217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218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219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220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221</v>
      </c>
      <c r="C121" s="0" t="n">
        <v>552</v>
      </c>
    </row>
    <row r="124" customFormat="false" ht="15" hidden="false" customHeight="false" outlineLevel="0" collapsed="false">
      <c r="B124" s="0" t="s">
        <v>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2021-04-24T16:53:01Z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