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23.xml" ContentType="application/vnd.openxmlformats-officedocument.spreadsheetml.worksheet+xml"/>
  <Override PartName="/xl/worksheets/sheet5.xml" ContentType="application/vnd.openxmlformats-officedocument.spreadsheetml.worksheet+xml"/>
  <Override PartName="/xl/worksheets/sheet22.xml" ContentType="application/vnd.openxmlformats-officedocument.spreadsheetml.worksheet+xml"/>
  <Override PartName="/xl/worksheets/sheet4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39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48.xml" ContentType="application/vnd.openxmlformats-officedocument.spreadsheetml.worksheet+xml"/>
  <Override PartName="/xl/worksheets/sheet34.xml" ContentType="application/vnd.openxmlformats-officedocument.spreadsheetml.worksheet+xml"/>
  <Override PartName="/xl/worksheets/sheet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14.xml" ContentType="application/vnd.openxmlformats-officedocument.spreadsheetml.worksheet+xml"/>
  <Override PartName="/xl/worksheets/sheet4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sheets/sheet47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3"/>
  </bookViews>
  <sheets>
    <sheet name="AAA v9 1973.0" sheetId="1" state="visible" r:id="rId2"/>
    <sheet name="AAA v10 1973.5" sheetId="2" state="visible" r:id="rId3"/>
    <sheet name="AAA v11 1974.0" sheetId="3" state="visible" r:id="rId4"/>
    <sheet name="AAA v12 1974.5" sheetId="4" state="visible" r:id="rId5"/>
    <sheet name="AAA v13 1975.0" sheetId="5" state="visible" r:id="rId6"/>
    <sheet name="AAA v14 1975.5" sheetId="6" state="visible" r:id="rId7"/>
    <sheet name="AAA v17 1976.0" sheetId="7" state="visible" r:id="rId8"/>
    <sheet name="AAA v18 1976.5" sheetId="8" state="visible" r:id="rId9"/>
    <sheet name="AAA v19 1977.0" sheetId="9" state="visible" r:id="rId10"/>
    <sheet name="AAA v20 1977.5" sheetId="10" state="visible" r:id="rId11"/>
    <sheet name="AAA v21 1978.0" sheetId="11" state="visible" r:id="rId12"/>
    <sheet name="AAA v22 1978.5" sheetId="12" state="visible" r:id="rId13"/>
    <sheet name="AAA v25 1979.0" sheetId="13" state="visible" r:id="rId14"/>
    <sheet name="AAA v26 1979.5" sheetId="14" state="visible" r:id="rId15"/>
    <sheet name="AAA v27 1980.0" sheetId="15" state="visible" r:id="rId16"/>
    <sheet name="AAA v28 1980.5" sheetId="16" state="visible" r:id="rId17"/>
    <sheet name="AAA v29 1981.0" sheetId="17" state="visible" r:id="rId18"/>
    <sheet name="AAA v30 1981.2" sheetId="18" state="visible" r:id="rId19"/>
    <sheet name="AAA v31 1982.0" sheetId="19" state="visible" r:id="rId20"/>
    <sheet name="AAA v32 1982.5" sheetId="20" state="visible" r:id="rId21"/>
    <sheet name="AAA v33 1983.0" sheetId="21" state="visible" r:id="rId22"/>
    <sheet name="AAA v34 1983.5" sheetId="22" state="visible" r:id="rId23"/>
    <sheet name="AAA v37 1984.0" sheetId="23" state="visible" r:id="rId24"/>
    <sheet name="AAA v38 1984.5" sheetId="24" state="visible" r:id="rId25"/>
    <sheet name="AAA v39 1985.0" sheetId="25" state="visible" r:id="rId26"/>
    <sheet name="v45 1988.0" sheetId="26" state="visible" r:id="rId27"/>
    <sheet name="v46 1988.5" sheetId="27" state="visible" r:id="rId28"/>
    <sheet name="v49 1989.0" sheetId="28" state="visible" r:id="rId29"/>
    <sheet name="v50 1989.5" sheetId="29" state="visible" r:id="rId30"/>
    <sheet name="v51 1990.0" sheetId="30" state="visible" r:id="rId31"/>
    <sheet name="v52 1990.5" sheetId="31" state="visible" r:id="rId32"/>
    <sheet name="v53 1991.0" sheetId="32" state="visible" r:id="rId33"/>
    <sheet name="v54 1991.5" sheetId="33" state="visible" r:id="rId34"/>
    <sheet name="v55 1992.0" sheetId="34" state="visible" r:id="rId35"/>
    <sheet name="v56 1992.5" sheetId="35" state="visible" r:id="rId36"/>
    <sheet name="v57 1993.0" sheetId="36" state="visible" r:id="rId37"/>
    <sheet name="v58 1993.5" sheetId="37" state="visible" r:id="rId38"/>
    <sheet name="v61 1994.0" sheetId="38" state="visible" r:id="rId39"/>
    <sheet name="v62 1994.5" sheetId="39" state="visible" r:id="rId40"/>
    <sheet name="v63 1995.0" sheetId="40" state="visible" r:id="rId41"/>
    <sheet name="v64 1995.5" sheetId="41" state="visible" r:id="rId42"/>
    <sheet name="v65 1996.0" sheetId="42" state="visible" r:id="rId43"/>
    <sheet name="v66 1996.5" sheetId="43" state="visible" r:id="rId44"/>
    <sheet name="v67 1997.0" sheetId="44" state="visible" r:id="rId45"/>
    <sheet name="v68 1997.5" sheetId="45" state="visible" r:id="rId46"/>
    <sheet name="v69 1998.0" sheetId="46" state="visible" r:id="rId47"/>
    <sheet name="v70 1998.5" sheetId="47" state="visible" r:id="rId48"/>
    <sheet name="v71 1999.0" sheetId="48" state="visible" r:id="rId49"/>
    <sheet name="v72 1999.5" sheetId="49" state="visible" r:id="rId50"/>
    <sheet name="v73 2000.0" sheetId="50" state="visible" r:id="rId5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<sst xmlns="http://schemas.openxmlformats.org/spreadsheetml/2006/main" count="6887" uniqueCount="370">
  <si>
    <t xml:space="preserve">AAA v9 1973.0</t>
  </si>
  <si>
    <t xml:space="preserve">Part</t>
  </si>
  <si>
    <t xml:space="preserve">§</t>
  </si>
  <si>
    <t xml:space="preserve">§§</t>
  </si>
  <si>
    <t xml:space="preserve">English Title</t>
  </si>
  <si>
    <t xml:space="preserve">German</t>
  </si>
  <si>
    <t xml:space="preserve">Entries</t>
  </si>
  <si>
    <t xml:space="preserve">Total</t>
  </si>
  <si>
    <t xml:space="preserve">Periodicals, Proceedings, Books, Activities</t>
  </si>
  <si>
    <t xml:space="preserve">Periodicals</t>
  </si>
  <si>
    <t xml:space="preserve">Bibliographic Publications</t>
  </si>
  <si>
    <t xml:space="preserve">Books</t>
  </si>
  <si>
    <t xml:space="preserve">History of Astronomy, Chronology</t>
  </si>
  <si>
    <t xml:space="preserve">Biography</t>
  </si>
  <si>
    <t xml:space="preserve">Personal Notes</t>
  </si>
  <si>
    <t xml:space="preserve">Obituaries</t>
  </si>
  <si>
    <t xml:space="preserve">Observatories, Institutes</t>
  </si>
  <si>
    <t xml:space="preserve">Notes on Observatories, Planetaria, Exhibitions</t>
  </si>
  <si>
    <t xml:space="preserve">Societies, Associations, Organizations</t>
  </si>
  <si>
    <t xml:space="preserve">Reports on Colloquia, Congresses, Meetings, Symposia, and Expeditions</t>
  </si>
  <si>
    <t xml:space="preserve">Proceedings of Colloquia, Congresses, Meetings, Symposia, and Expeditions</t>
  </si>
  <si>
    <t xml:space="preserve">Report on Astronomy in Various Countries and Particular Fields, International Cooperation</t>
  </si>
  <si>
    <t xml:space="preserve">Teaching in Astronomy</t>
  </si>
  <si>
    <t xml:space="preserve">Miscellanea</t>
  </si>
  <si>
    <t xml:space="preserve">Applied Mathematics, Physics</t>
  </si>
  <si>
    <t xml:space="preserve">Mathematics, Computing, Machine Programs</t>
  </si>
  <si>
    <t xml:space="preserve">Physical Papers Related to Astronomy and Astrophysics</t>
  </si>
  <si>
    <t xml:space="preserve">Instruments and Astronomical Techniques</t>
  </si>
  <si>
    <t xml:space="preserve">Optics, Methods of Observation and Reduction</t>
  </si>
  <si>
    <t xml:space="preserve">Astronomical Instruments</t>
  </si>
  <si>
    <t xml:space="preserve">Radio Telescopes and Equipment</t>
  </si>
  <si>
    <t xml:space="preserve">Astronomical Accessories</t>
  </si>
  <si>
    <t xml:space="preserve">Clocks and Frequency Standards</t>
  </si>
  <si>
    <t xml:space="preserve">Photographic Auxiliaries</t>
  </si>
  <si>
    <t xml:space="preserve">Positional Astronomy, Celestial Mechanics</t>
  </si>
  <si>
    <t xml:space="preserve">Positional Astronomy, Star Catalogues and Atlases</t>
  </si>
  <si>
    <t xml:space="preserve">Celestial Mechanics</t>
  </si>
  <si>
    <t xml:space="preserve">Astronomical Constants</t>
  </si>
  <si>
    <t xml:space="preserve">Time, Rotation of the Earth</t>
  </si>
  <si>
    <t xml:space="preserve">Latitude Determination, Polar Motion</t>
  </si>
  <si>
    <t xml:space="preserve">Geodetic Astronomy, Navigation</t>
  </si>
  <si>
    <t xml:space="preserve">Ephemerides, Almanacs, Calendars</t>
  </si>
  <si>
    <t xml:space="preserve">Space Research</t>
  </si>
  <si>
    <t xml:space="preserve">Extraterrestrial Research, Space Flight Related to Astronomy</t>
  </si>
  <si>
    <t xml:space="preserve">Astrodynamics, Navigation of Space Vehicles</t>
  </si>
  <si>
    <t xml:space="preserve">Lunar and Planetary Probes and Satellites</t>
  </si>
  <si>
    <t xml:space="preserve">Artificial Earth Satellites</t>
  </si>
  <si>
    <t xml:space="preserve">Observations of Earth Satellites, Lunar and Planetary Probes</t>
  </si>
  <si>
    <t xml:space="preserve">Theoretical Astrophysics</t>
  </si>
  <si>
    <t xml:space="preserve">General Theoretical problems of Astrophysics  (Gravitational Instability, Neutrino Astronomy, etc.)</t>
  </si>
  <si>
    <t xml:space="preserve">Magneto-hydrodynamics, Plasma</t>
  </si>
  <si>
    <t xml:space="preserve">Radiative Transfer</t>
  </si>
  <si>
    <t xml:space="preserve">Stellar Atmospheres, Stellar Envelopes</t>
  </si>
  <si>
    <t xml:space="preserve">Stellar Structure, Stellar Evolution, Stellar Nucleosynthesis</t>
  </si>
  <si>
    <t xml:space="preserve">Relativistic Astrophysics, Background Radiation, Gravitation Theory</t>
  </si>
  <si>
    <t xml:space="preserve">Sun</t>
  </si>
  <si>
    <t xml:space="preserve">Photosphere, Spectrum</t>
  </si>
  <si>
    <t xml:space="preserve">Sunspots, Faculae, Activity Cycles</t>
  </si>
  <si>
    <t xml:space="preserve">Chromosphere, Flares, Prominences</t>
  </si>
  <si>
    <t xml:space="preserve">Corona, Solar Wind</t>
  </si>
  <si>
    <t xml:space="preserve">Solar Patrol</t>
  </si>
  <si>
    <t xml:space="preserve">UV, X Rays, Gamma Radiation</t>
  </si>
  <si>
    <t xml:space="preserve">Radio</t>
  </si>
  <si>
    <t xml:space="preserve">Cosmic Radiation</t>
  </si>
  <si>
    <t xml:space="preserve">Solar Eclipses</t>
  </si>
  <si>
    <t xml:space="preserve">General</t>
  </si>
  <si>
    <t xml:space="preserve">Individual Eclipses</t>
  </si>
  <si>
    <t xml:space="preserve">Figure, Internal Constitution, Rotation, etc.</t>
  </si>
  <si>
    <t xml:space="preserve">Earth</t>
  </si>
  <si>
    <t xml:space="preserve">Figure, Composition and Gravity of the Earth</t>
  </si>
  <si>
    <t xml:space="preserve">The Earth’s Atmosphere including Refraction, Scintillation, Extinction, Airglow, Site Testing</t>
  </si>
  <si>
    <t xml:space="preserve">Ionosphere</t>
  </si>
  <si>
    <t xml:space="preserve">Aurorae, Geomagnetic Field, Radiation Belts</t>
  </si>
  <si>
    <t xml:space="preserve">Aurorae</t>
  </si>
  <si>
    <t xml:space="preserve">Geomagnetic Field</t>
  </si>
  <si>
    <t xml:space="preserve">Radiation Belts</t>
  </si>
  <si>
    <t xml:space="preserve">Solar -Terrestrial Relations</t>
  </si>
  <si>
    <t xml:space="preserve">Planetary Systems</t>
  </si>
  <si>
    <t xml:space="preserve">Physics and Dynamics of the Planetary System</t>
  </si>
  <si>
    <t xml:space="preserve">Mercury</t>
  </si>
  <si>
    <t xml:space="preserve">Venus</t>
  </si>
  <si>
    <t xml:space="preserve">Moon</t>
  </si>
  <si>
    <t xml:space="preserve">Lunar Eclipses</t>
  </si>
  <si>
    <t xml:space="preserve">Lunar Occultations</t>
  </si>
  <si>
    <t xml:space="preserve">Mars</t>
  </si>
  <si>
    <t xml:space="preserve">Minor Planets</t>
  </si>
  <si>
    <t xml:space="preserve">Jupiter</t>
  </si>
  <si>
    <t xml:space="preserve">Saturn</t>
  </si>
  <si>
    <t xml:space="preserve">Uranus, Neptune, Pluto, Transplutonian Objects</t>
  </si>
  <si>
    <t xml:space="preserve">Comets</t>
  </si>
  <si>
    <t xml:space="preserve">Comets: Listed Objects</t>
  </si>
  <si>
    <t xml:space="preserve">Individual Comets</t>
  </si>
  <si>
    <t xml:space="preserve">Meteors, Meteor Streams</t>
  </si>
  <si>
    <t xml:space="preserve">Meteorites, Meteorite Craters</t>
  </si>
  <si>
    <t xml:space="preserve">Interplanetary Matter, Interplanetary Magnetic Field, Zodiacal Light</t>
  </si>
  <si>
    <t xml:space="preserve">Cosmogony of the Planetary Systems</t>
  </si>
  <si>
    <t xml:space="preserve">Stars</t>
  </si>
  <si>
    <t xml:space="preserve">Stellar Parallaxes</t>
  </si>
  <si>
    <t xml:space="preserve">Proper Motions, Radial Velocities, Space Motions</t>
  </si>
  <si>
    <t xml:space="preserve">Stellar Magnitudes, Colors, Photometry</t>
  </si>
  <si>
    <t xml:space="preserve">Spectra, Temperatures, Spectroscopy</t>
  </si>
  <si>
    <t xml:space="preserve">Luminosities, Masses, Diameters, HR-Diagrams  and Others</t>
  </si>
  <si>
    <t xml:space="preserve">Magnetic Fields, Figures, Rotation</t>
  </si>
  <si>
    <t xml:space="preserve">Binary and Multiple Stars, Theory</t>
  </si>
  <si>
    <t xml:space="preserve">Visual Binaries</t>
  </si>
  <si>
    <t xml:space="preserve">Spectroscopic Binaries</t>
  </si>
  <si>
    <t xml:space="preserve">Variable Stars: Catalogues, Ephemerides, Miscellanea</t>
  </si>
  <si>
    <t xml:space="preserve">Eclipsing Variables</t>
  </si>
  <si>
    <t xml:space="preserve">Physical Variables, Flare Stars, Pulsation Theory</t>
  </si>
  <si>
    <t xml:space="preserve">Variable Stars (Surveys, Lists of Observations, Charts, etc.)</t>
  </si>
  <si>
    <t xml:space="preserve">Novae</t>
  </si>
  <si>
    <t xml:space="preserve">Individual Novae</t>
  </si>
  <si>
    <t xml:space="preserve">Supernovae, Supernovae Remnants</t>
  </si>
  <si>
    <t xml:space="preserve">Supernovae</t>
  </si>
  <si>
    <t xml:space="preserve">Individual Supernovae</t>
  </si>
  <si>
    <t xml:space="preserve">Low Luminosity Stars, Subdwarfs, White Dwarfs</t>
  </si>
  <si>
    <t xml:space="preserve">Interstellar Matter, Nebulae</t>
  </si>
  <si>
    <t xml:space="preserve">Interstellar Space, Interstellar Matter, Polarization of Starlight</t>
  </si>
  <si>
    <t xml:space="preserve">Emission Nebulae, Reflection Nebulae</t>
  </si>
  <si>
    <t xml:space="preserve">Planetary Nebulae</t>
  </si>
  <si>
    <t xml:space="preserve">Crab Nebulae</t>
  </si>
  <si>
    <t xml:space="preserve">Radio Sources, X-ray Sources, Cosmic Rays</t>
  </si>
  <si>
    <t xml:space="preserve">Radio Sources, Quasars, Pulsars</t>
  </si>
  <si>
    <t xml:space="preserve">Radio Sources, Quasars</t>
  </si>
  <si>
    <t xml:space="preserve">Pulsars</t>
  </si>
  <si>
    <t xml:space="preserve">X-ray Sources, X-ray Background</t>
  </si>
  <si>
    <t xml:space="preserve">Stellar Systems, Galaxy, Extragalactic Objects, Cosmology</t>
  </si>
  <si>
    <t xml:space="preserve">Stellar Systems (Kinematics, Dynamics)</t>
  </si>
  <si>
    <t xml:space="preserve">Stellar Associations</t>
  </si>
  <si>
    <t xml:space="preserve">Galactic Clusters</t>
  </si>
  <si>
    <t xml:space="preserve">Globular Clusters</t>
  </si>
  <si>
    <t xml:space="preserve">Structure and Evolution of the Galaxy</t>
  </si>
  <si>
    <t xml:space="preserve">Galactic Magnetic Fields</t>
  </si>
  <si>
    <t xml:space="preserve">Galactic Radio Radiation</t>
  </si>
  <si>
    <t xml:space="preserve">Single and Multiple Galaxies</t>
  </si>
  <si>
    <t xml:space="preserve">Magellanic Clouds</t>
  </si>
  <si>
    <t xml:space="preserve">Clusters of Galaxies</t>
  </si>
  <si>
    <t xml:space="preserve">Intergalactic Matter</t>
  </si>
  <si>
    <t xml:space="preserve">Universe, Cosmology</t>
  </si>
  <si>
    <t xml:space="preserve">AAA v10 1973.5</t>
  </si>
  <si>
    <t xml:space="preserve">Proceedings of Colloquia, Congresses, Meetings, and Symposia</t>
  </si>
  <si>
    <t xml:space="preserve">Astronomical Constants, Reference Systems</t>
  </si>
  <si>
    <t xml:space="preserve">Coronal, Solar Wind</t>
  </si>
  <si>
    <t xml:space="preserve">UV, X, Gamma Radiation</t>
  </si>
  <si>
    <t xml:space="preserve">Luminosities, Masses, Diameters, HR and other Diagrams</t>
  </si>
  <si>
    <t xml:space="preserve">AAA v11 1974.0</t>
  </si>
  <si>
    <t xml:space="preserve">German Title</t>
  </si>
  <si>
    <t xml:space="preserve">Geodesy, Satellite Geodesy, Navigation</t>
  </si>
  <si>
    <t xml:space="preserve">Radiative Transfer, Scattering</t>
  </si>
  <si>
    <t xml:space="preserve">Individual Solar Eclipses</t>
  </si>
  <si>
    <t xml:space="preserve">Dynamics</t>
  </si>
  <si>
    <t xml:space="preserve">Global Properties</t>
  </si>
  <si>
    <t xml:space="preserve">Local Properties</t>
  </si>
  <si>
    <t xml:space="preserve">Mars’ Satellites</t>
  </si>
  <si>
    <t xml:space="preserve">Jupiter Satellites</t>
  </si>
  <si>
    <t xml:space="preserve">Saturn Satellites</t>
  </si>
  <si>
    <t xml:space="preserve">Specific</t>
  </si>
  <si>
    <t xml:space="preserve">Interstellar Matter, Polarization</t>
  </si>
  <si>
    <t xml:space="preserve">HI, HII Regions</t>
  </si>
  <si>
    <t xml:space="preserve">Infrared Sources</t>
  </si>
  <si>
    <t xml:space="preserve">Peculiar Objects</t>
  </si>
  <si>
    <t xml:space="preserve">AAA v12 1974.5</t>
  </si>
  <si>
    <t xml:space="preserve">Optics, Methods of Observation and Reduction, Automation</t>
  </si>
  <si>
    <t xml:space="preserve">Hydrodynamics, Magneto-hydrodynamics, Plasma</t>
  </si>
  <si>
    <t xml:space="preserve">Stellar Structure, Stellar Evolution, Neutron Stars</t>
  </si>
  <si>
    <t xml:space="preserve">Visual Double and Multiple Stars</t>
  </si>
  <si>
    <t xml:space="preserve">Intrinsic Variables, Flare Stars, Pulsation Theory</t>
  </si>
  <si>
    <t xml:space="preserve">AAA v13 1975.0</t>
  </si>
  <si>
    <t xml:space="preserve">Mathematics, Computing</t>
  </si>
  <si>
    <t xml:space="preserve">Astronomical Optics</t>
  </si>
  <si>
    <t xml:space="preserve">Methods of Observations, Reductions</t>
  </si>
  <si>
    <t xml:space="preserve">Data Processing, Automation</t>
  </si>
  <si>
    <t xml:space="preserve">Celestial Mechanics, Figures of Celestial Bodies</t>
  </si>
  <si>
    <t xml:space="preserve">Astronomical Geodesy, Satellite Geodesy, Navigation</t>
  </si>
  <si>
    <t xml:space="preserve">Extraterrestrial Research, Space Flight Related to Astronomy and Astrophysics</t>
  </si>
  <si>
    <t xml:space="preserve">Stellar Atmospheres, Stellar Envelopes, Mass Loss</t>
  </si>
  <si>
    <t xml:space="preserve">Star Formatiom, Stellar Structure and Evolution, Neutron Stars</t>
  </si>
  <si>
    <t xml:space="preserve">UV, X rays, Gamma Radiation</t>
  </si>
  <si>
    <t xml:space="preserve">Solar Atmosphere, Figure, Internal Constitution, Rotation, etc.</t>
  </si>
  <si>
    <t xml:space="preserve">Physics of Planetary System</t>
  </si>
  <si>
    <t xml:space="preserve">Spectra of Individual Stars</t>
  </si>
  <si>
    <t xml:space="preserve">AAA v14 1975.5</t>
  </si>
  <si>
    <t xml:space="preserve">Astronomical Instruments, Space Instrumentation</t>
  </si>
  <si>
    <t xml:space="preserve">Astronomical Instrumentation</t>
  </si>
  <si>
    <t xml:space="preserve">Space Instrumentation</t>
  </si>
  <si>
    <t xml:space="preserve">Binary and Multiple Stars, Planetary Companions, Theory</t>
  </si>
  <si>
    <t xml:space="preserve">AAA v17 1976.0</t>
  </si>
  <si>
    <t xml:space="preserve">Star Formatio, Stellar Structure and Evolution, Neutron Stars</t>
  </si>
  <si>
    <t xml:space="preserve">AAA v18 1976.5</t>
  </si>
  <si>
    <t xml:space="preserve">Star Formation, Stellar Structure and Evolution, Neutron Stars</t>
  </si>
  <si>
    <t xml:space="preserve">AAA v19 1977.0</t>
  </si>
  <si>
    <t xml:space="preserve">Stellar Structure and Evolution</t>
  </si>
  <si>
    <t xml:space="preserve">Neutron Stars, Relativistic Astrophysics, Background Radiation, Gravitation Theory</t>
  </si>
  <si>
    <t xml:space="preserve">Radio, Infrared Radiation</t>
  </si>
  <si>
    <t xml:space="preserve">Stellar Parallaxes, Distances</t>
  </si>
  <si>
    <t xml:space="preserve">Visual Binaries and Multiple Stars</t>
  </si>
  <si>
    <t xml:space="preserve">Interstellar Matter, Star Formation</t>
  </si>
  <si>
    <t xml:space="preserve">Extreme UV, X-ray Sources</t>
  </si>
  <si>
    <t xml:space="preserve">Gamma Ray sources</t>
  </si>
  <si>
    <t xml:space="preserve">Galactic Magnetic Fields, Radio Radiation, Infrared Radiation</t>
  </si>
  <si>
    <t xml:space="preserve">Galactic Extreme UV, X, Gamma Radiation</t>
  </si>
  <si>
    <t xml:space="preserve">AAA v20 1977.5</t>
  </si>
  <si>
    <t xml:space="preserve">Bibliographic Publications, Catalogues and Atlases</t>
  </si>
  <si>
    <t xml:space="preserve">Positional Astronomy, Astrometry</t>
  </si>
  <si>
    <t xml:space="preserve">Figure, Composition and Gravity</t>
  </si>
  <si>
    <t xml:space="preserve">Atmosphere including Refraction, Scintillation, Extinction, Airglow, Site Testing</t>
  </si>
  <si>
    <t xml:space="preserve">Parallaxes, Distances</t>
  </si>
  <si>
    <t xml:space="preserve">Variable Stars: Ephemerides, Miscellanea</t>
  </si>
  <si>
    <t xml:space="preserve">AAA v21 1978.0</t>
  </si>
  <si>
    <t xml:space="preserve">Magnetic Field</t>
  </si>
  <si>
    <t xml:space="preserve">Magnetic Fields, Figures, Rotation, Radio Radiation</t>
  </si>
  <si>
    <t xml:space="preserve">Low Luminosity Stars, Subdwarfs, White Dwarfs, Degenerate Stars</t>
  </si>
  <si>
    <t xml:space="preserve">AAA v22 1978.5</t>
  </si>
  <si>
    <t xml:space="preserve">AAA v25 1979.0</t>
  </si>
  <si>
    <t xml:space="preserve">Auxiliary Instrumentation</t>
  </si>
  <si>
    <t xml:space="preserve">Photographic Materials and Techniques</t>
  </si>
  <si>
    <t xml:space="preserve">Astrometry</t>
  </si>
  <si>
    <t xml:space="preserve">General  Aspects (Gravitational Instability, Neutrino Astronomy, etc.)</t>
  </si>
  <si>
    <t xml:space="preserve">Relativistic Astrophysics, Gravitation Theory, Background Radiation, Neutron Stars</t>
  </si>
  <si>
    <t xml:space="preserve">Relativistic Astrophysics, Gravitation Theory, Background Radiation</t>
  </si>
  <si>
    <t xml:space="preserve">Neutron Stars</t>
  </si>
  <si>
    <t xml:space="preserve">Magnetic Fields</t>
  </si>
  <si>
    <t xml:space="preserve">Structure, Figure, Composition, Gravity, Orbit, etc.</t>
  </si>
  <si>
    <t xml:space="preserve">Atmosphere (Refraction, Scintillation, Extinction, Airglow, Site Testing)</t>
  </si>
  <si>
    <t xml:space="preserve">Dynamics, General Aspects</t>
  </si>
  <si>
    <t xml:space="preserve">Lunar and Planetary Occultations</t>
  </si>
  <si>
    <t xml:space="preserve">Comets: Individual Objects</t>
  </si>
  <si>
    <t xml:space="preserve">Circumstellar matter</t>
  </si>
  <si>
    <t xml:space="preserve">Photometrics Properties</t>
  </si>
  <si>
    <t xml:space="preserve">Magnetic Fields, Polarization, Figures, Rotation, Radio Radiation</t>
  </si>
  <si>
    <t xml:space="preserve">Close Binaries (Observations, Theory)</t>
  </si>
  <si>
    <t xml:space="preserve">Visual Double, Multiple Stars, Astrometric Binaries</t>
  </si>
  <si>
    <t xml:space="preserve">Eclipsing Binaries</t>
  </si>
  <si>
    <t xml:space="preserve">Spectroscopic Binaries </t>
  </si>
  <si>
    <t xml:space="preserve">Early Stage Stars (T Tauri Stars, Herbig-Haro Objects, etc.)</t>
  </si>
  <si>
    <t xml:space="preserve">Open Clusters</t>
  </si>
  <si>
    <t xml:space="preserve">Galaxy (Structure and Evolution)</t>
  </si>
  <si>
    <t xml:space="preserve">Galaxy (Magnetic Fields, Radio Radiation, Infrared Radiation)</t>
  </si>
  <si>
    <t xml:space="preserve">Galactic (UV, X, Gamma Radiation)</t>
  </si>
  <si>
    <t xml:space="preserve">Universe (Structure, Evolution)</t>
  </si>
  <si>
    <t xml:space="preserve">AAA v26 1979.5</t>
  </si>
  <si>
    <t xml:space="preserve">Solar Atmosphere, Figure, Internal Constitution, Neutrinos, Rotation, etc.</t>
  </si>
  <si>
    <t xml:space="preserve">Parallaxes, Proper Motions, Radial Velocities, Space Motions, Distances</t>
  </si>
  <si>
    <t xml:space="preserve">Photometric Properties</t>
  </si>
  <si>
    <t xml:space="preserve">Magnetic Fields, Polarization, Figures, Rotation, Radio Radiation, Infrared, X Radiation</t>
  </si>
  <si>
    <t xml:space="preserve">AAA v27 1980.0</t>
  </si>
  <si>
    <t xml:space="preserve">Miscellaneous Papers</t>
  </si>
  <si>
    <t xml:space="preserve">AAA v28 1980.5</t>
  </si>
  <si>
    <t xml:space="preserve">History of Astronomy</t>
  </si>
  <si>
    <t xml:space="preserve">Methods of Observations and Reductions</t>
  </si>
  <si>
    <t xml:space="preserve">Stellar Atmospheres, Stellar Envelopes, Mass Loss, Accretion</t>
  </si>
  <si>
    <t xml:space="preserve">Relativistic Astrophysics, Gravitation Theory, Background Radiation, Black Holes, Neutron Stars</t>
  </si>
  <si>
    <t xml:space="preserve">Relativistic Astrophysics, Gravitation Theory, Background Radiation, Black Holes</t>
  </si>
  <si>
    <t xml:space="preserve">Sunspots, Faculae, Activity Cycles, Solar Patrol</t>
  </si>
  <si>
    <t xml:space="preserve">Spectra, Temperatures, Chemical Composition, etc.</t>
  </si>
  <si>
    <t xml:space="preserve">Intrinsic Variables (Pulsating Variables, Spectrum Variables, etc)</t>
  </si>
  <si>
    <t xml:space="preserve">Extreme UV, X-ray Sources, X-ray Background</t>
  </si>
  <si>
    <t xml:space="preserve">Gamma-ray sources, Gamma-ray Background</t>
  </si>
  <si>
    <t xml:space="preserve">Single and Multiple Galaxies, Peculiar Objects</t>
  </si>
  <si>
    <t xml:space="preserve">Groups of Galaxies, Clusters of Galaxies, Superclusters</t>
  </si>
  <si>
    <t xml:space="preserve">AAA v29 1981.0</t>
  </si>
  <si>
    <t xml:space="preserve">UV Source, X-ray Sources, Gamma-ray Sources </t>
  </si>
  <si>
    <t xml:space="preserve">AAA v30 1981.2</t>
  </si>
  <si>
    <t xml:space="preserve">AAA v31 1982.0</t>
  </si>
  <si>
    <t xml:space="preserve">AAA v32 1982.5</t>
  </si>
  <si>
    <t xml:space="preserve">AAA v33 1983.0</t>
  </si>
  <si>
    <t xml:space="preserve">Auxiliary Instrumentation, Photographic material, clocks</t>
  </si>
  <si>
    <t xml:space="preserve">Methods of Observation and Reduction</t>
  </si>
  <si>
    <t xml:space="preserve">Time, Latitude Determination, Rotation of the Earth, Polar Motion</t>
  </si>
  <si>
    <t xml:space="preserve">Artificial Satellites, Space Probes</t>
  </si>
  <si>
    <t xml:space="preserve">Astrophysics of Compact Objects (Neutron stars, Black Holes)</t>
  </si>
  <si>
    <t xml:space="preserve">Stellar Environments (Circumstellar matter)</t>
  </si>
  <si>
    <t xml:space="preserve">HII Regions, Emission Nebulae</t>
  </si>
  <si>
    <t xml:space="preserve">UV Source, X-ray Sources, X-ray background</t>
  </si>
  <si>
    <t xml:space="preserve">Gamma-ray Sources, Gamma-ray background</t>
  </si>
  <si>
    <t xml:space="preserve">Galaxy</t>
  </si>
  <si>
    <t xml:space="preserve">Normal Galaxies (Structure, Evolution, Pairs, etc)</t>
  </si>
  <si>
    <t xml:space="preserve">Active galaxies (Seyfert BL Lac, Radio)</t>
  </si>
  <si>
    <t xml:space="preserve">Quasi-stellar Objects</t>
  </si>
  <si>
    <t xml:space="preserve">AAA v34 1983.5</t>
  </si>
  <si>
    <t xml:space="preserve">Bibliographic Publications, Documentation, Catalogues and Atlases</t>
  </si>
  <si>
    <t xml:space="preserve">Auxiliary Instrumentation,Photographic Material, Clocks</t>
  </si>
  <si>
    <t xml:space="preserve">Methods of Observation and Reduction, Data Processing</t>
  </si>
  <si>
    <t xml:space="preserve">Extraterrestrial Research Related to Astronomy and Astrophysics</t>
  </si>
  <si>
    <t xml:space="preserve">Artificial Earth Satellites, Space Probes</t>
  </si>
  <si>
    <t xml:space="preserve">AAA v37 1984.0</t>
  </si>
  <si>
    <t xml:space="preserve">Relativistic Astrophysics, Gravitation Theory</t>
  </si>
  <si>
    <t xml:space="preserve">Radio Sources</t>
  </si>
  <si>
    <t xml:space="preserve">AAA v38 1984.5</t>
  </si>
  <si>
    <t xml:space="preserve">Stellar Environments</t>
  </si>
  <si>
    <t xml:space="preserve">Rotation, Magnetic Fields, Activity, Polarization, Radio Radiation</t>
  </si>
  <si>
    <t xml:space="preserve">Degenerate Stars, White Dwarfs, Pulsars </t>
  </si>
  <si>
    <t xml:space="preserve">AAA v39 1985.0</t>
  </si>
  <si>
    <t xml:space="preserve">AAA v45 1988.0</t>
  </si>
  <si>
    <t xml:space="preserve">Section</t>
  </si>
  <si>
    <t xml:space="preserve">Name</t>
  </si>
  <si>
    <t xml:space="preserve">Bibliographic Publications, Documents, Catalogues, Databases</t>
  </si>
  <si>
    <t xml:space="preserve">Publications of Observatories, Institutes</t>
  </si>
  <si>
    <t xml:space="preserve">?</t>
  </si>
  <si>
    <t xml:space="preserve">Reports on Colloquia, Congresses, Meetings, Symposia, Expeditions</t>
  </si>
  <si>
    <t xml:space="preserve">Proceedings of Colloquia, Congresses, Meetings, Symposia</t>
  </si>
  <si>
    <t xml:space="preserve">Report on Astronomy in Various Countries and Particular Fields</t>
  </si>
  <si>
    <t xml:space="preserve">Teachings in Astronomy</t>
  </si>
  <si>
    <t xml:space="preserve">Miscellanea (Philosophical Aspects, Extraterrestrial Life, etc.)</t>
  </si>
  <si>
    <t xml:space="preserve">Mathematical Papers Related to Astronomy and Astrophysics, Computing</t>
  </si>
  <si>
    <t xml:space="preserve">Astronomical Instruments and Techniques</t>
  </si>
  <si>
    <t xml:space="preserve">Auxiliary Instruments, Photographic Material, Clocks</t>
  </si>
  <si>
    <t xml:space="preserve">Time and Latitude Determination, Earth Rotation, Polar Motion</t>
  </si>
  <si>
    <t xml:space="preserve">Ephemerides, Almanacs, Calendars, Chronology</t>
  </si>
  <si>
    <t xml:space="preserve">General Aspects (Nucleosynthesis, Elementary Particles, Neutrino Astronomy, etc.)</t>
  </si>
  <si>
    <t xml:space="preserve">Hydrodynamics, Magnetohydrodynamics, Plasma</t>
  </si>
  <si>
    <t xml:space="preserve">Astrophysics of Compact Objects (Neutron Stars, Black Holes)</t>
  </si>
  <si>
    <t xml:space="preserve">Atmosphere, Figure, Internal Constitution, Neutrinos, Rotation, etc.</t>
  </si>
  <si>
    <t xml:space="preserve">Structure, Figure, Gravity, Orbit, etc.</t>
  </si>
  <si>
    <t xml:space="preserve">Aurorae, Geomagnetic Field, Magnetosphere</t>
  </si>
  <si>
    <t xml:space="preserve">Solar -terrestrial Relations</t>
  </si>
  <si>
    <t xml:space="preserve">Mars, Mars Satellites</t>
  </si>
  <si>
    <t xml:space="preserve">Jupiter, Jupiter Satellites</t>
  </si>
  <si>
    <t xml:space="preserve">Saturn, Saturn Satellites</t>
  </si>
  <si>
    <t xml:space="preserve">Comets (Origin, Structure, Atmospheres, Dynamics)</t>
  </si>
  <si>
    <t xml:space="preserve">Comets (Individual Objects)</t>
  </si>
  <si>
    <t xml:space="preserve">Cosmogony</t>
  </si>
  <si>
    <t xml:space="preserve">Part B  Stars</t>
  </si>
  <si>
    <t xml:space="preserve">Stellar Environments (Chromospheres, Coronae, Stellar Winds, Shells, Masers, etc.)</t>
  </si>
  <si>
    <t xml:space="preserve">Close Binaries (Observation, Theory)</t>
  </si>
  <si>
    <t xml:space="preserve">Visual Binaries, Multiple Stars, Astrometric Binaries</t>
  </si>
  <si>
    <t xml:space="preserve">Early-stage Stars (T Tauri Stars, Herbig-Haro Objects, etc.)</t>
  </si>
  <si>
    <t xml:space="preserve">Intrinsic Variables (Pulsating Variables, Spectrum Variables, etc.)</t>
  </si>
  <si>
    <t xml:space="preserve">Degenerate Stars, White Dwarfs, Pulsars</t>
  </si>
  <si>
    <t xml:space="preserve">Interstellar Matter (Molecular Clouds, Reflection Nebulae etc.), Star Formation</t>
  </si>
  <si>
    <t xml:space="preserve">H II Regions, Emission Nebulae</t>
  </si>
  <si>
    <t xml:space="preserve">Radio Sources (Surveys, etc.)</t>
  </si>
  <si>
    <t xml:space="preserve">UV Sources, X-ray Sources, X-ray Background</t>
  </si>
  <si>
    <t xml:space="preserve">Gamma-ray Sources, Gamma-ray Background</t>
  </si>
  <si>
    <t xml:space="preserve">Cosmic Rays</t>
  </si>
  <si>
    <t xml:space="preserve">Magellenic Clouds</t>
  </si>
  <si>
    <t xml:space="preserve">Normal Galaxies (Structure, Evolution, Pairs, etc.)</t>
  </si>
  <si>
    <t xml:space="preserve">Active Galaxies (Seyfert Galaxies, BL Lacertae Objects, Radio Galaxies)</t>
  </si>
  <si>
    <t xml:space="preserve">Galaxy Groups, Clusters of Galaxies, Super Clusters, Intergalactic Medium</t>
  </si>
  <si>
    <t xml:space="preserve">Universe, Cosmology, Background Radiation</t>
  </si>
  <si>
    <t xml:space="preserve">Note: BL Lac objects in 158 rather than 159 as in v65</t>
  </si>
  <si>
    <t xml:space="preserve">AAA v46 1988.5</t>
  </si>
  <si>
    <t xml:space="preserve">AAA v49 1989.0</t>
  </si>
  <si>
    <t xml:space="preserve">AAA v50 1989.5</t>
  </si>
  <si>
    <t xml:space="preserve">AAA v51 1990.0</t>
  </si>
  <si>
    <t xml:space="preserve">AAA v52 1990.5</t>
  </si>
  <si>
    <t xml:space="preserve">AAA v53 1991.0</t>
  </si>
  <si>
    <t xml:space="preserve">AAA v54 1991.5</t>
  </si>
  <si>
    <t xml:space="preserve">AAA v55 1992.0</t>
  </si>
  <si>
    <t xml:space="preserve">AAA v56 1992.5</t>
  </si>
  <si>
    <t xml:space="preserve">AAA v57 1993.0</t>
  </si>
  <si>
    <t xml:space="preserve">AAA v58 1993.5</t>
  </si>
  <si>
    <t xml:space="preserve">AAA v61 1994.0</t>
  </si>
  <si>
    <t xml:space="preserve">AAA v62 1994.5</t>
  </si>
  <si>
    <t xml:space="preserve">AAA v63 1995.0</t>
  </si>
  <si>
    <t xml:space="preserve">AAA v64 1995.5</t>
  </si>
  <si>
    <t xml:space="preserve">AAA v65 1996.0</t>
  </si>
  <si>
    <t xml:space="preserve">Active Galaxies (Radio Galaxies, Seyfert Galaxies)</t>
  </si>
  <si>
    <t xml:space="preserve">Quasi-stellar Objects (BL Lacertae Objects, Quasars)</t>
  </si>
  <si>
    <t xml:space="preserve">AAA v66 1996.5</t>
  </si>
  <si>
    <t xml:space="preserve">AAA v67 1997.0</t>
  </si>
  <si>
    <t xml:space="preserve">AAA v68 1997.5</t>
  </si>
  <si>
    <t xml:space="preserve">AAA v69 1998.0</t>
  </si>
  <si>
    <t xml:space="preserve">AAA v70 1998.5</t>
  </si>
  <si>
    <t xml:space="preserve">Visual Binaries, Multiple Stars, Astrometric Binaries, Extrasolar Planets</t>
  </si>
  <si>
    <t xml:space="preserve">Notes:</t>
  </si>
  <si>
    <t xml:space="preserve">Extrasolar Planets has been added to section 118</t>
  </si>
  <si>
    <t xml:space="preserve">AAA v71 1999.0</t>
  </si>
  <si>
    <t xml:space="preserve">AAA v72 1999.5</t>
  </si>
  <si>
    <t xml:space="preserve">AAA v73 2000.0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</si>
</sst>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6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SUM(F4,F20,F23,F30,F38,F44,F51,F64,F73,F93,F114,F119,F125)</f>
        <v>7040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662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36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155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102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20</v>
      </c>
      <c r="E16" s="11"/>
      <c r="F16" s="11" t="n">
        <v>29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318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65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37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77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126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5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8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234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50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56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2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32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29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23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127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25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21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11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595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68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51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89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182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135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628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63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79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112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59</v>
      </c>
      <c r="E55" s="11"/>
      <c r="F55" s="11" t="n">
        <v>105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61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69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66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14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65</v>
      </c>
      <c r="E61" s="16"/>
      <c r="F61" s="16" t="n">
        <v>6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66</v>
      </c>
      <c r="E62" s="16"/>
      <c r="F62" s="16" t="n">
        <v>8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50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414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37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129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80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51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85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14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SUM(F74:F86,F89:F92)</f>
        <v>1900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82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9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84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v>959</v>
      </c>
      <c r="G77" s="11"/>
      <c r="H77" s="11"/>
    </row>
    <row r="78" customFormat="false" ht="14.9" hidden="false" customHeight="false" outlineLevel="0" collapsed="false">
      <c r="A78" s="12"/>
      <c r="B78" s="12" t="n">
        <v>95</v>
      </c>
      <c r="C78" s="12" t="n">
        <v>0</v>
      </c>
      <c r="D78" s="13" t="s">
        <v>82</v>
      </c>
      <c r="E78" s="11"/>
      <c r="F78" s="11" t="n">
        <v>6</v>
      </c>
      <c r="G78" s="11"/>
      <c r="H78" s="11"/>
    </row>
    <row r="79" customFormat="false" ht="14.9" hidden="false" customHeight="false" outlineLevel="0" collapsed="false">
      <c r="A79" s="12"/>
      <c r="B79" s="12" t="n">
        <v>96</v>
      </c>
      <c r="C79" s="12" t="n">
        <v>0</v>
      </c>
      <c r="D79" s="13" t="s">
        <v>83</v>
      </c>
      <c r="E79" s="11"/>
      <c r="F79" s="11" t="n">
        <v>30</v>
      </c>
      <c r="G79" s="11"/>
      <c r="H79" s="11"/>
    </row>
    <row r="80" customFormat="false" ht="14.9" hidden="false" customHeight="false" outlineLevel="0" collapsed="false">
      <c r="A80" s="12"/>
      <c r="B80" s="12" t="n">
        <v>97</v>
      </c>
      <c r="C80" s="12" t="n">
        <v>0</v>
      </c>
      <c r="D80" s="13" t="s">
        <v>84</v>
      </c>
      <c r="E80" s="11"/>
      <c r="F80" s="11" t="n">
        <v>126</v>
      </c>
      <c r="G80" s="11"/>
      <c r="H80" s="11"/>
    </row>
    <row r="81" customFormat="false" ht="14.9" hidden="false" customHeight="false" outlineLevel="0" collapsed="false">
      <c r="A81" s="12"/>
      <c r="B81" s="12" t="n">
        <v>98</v>
      </c>
      <c r="C81" s="12" t="n">
        <v>0</v>
      </c>
      <c r="D81" s="13" t="s">
        <v>85</v>
      </c>
      <c r="E81" s="11"/>
      <c r="F81" s="11" t="n">
        <v>79</v>
      </c>
      <c r="G81" s="11"/>
      <c r="H81" s="11"/>
    </row>
    <row r="82" customFormat="false" ht="14.9" hidden="false" customHeight="false" outlineLevel="0" collapsed="false">
      <c r="A82" s="12"/>
      <c r="B82" s="12" t="n">
        <v>99</v>
      </c>
      <c r="C82" s="12" t="n">
        <v>0</v>
      </c>
      <c r="D82" s="13" t="s">
        <v>86</v>
      </c>
      <c r="E82" s="11"/>
      <c r="F82" s="11" t="n">
        <v>102</v>
      </c>
      <c r="G82" s="11"/>
      <c r="H82" s="11"/>
    </row>
    <row r="83" customFormat="false" ht="14.9" hidden="false" customHeight="false" outlineLevel="0" collapsed="false">
      <c r="A83" s="12"/>
      <c r="B83" s="12" t="n">
        <v>100</v>
      </c>
      <c r="C83" s="12" t="n">
        <v>0</v>
      </c>
      <c r="D83" s="13" t="s">
        <v>87</v>
      </c>
      <c r="E83" s="11"/>
      <c r="F83" s="11" t="n">
        <v>56</v>
      </c>
      <c r="G83" s="11"/>
      <c r="H83" s="11"/>
    </row>
    <row r="84" customFormat="false" ht="14.9" hidden="false" customHeight="false" outlineLevel="0" collapsed="false">
      <c r="A84" s="12"/>
      <c r="B84" s="12" t="n">
        <v>101</v>
      </c>
      <c r="C84" s="12" t="n">
        <v>0</v>
      </c>
      <c r="D84" s="13" t="s">
        <v>88</v>
      </c>
      <c r="E84" s="11"/>
      <c r="F84" s="11" t="n">
        <v>20</v>
      </c>
      <c r="G84" s="11"/>
      <c r="H84" s="11"/>
    </row>
    <row r="85" customFormat="false" ht="14.9" hidden="false" customHeight="false" outlineLevel="0" collapsed="false">
      <c r="A85" s="12"/>
      <c r="B85" s="12" t="n">
        <v>102</v>
      </c>
      <c r="C85" s="12" t="n">
        <v>0</v>
      </c>
      <c r="D85" s="13" t="s">
        <v>89</v>
      </c>
      <c r="E85" s="11"/>
      <c r="F85" s="11" t="n">
        <v>25</v>
      </c>
      <c r="G85" s="11"/>
      <c r="H85" s="11"/>
    </row>
    <row r="86" customFormat="false" ht="14.9" hidden="false" customHeight="false" outlineLevel="0" collapsed="false">
      <c r="A86" s="12"/>
      <c r="B86" s="12" t="n">
        <v>103</v>
      </c>
      <c r="C86" s="12" t="n">
        <v>0</v>
      </c>
      <c r="D86" s="13" t="s">
        <v>90</v>
      </c>
      <c r="E86" s="11"/>
      <c r="F86" s="11" t="n">
        <f aca="false">SUM(F87:F88)</f>
        <v>58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65</v>
      </c>
      <c r="E87" s="16"/>
      <c r="F87" s="16" t="n">
        <v>19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91</v>
      </c>
      <c r="E88" s="16"/>
      <c r="F88" s="16" t="n">
        <v>39</v>
      </c>
      <c r="G88" s="11"/>
      <c r="H88" s="11"/>
    </row>
    <row r="89" customFormat="false" ht="14.9" hidden="false" customHeight="false" outlineLevel="0" collapsed="false">
      <c r="A89" s="12"/>
      <c r="B89" s="12" t="n">
        <v>104</v>
      </c>
      <c r="C89" s="12" t="n">
        <v>0</v>
      </c>
      <c r="D89" s="13" t="s">
        <v>92</v>
      </c>
      <c r="E89" s="11"/>
      <c r="F89" s="11" t="n">
        <v>36</v>
      </c>
      <c r="G89" s="11"/>
      <c r="H89" s="11"/>
    </row>
    <row r="90" customFormat="false" ht="14.9" hidden="false" customHeight="false" outlineLevel="0" collapsed="false">
      <c r="A90" s="12"/>
      <c r="B90" s="12" t="n">
        <v>105</v>
      </c>
      <c r="C90" s="12" t="n">
        <v>0</v>
      </c>
      <c r="D90" s="13" t="s">
        <v>93</v>
      </c>
      <c r="E90" s="11"/>
      <c r="F90" s="11" t="n">
        <v>169</v>
      </c>
      <c r="G90" s="11"/>
      <c r="H90" s="11"/>
    </row>
    <row r="91" customFormat="false" ht="28.35" hidden="false" customHeight="false" outlineLevel="0" collapsed="false">
      <c r="A91" s="12"/>
      <c r="B91" s="12" t="n">
        <v>106</v>
      </c>
      <c r="C91" s="12" t="n">
        <v>0</v>
      </c>
      <c r="D91" s="13" t="s">
        <v>94</v>
      </c>
      <c r="E91" s="11"/>
      <c r="F91" s="11" t="n">
        <v>36</v>
      </c>
      <c r="G91" s="11"/>
      <c r="H91" s="11"/>
    </row>
    <row r="92" customFormat="false" ht="14.9" hidden="false" customHeight="false" outlineLevel="0" collapsed="false">
      <c r="A92" s="12"/>
      <c r="B92" s="12" t="n">
        <v>107</v>
      </c>
      <c r="C92" s="12" t="n">
        <v>0</v>
      </c>
      <c r="D92" s="13" t="s">
        <v>95</v>
      </c>
      <c r="E92" s="11"/>
      <c r="F92" s="11" t="n">
        <v>23</v>
      </c>
      <c r="G92" s="11"/>
      <c r="H92" s="11"/>
    </row>
    <row r="93" customFormat="false" ht="17.9" hidden="false" customHeight="false" outlineLevel="0" collapsed="false">
      <c r="A93" s="8" t="n">
        <v>10</v>
      </c>
      <c r="B93" s="8"/>
      <c r="C93" s="8"/>
      <c r="D93" s="9" t="s">
        <v>96</v>
      </c>
      <c r="E93" s="10"/>
      <c r="F93" s="10" t="n">
        <f aca="false">SUM(F94:F107,F110,F113)</f>
        <v>786</v>
      </c>
      <c r="G93" s="11"/>
      <c r="H93" s="11"/>
    </row>
    <row r="94" customFormat="false" ht="14.9" hidden="false" customHeight="false" outlineLevel="0" collapsed="false">
      <c r="A94" s="12"/>
      <c r="B94" s="12" t="n">
        <v>111</v>
      </c>
      <c r="C94" s="12" t="n">
        <v>0</v>
      </c>
      <c r="D94" s="13" t="s">
        <v>97</v>
      </c>
      <c r="E94" s="11"/>
      <c r="F94" s="11" t="n">
        <v>10</v>
      </c>
      <c r="G94" s="11"/>
      <c r="H94" s="11"/>
    </row>
    <row r="95" customFormat="false" ht="14.9" hidden="false" customHeight="false" outlineLevel="0" collapsed="false">
      <c r="A95" s="12"/>
      <c r="B95" s="12" t="n">
        <v>112</v>
      </c>
      <c r="C95" s="12" t="n">
        <v>0</v>
      </c>
      <c r="D95" s="13" t="s">
        <v>98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113</v>
      </c>
      <c r="C96" s="12" t="n">
        <v>0</v>
      </c>
      <c r="D96" s="13" t="s">
        <v>99</v>
      </c>
      <c r="E96" s="11"/>
      <c r="F96" s="11" t="n">
        <v>58</v>
      </c>
      <c r="G96" s="11"/>
      <c r="H96" s="11"/>
    </row>
    <row r="97" customFormat="false" ht="14.9" hidden="false" customHeight="false" outlineLevel="0" collapsed="false">
      <c r="A97" s="12"/>
      <c r="B97" s="12" t="n">
        <v>114</v>
      </c>
      <c r="C97" s="12" t="n">
        <v>0</v>
      </c>
      <c r="D97" s="13" t="s">
        <v>100</v>
      </c>
      <c r="E97" s="11"/>
      <c r="F97" s="11" t="n">
        <v>176</v>
      </c>
      <c r="G97" s="11"/>
      <c r="H97" s="11"/>
    </row>
    <row r="98" customFormat="false" ht="28.35" hidden="false" customHeight="false" outlineLevel="0" collapsed="false">
      <c r="A98" s="12"/>
      <c r="B98" s="12" t="n">
        <v>115</v>
      </c>
      <c r="C98" s="12" t="n">
        <v>0</v>
      </c>
      <c r="D98" s="13" t="s">
        <v>101</v>
      </c>
      <c r="E98" s="11"/>
      <c r="F98" s="11" t="n">
        <v>26</v>
      </c>
      <c r="G98" s="11"/>
      <c r="H98" s="11"/>
    </row>
    <row r="99" customFormat="false" ht="14.9" hidden="false" customHeight="false" outlineLevel="0" collapsed="false">
      <c r="A99" s="12"/>
      <c r="B99" s="12" t="n">
        <v>116</v>
      </c>
      <c r="C99" s="12" t="n">
        <v>0</v>
      </c>
      <c r="D99" s="13" t="s">
        <v>102</v>
      </c>
      <c r="E99" s="11"/>
      <c r="F99" s="11" t="n">
        <v>10</v>
      </c>
      <c r="G99" s="11"/>
      <c r="H99" s="11"/>
    </row>
    <row r="100" customFormat="false" ht="14.9" hidden="false" customHeight="false" outlineLevel="0" collapsed="false">
      <c r="A100" s="12"/>
      <c r="B100" s="12" t="n">
        <v>117</v>
      </c>
      <c r="C100" s="12" t="n">
        <v>0</v>
      </c>
      <c r="D100" s="13" t="s">
        <v>103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118</v>
      </c>
      <c r="C101" s="12" t="n">
        <v>0</v>
      </c>
      <c r="D101" s="13" t="s">
        <v>104</v>
      </c>
      <c r="E101" s="11"/>
      <c r="F101" s="11" t="n">
        <v>18</v>
      </c>
      <c r="G101" s="11"/>
      <c r="H101" s="11"/>
    </row>
    <row r="102" customFormat="false" ht="14.9" hidden="false" customHeight="false" outlineLevel="0" collapsed="false">
      <c r="A102" s="12"/>
      <c r="B102" s="12" t="n">
        <v>119</v>
      </c>
      <c r="C102" s="12" t="n">
        <v>0</v>
      </c>
      <c r="D102" s="13" t="s">
        <v>105</v>
      </c>
      <c r="E102" s="11"/>
      <c r="F102" s="11" t="n">
        <v>25</v>
      </c>
      <c r="G102" s="11"/>
      <c r="H102" s="11"/>
    </row>
    <row r="103" customFormat="false" ht="14.9" hidden="false" customHeight="false" outlineLevel="0" collapsed="false">
      <c r="A103" s="12"/>
      <c r="B103" s="12" t="n">
        <v>120</v>
      </c>
      <c r="C103" s="12" t="n">
        <v>0</v>
      </c>
      <c r="D103" s="13" t="s">
        <v>106</v>
      </c>
      <c r="E103" s="11"/>
      <c r="F103" s="11" t="n">
        <v>5</v>
      </c>
      <c r="G103" s="11"/>
      <c r="H103" s="11"/>
    </row>
    <row r="104" customFormat="false" ht="14.9" hidden="false" customHeight="false" outlineLevel="0" collapsed="false">
      <c r="A104" s="12"/>
      <c r="B104" s="12" t="n">
        <v>121</v>
      </c>
      <c r="C104" s="12" t="n">
        <v>0</v>
      </c>
      <c r="D104" s="13" t="s">
        <v>107</v>
      </c>
      <c r="E104" s="11"/>
      <c r="F104" s="11" t="n">
        <v>89</v>
      </c>
      <c r="G104" s="11"/>
      <c r="H104" s="11"/>
    </row>
    <row r="105" customFormat="false" ht="14.9" hidden="false" customHeight="false" outlineLevel="0" collapsed="false">
      <c r="A105" s="12"/>
      <c r="B105" s="12" t="n">
        <v>122</v>
      </c>
      <c r="C105" s="12" t="n">
        <v>0</v>
      </c>
      <c r="D105" s="13" t="s">
        <v>108</v>
      </c>
      <c r="E105" s="11"/>
      <c r="F105" s="11" t="n">
        <v>145</v>
      </c>
      <c r="G105" s="11"/>
      <c r="H105" s="11"/>
    </row>
    <row r="106" customFormat="false" ht="28.35" hidden="false" customHeight="false" outlineLevel="0" collapsed="false">
      <c r="A106" s="12"/>
      <c r="B106" s="12" t="n">
        <v>123</v>
      </c>
      <c r="C106" s="12" t="n">
        <v>0</v>
      </c>
      <c r="D106" s="13" t="s">
        <v>109</v>
      </c>
      <c r="E106" s="11"/>
      <c r="F106" s="11" t="n">
        <v>67</v>
      </c>
      <c r="G106" s="11"/>
      <c r="H106" s="11"/>
    </row>
    <row r="107" customFormat="false" ht="14.9" hidden="false" customHeight="false" outlineLevel="0" collapsed="false">
      <c r="A107" s="12"/>
      <c r="B107" s="12" t="n">
        <v>124</v>
      </c>
      <c r="C107" s="12" t="n">
        <v>0</v>
      </c>
      <c r="D107" s="13" t="s">
        <v>110</v>
      </c>
      <c r="E107" s="11"/>
      <c r="F107" s="11" t="n">
        <f aca="false">SUM(F108:F109)</f>
        <v>21</v>
      </c>
      <c r="G107" s="11"/>
      <c r="H107" s="11"/>
    </row>
    <row r="108" customFormat="false" ht="13.8" hidden="false" customHeight="false" outlineLevel="0" collapsed="false">
      <c r="A108" s="14"/>
      <c r="B108" s="14"/>
      <c r="C108" s="14" t="n">
        <v>1</v>
      </c>
      <c r="D108" s="15" t="s">
        <v>110</v>
      </c>
      <c r="E108" s="16"/>
      <c r="F108" s="16" t="n">
        <v>10</v>
      </c>
      <c r="G108" s="11"/>
      <c r="H108" s="11"/>
    </row>
    <row r="109" customFormat="false" ht="13.8" hidden="false" customHeight="false" outlineLevel="0" collapsed="false">
      <c r="A109" s="14"/>
      <c r="B109" s="14"/>
      <c r="C109" s="14" t="n">
        <v>2</v>
      </c>
      <c r="D109" s="15" t="s">
        <v>111</v>
      </c>
      <c r="E109" s="16"/>
      <c r="F109" s="16" t="n">
        <v>11</v>
      </c>
      <c r="G109" s="11"/>
      <c r="H109" s="11"/>
    </row>
    <row r="110" customFormat="false" ht="14.9" hidden="false" customHeight="false" outlineLevel="0" collapsed="false">
      <c r="A110" s="12"/>
      <c r="B110" s="12" t="n">
        <v>125</v>
      </c>
      <c r="C110" s="12" t="n">
        <v>0</v>
      </c>
      <c r="D110" s="13" t="s">
        <v>112</v>
      </c>
      <c r="E110" s="11"/>
      <c r="F110" s="11" t="n">
        <f aca="false">SUM(F111:F112)</f>
        <v>51</v>
      </c>
      <c r="G110" s="11"/>
      <c r="H110" s="11"/>
    </row>
    <row r="111" customFormat="false" ht="13.8" hidden="false" customHeight="false" outlineLevel="0" collapsed="false">
      <c r="A111" s="14"/>
      <c r="B111" s="14"/>
      <c r="C111" s="14" t="n">
        <v>1</v>
      </c>
      <c r="D111" s="15" t="s">
        <v>113</v>
      </c>
      <c r="E111" s="16"/>
      <c r="F111" s="16" t="n">
        <v>43</v>
      </c>
      <c r="G111" s="11"/>
      <c r="H111" s="11"/>
    </row>
    <row r="112" customFormat="false" ht="13.8" hidden="false" customHeight="false" outlineLevel="0" collapsed="false">
      <c r="A112" s="14"/>
      <c r="B112" s="14"/>
      <c r="C112" s="14" t="n">
        <v>2</v>
      </c>
      <c r="D112" s="15" t="s">
        <v>114</v>
      </c>
      <c r="E112" s="16"/>
      <c r="F112" s="16" t="n">
        <v>8</v>
      </c>
      <c r="G112" s="11"/>
      <c r="H112" s="11"/>
    </row>
    <row r="113" customFormat="false" ht="14.9" hidden="false" customHeight="false" outlineLevel="0" collapsed="false">
      <c r="A113" s="12"/>
      <c r="B113" s="12" t="n">
        <v>126</v>
      </c>
      <c r="C113" s="12" t="n">
        <v>0</v>
      </c>
      <c r="D113" s="13" t="s">
        <v>115</v>
      </c>
      <c r="E113" s="11"/>
      <c r="F113" s="11" t="n">
        <v>31</v>
      </c>
      <c r="G113" s="11"/>
      <c r="H113" s="11"/>
    </row>
    <row r="114" customFormat="false" ht="17.9" hidden="false" customHeight="false" outlineLevel="0" collapsed="false">
      <c r="A114" s="8" t="n">
        <v>11</v>
      </c>
      <c r="B114" s="8"/>
      <c r="C114" s="8"/>
      <c r="D114" s="9" t="s">
        <v>116</v>
      </c>
      <c r="E114" s="10"/>
      <c r="F114" s="10" t="n">
        <f aca="false">SUM(F115:F118)</f>
        <v>294</v>
      </c>
      <c r="G114" s="11"/>
      <c r="H114" s="11"/>
    </row>
    <row r="115" customFormat="false" ht="28.35" hidden="false" customHeight="false" outlineLevel="0" collapsed="false">
      <c r="A115" s="12"/>
      <c r="B115" s="12" t="n">
        <v>131</v>
      </c>
      <c r="C115" s="12" t="n">
        <v>0</v>
      </c>
      <c r="D115" s="13" t="s">
        <v>117</v>
      </c>
      <c r="E115" s="11"/>
      <c r="F115" s="11" t="n">
        <v>211</v>
      </c>
      <c r="G115" s="11"/>
      <c r="H115" s="11"/>
    </row>
    <row r="116" customFormat="false" ht="14.9" hidden="false" customHeight="false" outlineLevel="0" collapsed="false">
      <c r="A116" s="12"/>
      <c r="B116" s="12" t="n">
        <v>132</v>
      </c>
      <c r="C116" s="12" t="n">
        <v>0</v>
      </c>
      <c r="D116" s="13" t="s">
        <v>118</v>
      </c>
      <c r="E116" s="11"/>
      <c r="F116" s="11" t="n">
        <v>32</v>
      </c>
      <c r="G116" s="11"/>
      <c r="H116" s="11"/>
    </row>
    <row r="117" customFormat="false" ht="14.9" hidden="false" customHeight="false" outlineLevel="0" collapsed="false">
      <c r="A117" s="12"/>
      <c r="B117" s="12" t="n">
        <v>133</v>
      </c>
      <c r="C117" s="12" t="n">
        <v>0</v>
      </c>
      <c r="D117" s="13" t="s">
        <v>119</v>
      </c>
      <c r="E117" s="11"/>
      <c r="F117" s="11" t="n">
        <v>39</v>
      </c>
      <c r="G117" s="11"/>
      <c r="H117" s="11"/>
    </row>
    <row r="118" customFormat="false" ht="14.9" hidden="false" customHeight="false" outlineLevel="0" collapsed="false">
      <c r="A118" s="12"/>
      <c r="B118" s="12" t="n">
        <v>134</v>
      </c>
      <c r="C118" s="12" t="n">
        <v>0</v>
      </c>
      <c r="D118" s="13" t="s">
        <v>120</v>
      </c>
      <c r="E118" s="11"/>
      <c r="F118" s="11" t="n">
        <v>12</v>
      </c>
      <c r="G118" s="11"/>
      <c r="H118" s="11"/>
    </row>
    <row r="119" customFormat="false" ht="34.3" hidden="false" customHeight="false" outlineLevel="0" collapsed="false">
      <c r="A119" s="8" t="n">
        <v>12</v>
      </c>
      <c r="B119" s="8"/>
      <c r="C119" s="8"/>
      <c r="D119" s="9" t="s">
        <v>121</v>
      </c>
      <c r="E119" s="10"/>
      <c r="F119" s="10" t="n">
        <f aca="false">SUM(F120,F123:F124)</f>
        <v>456</v>
      </c>
      <c r="G119" s="11"/>
      <c r="H119" s="11"/>
    </row>
    <row r="120" customFormat="false" ht="14.9" hidden="false" customHeight="false" outlineLevel="0" collapsed="false">
      <c r="A120" s="12"/>
      <c r="B120" s="12" t="n">
        <v>141</v>
      </c>
      <c r="C120" s="12" t="n">
        <v>0</v>
      </c>
      <c r="D120" s="13" t="s">
        <v>122</v>
      </c>
      <c r="E120" s="11"/>
      <c r="F120" s="11" t="n">
        <f aca="false">SUM(F121:F122)</f>
        <v>208</v>
      </c>
      <c r="G120" s="11"/>
      <c r="H120" s="11"/>
    </row>
    <row r="121" customFormat="false" ht="13.8" hidden="false" customHeight="false" outlineLevel="0" collapsed="false">
      <c r="A121" s="14"/>
      <c r="B121" s="14"/>
      <c r="C121" s="14" t="n">
        <v>1</v>
      </c>
      <c r="D121" s="15" t="s">
        <v>123</v>
      </c>
      <c r="E121" s="16"/>
      <c r="F121" s="16" t="n">
        <v>139</v>
      </c>
      <c r="G121" s="11"/>
      <c r="H121" s="11"/>
    </row>
    <row r="122" customFormat="false" ht="13.8" hidden="false" customHeight="false" outlineLevel="0" collapsed="false">
      <c r="A122" s="14"/>
      <c r="B122" s="14"/>
      <c r="C122" s="14" t="n">
        <v>2</v>
      </c>
      <c r="D122" s="15" t="s">
        <v>124</v>
      </c>
      <c r="E122" s="16"/>
      <c r="F122" s="16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142</v>
      </c>
      <c r="C123" s="12" t="n">
        <v>0</v>
      </c>
      <c r="D123" s="13" t="s">
        <v>125</v>
      </c>
      <c r="E123" s="11"/>
      <c r="F123" s="11" t="n">
        <v>151</v>
      </c>
      <c r="G123" s="11"/>
      <c r="H123" s="11"/>
    </row>
    <row r="124" customFormat="false" ht="14.9" hidden="false" customHeight="false" outlineLevel="0" collapsed="false">
      <c r="A124" s="12"/>
      <c r="B124" s="12" t="n">
        <v>143</v>
      </c>
      <c r="C124" s="12" t="n">
        <v>0</v>
      </c>
      <c r="D124" s="13" t="s">
        <v>63</v>
      </c>
      <c r="E124" s="11"/>
      <c r="F124" s="11" t="n">
        <v>97</v>
      </c>
      <c r="G124" s="11"/>
      <c r="H124" s="11"/>
    </row>
    <row r="125" customFormat="false" ht="34.3" hidden="false" customHeight="false" outlineLevel="0" collapsed="false">
      <c r="A125" s="8" t="n">
        <v>13</v>
      </c>
      <c r="B125" s="8"/>
      <c r="C125" s="8"/>
      <c r="D125" s="9" t="s">
        <v>126</v>
      </c>
      <c r="E125" s="10"/>
      <c r="F125" s="10" t="n">
        <f aca="false">SUM(F126:F137)</f>
        <v>531</v>
      </c>
      <c r="G125" s="11"/>
      <c r="H125" s="11"/>
    </row>
    <row r="126" customFormat="false" ht="14.9" hidden="false" customHeight="false" outlineLevel="0" collapsed="false">
      <c r="A126" s="12"/>
      <c r="B126" s="12" t="n">
        <v>151</v>
      </c>
      <c r="C126" s="12" t="n">
        <v>0</v>
      </c>
      <c r="D126" s="13" t="s">
        <v>127</v>
      </c>
      <c r="E126" s="11"/>
      <c r="F126" s="11" t="n">
        <v>56</v>
      </c>
      <c r="G126" s="11"/>
      <c r="H126" s="11"/>
    </row>
    <row r="127" customFormat="false" ht="14.9" hidden="false" customHeight="false" outlineLevel="0" collapsed="false">
      <c r="A127" s="12"/>
      <c r="B127" s="12" t="n">
        <v>152</v>
      </c>
      <c r="C127" s="12" t="n">
        <v>0</v>
      </c>
      <c r="D127" s="13" t="s">
        <v>128</v>
      </c>
      <c r="E127" s="11"/>
      <c r="F127" s="11" t="n">
        <v>13</v>
      </c>
      <c r="G127" s="11"/>
      <c r="H127" s="11"/>
    </row>
    <row r="128" customFormat="false" ht="14.9" hidden="false" customHeight="false" outlineLevel="0" collapsed="false">
      <c r="A128" s="12"/>
      <c r="B128" s="12" t="n">
        <v>153</v>
      </c>
      <c r="C128" s="12" t="n">
        <v>0</v>
      </c>
      <c r="D128" s="13" t="s">
        <v>129</v>
      </c>
      <c r="E128" s="11"/>
      <c r="F128" s="11" t="n">
        <v>42</v>
      </c>
      <c r="G128" s="11"/>
      <c r="H128" s="11"/>
    </row>
    <row r="129" customFormat="false" ht="14.9" hidden="false" customHeight="false" outlineLevel="0" collapsed="false">
      <c r="A129" s="12"/>
      <c r="B129" s="12" t="n">
        <v>154</v>
      </c>
      <c r="C129" s="12" t="n">
        <v>0</v>
      </c>
      <c r="D129" s="13" t="s">
        <v>130</v>
      </c>
      <c r="E129" s="11"/>
      <c r="F129" s="11" t="n">
        <v>18</v>
      </c>
      <c r="G129" s="11"/>
      <c r="H129" s="11"/>
    </row>
    <row r="130" customFormat="false" ht="14.9" hidden="false" customHeight="false" outlineLevel="0" collapsed="false">
      <c r="A130" s="12"/>
      <c r="B130" s="12" t="n">
        <v>155</v>
      </c>
      <c r="C130" s="12" t="n">
        <v>0</v>
      </c>
      <c r="D130" s="13" t="s">
        <v>131</v>
      </c>
      <c r="E130" s="11"/>
      <c r="F130" s="11" t="n">
        <v>100</v>
      </c>
      <c r="G130" s="11"/>
      <c r="H130" s="11"/>
    </row>
    <row r="131" customFormat="false" ht="14.9" hidden="false" customHeight="false" outlineLevel="0" collapsed="false">
      <c r="A131" s="12"/>
      <c r="B131" s="12" t="n">
        <v>156</v>
      </c>
      <c r="C131" s="12" t="n">
        <v>0</v>
      </c>
      <c r="D131" s="13" t="s">
        <v>132</v>
      </c>
      <c r="E131" s="11"/>
      <c r="F131" s="11" t="n">
        <v>3</v>
      </c>
      <c r="G131" s="11"/>
      <c r="H131" s="11"/>
    </row>
    <row r="132" customFormat="false" ht="14.9" hidden="false" customHeight="false" outlineLevel="0" collapsed="false">
      <c r="A132" s="12"/>
      <c r="B132" s="12" t="n">
        <v>157</v>
      </c>
      <c r="C132" s="12" t="n">
        <v>0</v>
      </c>
      <c r="D132" s="13" t="s">
        <v>133</v>
      </c>
      <c r="E132" s="11"/>
      <c r="F132" s="11" t="n">
        <v>13</v>
      </c>
      <c r="G132" s="11"/>
      <c r="H132" s="11"/>
    </row>
    <row r="133" customFormat="false" ht="14.9" hidden="false" customHeight="false" outlineLevel="0" collapsed="false">
      <c r="A133" s="12"/>
      <c r="B133" s="12" t="n">
        <v>158</v>
      </c>
      <c r="C133" s="12" t="n">
        <v>0</v>
      </c>
      <c r="D133" s="13" t="s">
        <v>134</v>
      </c>
      <c r="E133" s="11"/>
      <c r="F133" s="11" t="n">
        <v>160</v>
      </c>
      <c r="G133" s="11"/>
      <c r="H133" s="11"/>
    </row>
    <row r="134" customFormat="false" ht="14.9" hidden="false" customHeight="false" outlineLevel="0" collapsed="false">
      <c r="A134" s="12"/>
      <c r="B134" s="12" t="n">
        <v>159</v>
      </c>
      <c r="C134" s="12" t="n">
        <v>0</v>
      </c>
      <c r="D134" s="13" t="s">
        <v>135</v>
      </c>
      <c r="E134" s="11"/>
      <c r="F134" s="11" t="n">
        <v>7</v>
      </c>
      <c r="G134" s="11"/>
      <c r="H134" s="11"/>
    </row>
    <row r="135" customFormat="false" ht="14.9" hidden="false" customHeight="false" outlineLevel="0" collapsed="false">
      <c r="A135" s="12"/>
      <c r="B135" s="12" t="n">
        <v>160</v>
      </c>
      <c r="C135" s="12" t="n">
        <v>0</v>
      </c>
      <c r="D135" s="13" t="s">
        <v>136</v>
      </c>
      <c r="E135" s="11"/>
      <c r="F135" s="11" t="n">
        <v>27</v>
      </c>
      <c r="G135" s="11"/>
      <c r="H135" s="11"/>
    </row>
    <row r="136" customFormat="false" ht="14.9" hidden="false" customHeight="false" outlineLevel="0" collapsed="false">
      <c r="A136" s="12"/>
      <c r="B136" s="12" t="n">
        <v>161</v>
      </c>
      <c r="C136" s="12" t="n">
        <v>0</v>
      </c>
      <c r="D136" s="13" t="s">
        <v>137</v>
      </c>
      <c r="E136" s="11"/>
      <c r="F136" s="11" t="n">
        <v>3</v>
      </c>
      <c r="G136" s="11"/>
      <c r="H136" s="11"/>
    </row>
    <row r="137" customFormat="false" ht="14.9" hidden="false" customHeight="false" outlineLevel="0" collapsed="false">
      <c r="A137" s="12"/>
      <c r="B137" s="12" t="n">
        <v>162</v>
      </c>
      <c r="C137" s="12" t="n">
        <v>0</v>
      </c>
      <c r="D137" s="13" t="s">
        <v>138</v>
      </c>
      <c r="E137" s="11"/>
      <c r="F137" s="11" t="n">
        <v>89</v>
      </c>
      <c r="G137" s="11"/>
      <c r="H137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9" activeCellId="0" sqref="F159"/>
    </sheetView>
  </sheetViews>
  <sheetFormatPr defaultColWidth="8.56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201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7579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725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55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180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83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44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38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147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541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240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76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149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15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173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56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117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30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322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55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80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43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76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35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180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83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47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15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719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53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84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56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61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85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380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607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59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61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123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122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57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22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21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96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579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72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145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144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168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40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123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5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50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1521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84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45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71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231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113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3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28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231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219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12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107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104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86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18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49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35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14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45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56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113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8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105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59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288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51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63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797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4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46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134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71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63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15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20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47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41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17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4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102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172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69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45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9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36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39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4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22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355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222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39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18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45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31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448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218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166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52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152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138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14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78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638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83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10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35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50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69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21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17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135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123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12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14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64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10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130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6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208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8080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696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72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157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53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21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157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485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184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41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119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24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153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74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79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48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75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13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12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327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43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143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12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25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149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36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57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16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27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771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58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119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45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113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90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346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556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54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101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21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48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57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19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16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0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16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557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83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132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141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176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34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209</v>
      </c>
      <c r="E75" s="16"/>
      <c r="F75" s="16" t="n">
        <v>132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10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1178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91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23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57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159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23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60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76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2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14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204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177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27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100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99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59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40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52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43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9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47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41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104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14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90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49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118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69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49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1080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9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15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93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182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99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83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19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210</v>
      </c>
      <c r="E115" s="11"/>
      <c r="F115" s="11" t="n">
        <v>25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85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41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25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2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103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214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74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74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28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46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77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77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0</v>
      </c>
      <c r="G128" s="11"/>
      <c r="H128" s="11"/>
    </row>
    <row r="129" customFormat="false" ht="28.35" hidden="false" customHeight="false" outlineLevel="0" collapsed="false">
      <c r="A129" s="12"/>
      <c r="B129" s="12" t="n">
        <v>126</v>
      </c>
      <c r="C129" s="12" t="n">
        <v>0</v>
      </c>
      <c r="D129" s="13" t="s">
        <v>211</v>
      </c>
      <c r="E129" s="11"/>
      <c r="F129" s="11" t="n">
        <v>42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540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261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73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50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47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109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641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289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233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56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280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247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33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72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943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127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6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48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42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66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20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11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297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279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18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25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101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189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2" activeCellId="0" sqref="A2"/>
    </sheetView>
  </sheetViews>
  <sheetFormatPr defaultColWidth="8.56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212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7957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729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69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164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26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102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50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50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70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52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632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199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43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135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208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58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150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45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116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17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47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320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203</v>
      </c>
      <c r="E36" s="11"/>
      <c r="F36" s="11" t="n">
        <v>80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126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5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13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21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35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137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45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61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7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18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676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60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100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62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120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74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260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548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41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68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95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87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25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51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41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9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7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82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534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204</v>
      </c>
      <c r="E70" s="11"/>
      <c r="F70" s="11" t="n">
        <v>65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205</v>
      </c>
      <c r="E71" s="11"/>
      <c r="F71" s="11" t="n">
        <v>163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83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174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39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209</v>
      </c>
      <c r="E75" s="16"/>
      <c r="F75" s="16" t="n">
        <v>123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49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1504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73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13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85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296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19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85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192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8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16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127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112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15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122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99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78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21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37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25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12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54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53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283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16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267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53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151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80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76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1100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206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16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76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205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102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103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38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210</v>
      </c>
      <c r="E115" s="11"/>
      <c r="F115" s="11" t="n">
        <v>26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65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29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23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207</v>
      </c>
      <c r="E119" s="11"/>
      <c r="F119" s="11" t="n">
        <v>0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128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211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66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71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18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53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102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94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8</v>
      </c>
      <c r="G128" s="11"/>
      <c r="H128" s="11"/>
    </row>
    <row r="129" customFormat="false" ht="28.35" hidden="false" customHeight="false" outlineLevel="0" collapsed="false">
      <c r="A129" s="12"/>
      <c r="B129" s="12" t="n">
        <v>126</v>
      </c>
      <c r="C129" s="12" t="n">
        <v>0</v>
      </c>
      <c r="D129" s="13" t="s">
        <v>211</v>
      </c>
      <c r="E129" s="11"/>
      <c r="F129" s="11" t="n">
        <v>37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394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224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158</v>
      </c>
      <c r="E132" s="17"/>
      <c r="F132" s="17" t="n">
        <v>55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159</v>
      </c>
      <c r="E133" s="17"/>
      <c r="F133" s="17" t="n">
        <v>24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60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31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574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234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178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56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239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215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24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101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739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112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8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48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41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62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22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19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211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190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21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21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53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8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134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6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213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7793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74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180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39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34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218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60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158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555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225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51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174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172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74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98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32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84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5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37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329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78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138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7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29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14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27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36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160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55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72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10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23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684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50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118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54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96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72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1" t="n">
        <f aca="false">SUM(F54:F55)</f>
        <v>294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219</v>
      </c>
      <c r="E54" s="16"/>
      <c r="F54" s="16" t="n">
        <v>271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23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580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46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84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149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97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28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24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44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35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14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12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59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SUM(F70:F73,F74)</f>
        <v>461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53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135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61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169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43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1283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65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10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102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282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96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186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1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19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59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120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93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53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33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40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93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15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78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58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269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72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34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1103</v>
      </c>
      <c r="G97" s="11"/>
      <c r="H97" s="11"/>
    </row>
    <row r="98" customFormat="false" ht="14.9" hidden="false" customHeight="false" outlineLevel="0" collapsed="false">
      <c r="A98" s="12"/>
      <c r="B98" s="12" t="n">
        <v>111</v>
      </c>
      <c r="C98" s="12" t="n">
        <v>0</v>
      </c>
      <c r="D98" s="13" t="s">
        <v>206</v>
      </c>
      <c r="E98" s="11"/>
      <c r="F98" s="11" t="n">
        <v>32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30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228</v>
      </c>
      <c r="E100" s="11"/>
      <c r="F100" s="11" t="n">
        <v>86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 t="n">
        <v>202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28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37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61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40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132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38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31</v>
      </c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 t="n">
        <v>149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74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57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27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30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73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65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8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33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384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215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51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44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44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513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237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192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45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202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 t="n">
        <v>166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 t="n">
        <v>36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74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737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102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3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33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37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49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10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11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 t="n">
        <v>257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28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 t="n">
        <v>62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20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125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6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240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6882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620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157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60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16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90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19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55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34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202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43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159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443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187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128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121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73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48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33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73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5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24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261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74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2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51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34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32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34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132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61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54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8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9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581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43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103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59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64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59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1" t="n">
        <f aca="false">SUM(F54:F55)</f>
        <v>253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219</v>
      </c>
      <c r="E54" s="16"/>
      <c r="F54" s="16" t="n">
        <v>231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22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458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38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79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85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69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29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24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44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23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13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0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13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54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431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68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170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56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v>115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22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1333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71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19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146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153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36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117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6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36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181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121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203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53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38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65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118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102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34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120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58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32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SUM(F98:F111,F114,F117)</f>
        <v>869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18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23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53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 t="n">
        <v>131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14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244</v>
      </c>
      <c r="E103" s="11"/>
      <c r="F103" s="11" t="n">
        <v>29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53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42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109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19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19</v>
      </c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 t="n">
        <v>149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55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53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28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25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70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64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6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32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323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185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59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21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29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29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452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202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153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49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184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 t="n">
        <v>159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 t="n">
        <v>25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66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SUM(F133:F144)</f>
        <v>777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104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31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28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76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22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17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 t="n">
        <v>236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21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 t="n">
        <v>72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10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150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6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245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8624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744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156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83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31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149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27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33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46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306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52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254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605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248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43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205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193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91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102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32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101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17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14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335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60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105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17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38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53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24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169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53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88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11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17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821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81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145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62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91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90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352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219</v>
      </c>
      <c r="E54" s="16"/>
      <c r="F54" s="16" t="n">
        <v>306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46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566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42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76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94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93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12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35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92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23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15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13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84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391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82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104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50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109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46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1226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54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9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54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104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60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44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4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12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265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149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123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70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36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55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90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74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52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231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41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26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1383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32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26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80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100</v>
      </c>
      <c r="E101" s="11"/>
      <c r="F101" s="11" t="n">
        <v>207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14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244</v>
      </c>
      <c r="E103" s="11"/>
      <c r="F103" s="11" t="n">
        <v>33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126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48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140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41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47</v>
      </c>
      <c r="G108" s="11"/>
      <c r="H108" s="11"/>
    </row>
    <row r="109" customFormat="false" ht="14.9" hidden="false" customHeight="false" outlineLevel="0" collapsed="false">
      <c r="A109" s="12"/>
      <c r="B109" s="12" t="n">
        <v>122</v>
      </c>
      <c r="C109" s="12" t="n">
        <v>0</v>
      </c>
      <c r="D109" s="13" t="s">
        <v>166</v>
      </c>
      <c r="E109" s="11"/>
      <c r="F109" s="11" t="n">
        <v>272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59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54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26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28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110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99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11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94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422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227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77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17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52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49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643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291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226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65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243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197</v>
      </c>
      <c r="E129" s="16"/>
      <c r="F129" s="16" t="n">
        <v>202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198</v>
      </c>
      <c r="E130" s="16"/>
      <c r="F130" s="16" t="n">
        <v>41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109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1013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98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14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86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75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64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10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6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134</v>
      </c>
      <c r="E140" s="11"/>
      <c r="F140" s="11" t="n">
        <v>341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30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136</v>
      </c>
      <c r="E142" s="11"/>
      <c r="F142" s="11" t="n">
        <v>104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12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173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6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247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7589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713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84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122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84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94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27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67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41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51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245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192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439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193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66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127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123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44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79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26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82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7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8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250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43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79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8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41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12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18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49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126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44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56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12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14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693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48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135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68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107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94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251</v>
      </c>
      <c r="E53" s="11"/>
      <c r="F53" s="18" t="n">
        <f aca="false">SUM(F54:F55)</f>
        <v>241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206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35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614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51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74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138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116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25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32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58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13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20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18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87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333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34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98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53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119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29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1354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71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7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84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207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67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140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1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18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98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92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164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132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38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53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132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116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70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158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89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32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1036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23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54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48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170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11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31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79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36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104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30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19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224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26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47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26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21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95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89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6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39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479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336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43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13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44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43</v>
      </c>
      <c r="G123" s="11"/>
      <c r="H123" s="11"/>
    </row>
    <row r="124" customFormat="false" ht="34.3" hidden="false" customHeight="fals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455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225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183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42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197</v>
      </c>
      <c r="E128" s="11"/>
      <c r="F128" s="11" t="n">
        <f aca="false">SUM(F129:F130)</f>
        <v>177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143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34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53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SUM(F133:F144)</f>
        <v>852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119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27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45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50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15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17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325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86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8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126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6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8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260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7583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87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106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147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28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36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68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41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37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224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168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457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195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36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159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102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39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63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61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76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8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15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311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82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76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10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47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27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22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47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62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29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23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6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4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683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39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118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63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116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112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235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187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48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623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38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106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136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114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18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53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16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9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8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68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341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72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101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36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94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38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1086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64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6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48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72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33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39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4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23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135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92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122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82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34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40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95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12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83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30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268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27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36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1160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23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44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66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176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54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50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144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32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120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29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32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227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30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43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19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24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58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43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15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32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434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278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50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25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25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56</v>
      </c>
      <c r="G123" s="11"/>
      <c r="H123" s="11"/>
    </row>
    <row r="124" customFormat="false" ht="17.9" hidden="false" customHeight="tru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593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312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212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100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261</v>
      </c>
      <c r="E128" s="11"/>
      <c r="F128" s="11" t="n">
        <f aca="false">SUM(F129:F130)</f>
        <v>191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138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53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90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826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96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12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43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37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65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16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10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286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67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8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162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6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8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262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8211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803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95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173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79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21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97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72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54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23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54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264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76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188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585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199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46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153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201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69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132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32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112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19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22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261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33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91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7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39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32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12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47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148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63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67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4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14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688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61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128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67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100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101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231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203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601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39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80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116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121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25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72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24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13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82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417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61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126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69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101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60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1375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101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10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91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175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50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125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2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22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87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109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233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148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40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89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123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25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98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42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123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57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32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1222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20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53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85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205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29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48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140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38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124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32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42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219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37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35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11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24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84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69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15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31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398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227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61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16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29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65</v>
      </c>
      <c r="G123" s="11"/>
      <c r="H123" s="11"/>
    </row>
    <row r="124" customFormat="false" ht="17.9" hidden="false" customHeight="tru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613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281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217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64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261</v>
      </c>
      <c r="E128" s="11"/>
      <c r="F128" s="11" t="n">
        <f aca="false">SUM(F129:F130)</f>
        <v>214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165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49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118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836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94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35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47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65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12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20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296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23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57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9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168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6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8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263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8122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111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149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93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29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29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35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60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60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16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40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253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52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201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429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174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39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135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103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49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54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40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85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8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19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361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57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131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21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65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36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15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36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86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32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42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2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10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602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57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130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67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102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72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174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149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25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696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66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105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151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105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43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24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10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17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3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14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110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327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57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89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36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106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39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1146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75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9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54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166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63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103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6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20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119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110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93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87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26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55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91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18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73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39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229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41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36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SUM(F98:F101,F102:F111,F114,F117)</f>
        <v>1320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34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65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97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225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39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61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146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40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134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24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41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250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33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21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65</v>
      </c>
      <c r="E112" s="11"/>
      <c r="F112" s="11" t="n">
        <v>7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111</v>
      </c>
      <c r="E113" s="11"/>
      <c r="F113" s="11" t="n">
        <v>14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68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1</v>
      </c>
      <c r="D115" s="13" t="s">
        <v>65</v>
      </c>
      <c r="E115" s="11"/>
      <c r="F115" s="11" t="n">
        <v>54</v>
      </c>
      <c r="G115" s="11"/>
      <c r="H115" s="11"/>
    </row>
    <row r="116" customFormat="false" ht="14.9" hidden="false" customHeight="false" outlineLevel="0" collapsed="false">
      <c r="A116" s="12"/>
      <c r="B116" s="12"/>
      <c r="C116" s="12" t="n">
        <v>2</v>
      </c>
      <c r="D116" s="13" t="s">
        <v>114</v>
      </c>
      <c r="E116" s="11"/>
      <c r="F116" s="11" t="n">
        <v>14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42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481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278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80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27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45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51</v>
      </c>
      <c r="G123" s="11"/>
      <c r="H123" s="11"/>
    </row>
    <row r="124" customFormat="false" ht="17.9" hidden="false" customHeight="tru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572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375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322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53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261</v>
      </c>
      <c r="E128" s="11"/>
      <c r="F128" s="11" t="n">
        <f aca="false">SUM(F129:F130)</f>
        <v>157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112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45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40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1066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96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53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102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56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21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15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358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40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81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8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226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6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139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5</v>
      </c>
      <c r="F3" s="6" t="s">
        <v>6</v>
      </c>
      <c r="G3" s="7" t="n">
        <f aca="false">SUM(F4,F20,F23,F30,F38,F44,F51,F62,F68,F86,F107,F112,F118)</f>
        <v>7388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700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53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97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127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57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42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11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128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18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110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428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83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55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140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123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13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336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51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115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45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34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40</v>
      </c>
      <c r="E36" s="11"/>
      <c r="F36" s="11" t="n">
        <v>41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45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200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83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16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20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42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623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71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56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51</v>
      </c>
      <c r="E47" s="11"/>
      <c r="F47" s="11" t="n">
        <v>74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82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153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187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SUM(F52:F61)</f>
        <v>724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84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93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126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37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92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48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v>11</v>
      </c>
      <c r="G60" s="11"/>
      <c r="H60" s="11"/>
    </row>
    <row r="61" customFormat="false" ht="14.9" hidden="false" customHeight="false" outlineLevel="0" collapsed="false">
      <c r="A61" s="12"/>
      <c r="B61" s="12" t="n">
        <v>80</v>
      </c>
      <c r="C61" s="12" t="n">
        <v>0</v>
      </c>
      <c r="D61" s="13" t="s">
        <v>67</v>
      </c>
      <c r="E61" s="11"/>
      <c r="F61" s="11" t="n">
        <v>64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323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69</v>
      </c>
      <c r="E63" s="11"/>
      <c r="F63" s="11" t="n">
        <v>43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70</v>
      </c>
      <c r="E64" s="11"/>
      <c r="F64" s="11" t="n">
        <v>159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 t="n">
        <v>62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1" t="n">
        <v>29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 t="n">
        <v>30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SUM(F69:F85)</f>
        <v>1466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78</v>
      </c>
      <c r="E69" s="11"/>
      <c r="F69" s="11" t="n">
        <v>56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 t="n">
        <v>16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 t="n">
        <v>30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 t="n">
        <v>515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1" t="n">
        <v>7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83</v>
      </c>
      <c r="E74" s="11"/>
      <c r="F74" s="11" t="n">
        <v>18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 t="n">
        <v>125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 t="n">
        <v>83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 t="n">
        <v>103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 t="n">
        <v>28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 t="n">
        <v>19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 t="n">
        <v>44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90</v>
      </c>
      <c r="E81" s="11"/>
      <c r="F81" s="11" t="n">
        <v>134</v>
      </c>
      <c r="G81" s="11"/>
      <c r="H81" s="11"/>
    </row>
    <row r="82" customFormat="false" ht="14.9" hidden="false" customHeight="false" outlineLevel="0" collapsed="false">
      <c r="A82" s="12"/>
      <c r="B82" s="12" t="n">
        <v>104</v>
      </c>
      <c r="C82" s="12" t="n">
        <v>0</v>
      </c>
      <c r="D82" s="13" t="s">
        <v>92</v>
      </c>
      <c r="E82" s="11"/>
      <c r="F82" s="11" t="n">
        <v>61</v>
      </c>
      <c r="G82" s="11"/>
      <c r="H82" s="11"/>
    </row>
    <row r="83" customFormat="false" ht="14.9" hidden="false" customHeight="false" outlineLevel="0" collapsed="false">
      <c r="A83" s="12"/>
      <c r="B83" s="12" t="n">
        <v>105</v>
      </c>
      <c r="C83" s="12" t="n">
        <v>0</v>
      </c>
      <c r="D83" s="13" t="s">
        <v>93</v>
      </c>
      <c r="E83" s="11"/>
      <c r="F83" s="11" t="n">
        <v>117</v>
      </c>
      <c r="G83" s="11"/>
      <c r="H83" s="11"/>
    </row>
    <row r="84" customFormat="false" ht="28.35" hidden="false" customHeight="false" outlineLevel="0" collapsed="false">
      <c r="A84" s="12"/>
      <c r="B84" s="12" t="n">
        <v>106</v>
      </c>
      <c r="C84" s="12" t="n">
        <v>0</v>
      </c>
      <c r="D84" s="13" t="s">
        <v>94</v>
      </c>
      <c r="E84" s="11"/>
      <c r="F84" s="11" t="n">
        <v>78</v>
      </c>
      <c r="G84" s="11"/>
      <c r="H84" s="11"/>
    </row>
    <row r="85" customFormat="false" ht="14.9" hidden="false" customHeight="false" outlineLevel="0" collapsed="false">
      <c r="A85" s="12"/>
      <c r="B85" s="12" t="n">
        <v>107</v>
      </c>
      <c r="C85" s="12" t="n">
        <v>0</v>
      </c>
      <c r="D85" s="13" t="s">
        <v>95</v>
      </c>
      <c r="E85" s="11"/>
      <c r="F85" s="11" t="n">
        <v>32</v>
      </c>
      <c r="G85" s="11"/>
      <c r="H85" s="11"/>
    </row>
    <row r="86" customFormat="false" ht="17.9" hidden="false" customHeight="false" outlineLevel="0" collapsed="false">
      <c r="A86" s="8" t="n">
        <v>10</v>
      </c>
      <c r="B86" s="8"/>
      <c r="C86" s="8"/>
      <c r="D86" s="9" t="s">
        <v>96</v>
      </c>
      <c r="E86" s="10"/>
      <c r="F86" s="10" t="n">
        <f aca="false">SUM(F87:F100,F103,F106)</f>
        <v>1047</v>
      </c>
      <c r="G86" s="11"/>
      <c r="H86" s="11"/>
    </row>
    <row r="87" customFormat="false" ht="14.9" hidden="false" customHeight="false" outlineLevel="0" collapsed="false">
      <c r="A87" s="12"/>
      <c r="B87" s="12" t="n">
        <v>111</v>
      </c>
      <c r="C87" s="12" t="n">
        <v>0</v>
      </c>
      <c r="D87" s="13" t="s">
        <v>97</v>
      </c>
      <c r="E87" s="11"/>
      <c r="F87" s="11" t="n">
        <v>7</v>
      </c>
      <c r="G87" s="11"/>
      <c r="H87" s="11"/>
    </row>
    <row r="88" customFormat="false" ht="14.9" hidden="false" customHeight="false" outlineLevel="0" collapsed="false">
      <c r="A88" s="12"/>
      <c r="B88" s="12" t="n">
        <v>112</v>
      </c>
      <c r="C88" s="12" t="n">
        <v>0</v>
      </c>
      <c r="D88" s="13" t="s">
        <v>98</v>
      </c>
      <c r="E88" s="11"/>
      <c r="F88" s="11" t="n">
        <v>7</v>
      </c>
      <c r="G88" s="11"/>
      <c r="H88" s="11"/>
    </row>
    <row r="89" customFormat="false" ht="14.9" hidden="false" customHeight="false" outlineLevel="0" collapsed="false">
      <c r="A89" s="12"/>
      <c r="B89" s="12" t="n">
        <v>113</v>
      </c>
      <c r="C89" s="12" t="n">
        <v>0</v>
      </c>
      <c r="D89" s="13" t="s">
        <v>99</v>
      </c>
      <c r="E89" s="11"/>
      <c r="F89" s="11" t="n">
        <v>120</v>
      </c>
      <c r="G89" s="11"/>
      <c r="H89" s="11"/>
    </row>
    <row r="90" customFormat="false" ht="14.9" hidden="false" customHeight="false" outlineLevel="0" collapsed="false">
      <c r="A90" s="12"/>
      <c r="B90" s="12" t="n">
        <v>114</v>
      </c>
      <c r="C90" s="12" t="n">
        <v>0</v>
      </c>
      <c r="D90" s="13" t="s">
        <v>100</v>
      </c>
      <c r="E90" s="11"/>
      <c r="F90" s="11" t="n">
        <v>249</v>
      </c>
      <c r="G90" s="11"/>
      <c r="H90" s="11"/>
    </row>
    <row r="91" customFormat="false" ht="28.35" hidden="false" customHeight="false" outlineLevel="0" collapsed="false">
      <c r="A91" s="12"/>
      <c r="B91" s="12" t="n">
        <v>115</v>
      </c>
      <c r="C91" s="12" t="n">
        <v>0</v>
      </c>
      <c r="D91" s="13" t="s">
        <v>144</v>
      </c>
      <c r="E91" s="11"/>
      <c r="F91" s="11" t="n">
        <v>43</v>
      </c>
      <c r="G91" s="11"/>
      <c r="H91" s="11"/>
    </row>
    <row r="92" customFormat="false" ht="14.9" hidden="false" customHeight="false" outlineLevel="0" collapsed="false">
      <c r="A92" s="12"/>
      <c r="B92" s="12" t="n">
        <v>116</v>
      </c>
      <c r="C92" s="12" t="n">
        <v>0</v>
      </c>
      <c r="D92" s="13" t="s">
        <v>102</v>
      </c>
      <c r="E92" s="11"/>
      <c r="F92" s="11" t="n">
        <v>23</v>
      </c>
      <c r="G92" s="11"/>
      <c r="H92" s="11"/>
    </row>
    <row r="93" customFormat="false" ht="14.9" hidden="false" customHeight="false" outlineLevel="0" collapsed="false">
      <c r="A93" s="12"/>
      <c r="B93" s="12" t="n">
        <v>117</v>
      </c>
      <c r="C93" s="12" t="n">
        <v>0</v>
      </c>
      <c r="D93" s="13" t="s">
        <v>103</v>
      </c>
      <c r="E93" s="11"/>
      <c r="F93" s="11" t="n">
        <v>42</v>
      </c>
      <c r="G93" s="11"/>
      <c r="H93" s="11"/>
    </row>
    <row r="94" customFormat="false" ht="14.9" hidden="false" customHeight="false" outlineLevel="0" collapsed="false">
      <c r="A94" s="12"/>
      <c r="B94" s="12" t="n">
        <v>118</v>
      </c>
      <c r="C94" s="12" t="n">
        <v>0</v>
      </c>
      <c r="D94" s="13" t="s">
        <v>104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119</v>
      </c>
      <c r="C95" s="12" t="n">
        <v>0</v>
      </c>
      <c r="D95" s="13" t="s">
        <v>105</v>
      </c>
      <c r="E95" s="11"/>
      <c r="F95" s="11" t="n">
        <v>15</v>
      </c>
      <c r="G95" s="11"/>
      <c r="H95" s="11"/>
    </row>
    <row r="96" customFormat="false" ht="14.9" hidden="false" customHeight="false" outlineLevel="0" collapsed="false">
      <c r="A96" s="12"/>
      <c r="B96" s="12" t="n">
        <v>120</v>
      </c>
      <c r="C96" s="12" t="n">
        <v>0</v>
      </c>
      <c r="D96" s="13" t="s">
        <v>106</v>
      </c>
      <c r="E96" s="11"/>
      <c r="F96" s="11" t="n">
        <v>6</v>
      </c>
      <c r="G96" s="11"/>
      <c r="H96" s="11"/>
    </row>
    <row r="97" customFormat="false" ht="14.9" hidden="false" customHeight="false" outlineLevel="0" collapsed="false">
      <c r="A97" s="12"/>
      <c r="B97" s="12" t="n">
        <v>121</v>
      </c>
      <c r="C97" s="12" t="n">
        <v>0</v>
      </c>
      <c r="D97" s="13" t="s">
        <v>107</v>
      </c>
      <c r="E97" s="11"/>
      <c r="F97" s="11" t="n">
        <v>143</v>
      </c>
      <c r="G97" s="11"/>
      <c r="H97" s="11"/>
    </row>
    <row r="98" customFormat="false" ht="14.9" hidden="false" customHeight="false" outlineLevel="0" collapsed="false">
      <c r="A98" s="12"/>
      <c r="B98" s="12" t="n">
        <v>122</v>
      </c>
      <c r="C98" s="12" t="n">
        <v>0</v>
      </c>
      <c r="D98" s="13" t="s">
        <v>108</v>
      </c>
      <c r="E98" s="11"/>
      <c r="F98" s="11" t="n">
        <v>186</v>
      </c>
      <c r="G98" s="11"/>
      <c r="H98" s="11"/>
    </row>
    <row r="99" customFormat="false" ht="28.35" hidden="false" customHeight="false" outlineLevel="0" collapsed="false">
      <c r="A99" s="12"/>
      <c r="B99" s="12" t="n">
        <v>123</v>
      </c>
      <c r="C99" s="12" t="n">
        <v>0</v>
      </c>
      <c r="D99" s="13" t="s">
        <v>109</v>
      </c>
      <c r="E99" s="11"/>
      <c r="F99" s="11" t="n">
        <v>70</v>
      </c>
      <c r="G99" s="11"/>
      <c r="H99" s="11"/>
    </row>
    <row r="100" customFormat="false" ht="14.9" hidden="false" customHeight="false" outlineLevel="0" collapsed="false">
      <c r="A100" s="12"/>
      <c r="B100" s="12" t="n">
        <v>124</v>
      </c>
      <c r="C100" s="12" t="n">
        <v>0</v>
      </c>
      <c r="D100" s="13" t="s">
        <v>110</v>
      </c>
      <c r="E100" s="11"/>
      <c r="F100" s="11" t="n">
        <f aca="false">SUM(F101:F102)</f>
        <v>26</v>
      </c>
      <c r="G100" s="11"/>
      <c r="H100" s="11"/>
    </row>
    <row r="101" customFormat="false" ht="13.8" hidden="false" customHeight="false" outlineLevel="0" collapsed="false">
      <c r="A101" s="14"/>
      <c r="B101" s="14"/>
      <c r="C101" s="14" t="n">
        <v>1</v>
      </c>
      <c r="D101" s="15" t="s">
        <v>110</v>
      </c>
      <c r="E101" s="16"/>
      <c r="F101" s="16" t="n">
        <v>15</v>
      </c>
      <c r="G101" s="11"/>
      <c r="H101" s="11"/>
    </row>
    <row r="102" customFormat="false" ht="13.8" hidden="false" customHeight="false" outlineLevel="0" collapsed="false">
      <c r="A102" s="14"/>
      <c r="B102" s="14"/>
      <c r="C102" s="14" t="n">
        <v>2</v>
      </c>
      <c r="D102" s="15" t="s">
        <v>111</v>
      </c>
      <c r="E102" s="16"/>
      <c r="F102" s="16" t="n">
        <v>11</v>
      </c>
      <c r="G102" s="11"/>
      <c r="H102" s="11"/>
    </row>
    <row r="103" customFormat="false" ht="14.9" hidden="false" customHeight="false" outlineLevel="0" collapsed="false">
      <c r="A103" s="12"/>
      <c r="B103" s="12" t="n">
        <v>125</v>
      </c>
      <c r="C103" s="12" t="n">
        <v>0</v>
      </c>
      <c r="D103" s="13" t="s">
        <v>112</v>
      </c>
      <c r="E103" s="11"/>
      <c r="F103" s="11" t="n">
        <f aca="false">SUM(F104:F105)</f>
        <v>61</v>
      </c>
      <c r="G103" s="11"/>
      <c r="H103" s="11"/>
    </row>
    <row r="104" customFormat="false" ht="13.8" hidden="false" customHeight="false" outlineLevel="0" collapsed="false">
      <c r="A104" s="14"/>
      <c r="B104" s="14"/>
      <c r="C104" s="14" t="n">
        <v>1</v>
      </c>
      <c r="D104" s="15" t="s">
        <v>113</v>
      </c>
      <c r="E104" s="16"/>
      <c r="F104" s="16" t="n">
        <v>55</v>
      </c>
      <c r="G104" s="11"/>
      <c r="H104" s="11"/>
    </row>
    <row r="105" customFormat="false" ht="13.8" hidden="false" customHeight="false" outlineLevel="0" collapsed="false">
      <c r="A105" s="14"/>
      <c r="B105" s="14"/>
      <c r="C105" s="14" t="n">
        <v>2</v>
      </c>
      <c r="D105" s="15" t="s">
        <v>114</v>
      </c>
      <c r="E105" s="16"/>
      <c r="F105" s="16" t="n">
        <v>6</v>
      </c>
      <c r="G105" s="11"/>
      <c r="H105" s="11"/>
    </row>
    <row r="106" customFormat="false" ht="14.9" hidden="false" customHeight="false" outlineLevel="0" collapsed="false">
      <c r="A106" s="12"/>
      <c r="B106" s="12" t="n">
        <v>126</v>
      </c>
      <c r="C106" s="12" t="n">
        <v>0</v>
      </c>
      <c r="D106" s="13" t="s">
        <v>115</v>
      </c>
      <c r="E106" s="11"/>
      <c r="F106" s="11" t="n">
        <v>23</v>
      </c>
      <c r="G106" s="11"/>
      <c r="H106" s="11"/>
    </row>
    <row r="107" customFormat="false" ht="17.9" hidden="false" customHeight="false" outlineLevel="0" collapsed="false">
      <c r="A107" s="8" t="n">
        <v>11</v>
      </c>
      <c r="B107" s="8"/>
      <c r="C107" s="8"/>
      <c r="D107" s="9" t="s">
        <v>116</v>
      </c>
      <c r="E107" s="10"/>
      <c r="F107" s="10" t="n">
        <f aca="false">SUM(F108:F111)</f>
        <v>446</v>
      </c>
      <c r="G107" s="11"/>
      <c r="H107" s="11"/>
    </row>
    <row r="108" customFormat="false" ht="28.35" hidden="false" customHeight="false" outlineLevel="0" collapsed="false">
      <c r="A108" s="12"/>
      <c r="B108" s="12" t="n">
        <v>131</v>
      </c>
      <c r="C108" s="12" t="n">
        <v>0</v>
      </c>
      <c r="D108" s="13" t="s">
        <v>117</v>
      </c>
      <c r="E108" s="11"/>
      <c r="F108" s="11" t="n">
        <v>294</v>
      </c>
      <c r="G108" s="11"/>
      <c r="H108" s="11"/>
    </row>
    <row r="109" customFormat="false" ht="14.9" hidden="false" customHeight="false" outlineLevel="0" collapsed="false">
      <c r="A109" s="12"/>
      <c r="B109" s="12" t="n">
        <v>132</v>
      </c>
      <c r="C109" s="12" t="n">
        <v>0</v>
      </c>
      <c r="D109" s="13" t="s">
        <v>118</v>
      </c>
      <c r="E109" s="11"/>
      <c r="F109" s="11" t="n">
        <v>61</v>
      </c>
      <c r="G109" s="11"/>
      <c r="H109" s="11"/>
    </row>
    <row r="110" customFormat="false" ht="14.9" hidden="false" customHeight="false" outlineLevel="0" collapsed="false">
      <c r="A110" s="12"/>
      <c r="B110" s="12" t="n">
        <v>133</v>
      </c>
      <c r="C110" s="12" t="n">
        <v>0</v>
      </c>
      <c r="D110" s="13" t="s">
        <v>119</v>
      </c>
      <c r="E110" s="11"/>
      <c r="F110" s="11" t="n">
        <v>73</v>
      </c>
      <c r="G110" s="11"/>
      <c r="H110" s="11"/>
    </row>
    <row r="111" customFormat="false" ht="14.9" hidden="false" customHeight="false" outlineLevel="0" collapsed="false">
      <c r="A111" s="12"/>
      <c r="B111" s="12" t="n">
        <v>134</v>
      </c>
      <c r="C111" s="12" t="n">
        <v>0</v>
      </c>
      <c r="D111" s="13" t="s">
        <v>120</v>
      </c>
      <c r="E111" s="11"/>
      <c r="F111" s="11" t="n">
        <v>18</v>
      </c>
      <c r="G111" s="11"/>
      <c r="H111" s="11"/>
    </row>
    <row r="112" customFormat="false" ht="34.3" hidden="false" customHeight="false" outlineLevel="0" collapsed="false">
      <c r="A112" s="8" t="n">
        <v>12</v>
      </c>
      <c r="B112" s="8"/>
      <c r="C112" s="8"/>
      <c r="D112" s="9" t="s">
        <v>121</v>
      </c>
      <c r="E112" s="10"/>
      <c r="F112" s="10" t="n">
        <f aca="false">SUM(F113,F116:F117)</f>
        <v>414</v>
      </c>
      <c r="G112" s="11"/>
      <c r="H112" s="11"/>
    </row>
    <row r="113" customFormat="false" ht="14.9" hidden="false" customHeight="false" outlineLevel="0" collapsed="false">
      <c r="A113" s="12"/>
      <c r="B113" s="12" t="n">
        <v>141</v>
      </c>
      <c r="C113" s="12" t="n">
        <v>0</v>
      </c>
      <c r="D113" s="13" t="s">
        <v>122</v>
      </c>
      <c r="E113" s="11"/>
      <c r="F113" s="11" t="n">
        <f aca="false">SUM(F114:F115)</f>
        <v>206</v>
      </c>
      <c r="G113" s="11"/>
      <c r="H113" s="11"/>
    </row>
    <row r="114" customFormat="false" ht="14.9" hidden="false" customHeight="false" outlineLevel="0" collapsed="false">
      <c r="A114" s="12"/>
      <c r="B114" s="12"/>
      <c r="C114" s="12" t="n">
        <v>1</v>
      </c>
      <c r="D114" s="13" t="s">
        <v>123</v>
      </c>
      <c r="E114" s="11"/>
      <c r="F114" s="11" t="n">
        <v>144</v>
      </c>
      <c r="G114" s="11"/>
      <c r="H114" s="11"/>
    </row>
    <row r="115" customFormat="false" ht="14.9" hidden="false" customHeight="false" outlineLevel="0" collapsed="false">
      <c r="A115" s="12"/>
      <c r="B115" s="12"/>
      <c r="C115" s="12" t="n">
        <v>2</v>
      </c>
      <c r="D115" s="13" t="s">
        <v>124</v>
      </c>
      <c r="E115" s="11"/>
      <c r="F115" s="11" t="n">
        <v>62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125</v>
      </c>
      <c r="E116" s="11"/>
      <c r="F116" s="11" t="n">
        <v>140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63</v>
      </c>
      <c r="E117" s="11"/>
      <c r="F117" s="11" t="n">
        <v>68</v>
      </c>
      <c r="G117" s="11"/>
      <c r="H117" s="11"/>
    </row>
    <row r="118" customFormat="false" ht="34.3" hidden="false" customHeight="false" outlineLevel="0" collapsed="false">
      <c r="A118" s="8" t="n">
        <v>13</v>
      </c>
      <c r="B118" s="8"/>
      <c r="C118" s="8"/>
      <c r="D118" s="9" t="s">
        <v>126</v>
      </c>
      <c r="E118" s="10"/>
      <c r="F118" s="10" t="n">
        <f aca="false">SUM(F119:F130)</f>
        <v>553</v>
      </c>
      <c r="G118" s="11"/>
      <c r="H118" s="11"/>
    </row>
    <row r="119" customFormat="false" ht="14.9" hidden="false" customHeight="false" outlineLevel="0" collapsed="false">
      <c r="A119" s="12"/>
      <c r="B119" s="12" t="n">
        <v>151</v>
      </c>
      <c r="C119" s="12" t="n">
        <v>0</v>
      </c>
      <c r="D119" s="13" t="s">
        <v>127</v>
      </c>
      <c r="E119" s="11"/>
      <c r="F119" s="11" t="n">
        <v>89</v>
      </c>
      <c r="G119" s="11"/>
      <c r="H119" s="11"/>
    </row>
    <row r="120" customFormat="false" ht="14.9" hidden="false" customHeight="false" outlineLevel="0" collapsed="false">
      <c r="A120" s="12"/>
      <c r="B120" s="12" t="n">
        <v>152</v>
      </c>
      <c r="C120" s="12" t="n">
        <v>0</v>
      </c>
      <c r="D120" s="13" t="s">
        <v>128</v>
      </c>
      <c r="E120" s="11"/>
      <c r="F120" s="11" t="n">
        <v>13</v>
      </c>
      <c r="G120" s="11"/>
      <c r="H120" s="11"/>
    </row>
    <row r="121" customFormat="false" ht="14.9" hidden="false" customHeight="false" outlineLevel="0" collapsed="false">
      <c r="A121" s="12"/>
      <c r="B121" s="12" t="n">
        <v>153</v>
      </c>
      <c r="C121" s="12" t="n">
        <v>0</v>
      </c>
      <c r="D121" s="13" t="s">
        <v>129</v>
      </c>
      <c r="E121" s="11"/>
      <c r="F121" s="11" t="n">
        <v>30</v>
      </c>
      <c r="G121" s="11"/>
      <c r="H121" s="11"/>
    </row>
    <row r="122" customFormat="false" ht="14.9" hidden="false" customHeight="false" outlineLevel="0" collapsed="false">
      <c r="A122" s="12"/>
      <c r="B122" s="12" t="n">
        <v>154</v>
      </c>
      <c r="C122" s="12" t="n">
        <v>0</v>
      </c>
      <c r="D122" s="13" t="s">
        <v>130</v>
      </c>
      <c r="E122" s="11"/>
      <c r="F122" s="11" t="n">
        <v>25</v>
      </c>
      <c r="G122" s="11"/>
      <c r="H122" s="11"/>
    </row>
    <row r="123" customFormat="false" ht="14.9" hidden="false" customHeight="false" outlineLevel="0" collapsed="false">
      <c r="A123" s="12"/>
      <c r="B123" s="12" t="n">
        <v>155</v>
      </c>
      <c r="C123" s="12" t="n">
        <v>0</v>
      </c>
      <c r="D123" s="13" t="s">
        <v>131</v>
      </c>
      <c r="E123" s="11"/>
      <c r="F123" s="11" t="n">
        <v>79</v>
      </c>
      <c r="G123" s="11"/>
      <c r="H123" s="11"/>
    </row>
    <row r="124" customFormat="false" ht="14.9" hidden="false" customHeight="false" outlineLevel="0" collapsed="false">
      <c r="A124" s="12"/>
      <c r="B124" s="12" t="n">
        <v>156</v>
      </c>
      <c r="C124" s="12" t="n">
        <v>0</v>
      </c>
      <c r="D124" s="13" t="s">
        <v>132</v>
      </c>
      <c r="E124" s="11"/>
      <c r="F124" s="11" t="n">
        <v>3</v>
      </c>
      <c r="G124" s="11"/>
      <c r="H124" s="11"/>
    </row>
    <row r="125" customFormat="false" ht="14.9" hidden="false" customHeight="false" outlineLevel="0" collapsed="false">
      <c r="A125" s="12"/>
      <c r="B125" s="12" t="n">
        <v>157</v>
      </c>
      <c r="C125" s="12" t="n">
        <v>0</v>
      </c>
      <c r="D125" s="13" t="s">
        <v>133</v>
      </c>
      <c r="E125" s="11"/>
      <c r="F125" s="11" t="n">
        <v>11</v>
      </c>
      <c r="G125" s="11"/>
      <c r="H125" s="11"/>
    </row>
    <row r="126" customFormat="false" ht="14.9" hidden="false" customHeight="false" outlineLevel="0" collapsed="false">
      <c r="A126" s="12"/>
      <c r="B126" s="12" t="n">
        <v>158</v>
      </c>
      <c r="C126" s="12" t="n">
        <v>0</v>
      </c>
      <c r="D126" s="13" t="s">
        <v>134</v>
      </c>
      <c r="E126" s="11"/>
      <c r="F126" s="11" t="n">
        <v>152</v>
      </c>
      <c r="G126" s="11"/>
      <c r="H126" s="11"/>
    </row>
    <row r="127" customFormat="false" ht="14.9" hidden="false" customHeight="false" outlineLevel="0" collapsed="false">
      <c r="A127" s="12"/>
      <c r="B127" s="12" t="n">
        <v>159</v>
      </c>
      <c r="C127" s="12" t="n">
        <v>0</v>
      </c>
      <c r="D127" s="13" t="s">
        <v>135</v>
      </c>
      <c r="E127" s="11"/>
      <c r="F127" s="11" t="n">
        <v>11</v>
      </c>
      <c r="G127" s="11"/>
      <c r="H127" s="11"/>
    </row>
    <row r="128" customFormat="false" ht="14.9" hidden="false" customHeight="false" outlineLevel="0" collapsed="false">
      <c r="A128" s="12"/>
      <c r="B128" s="12" t="n">
        <v>160</v>
      </c>
      <c r="C128" s="12" t="n">
        <v>0</v>
      </c>
      <c r="D128" s="13" t="s">
        <v>136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161</v>
      </c>
      <c r="C129" s="12" t="n">
        <v>0</v>
      </c>
      <c r="D129" s="13" t="s">
        <v>137</v>
      </c>
      <c r="E129" s="11"/>
      <c r="F129" s="11" t="n">
        <v>7</v>
      </c>
      <c r="G129" s="11"/>
      <c r="H129" s="11"/>
    </row>
    <row r="130" customFormat="false" ht="14.9" hidden="false" customHeight="false" outlineLevel="0" collapsed="false">
      <c r="A130" s="12"/>
      <c r="B130" s="12" t="n">
        <v>162</v>
      </c>
      <c r="C130" s="12" t="n">
        <v>0</v>
      </c>
      <c r="D130" s="13" t="s">
        <v>138</v>
      </c>
      <c r="E130" s="11"/>
      <c r="F130" s="11" t="n">
        <v>93</v>
      </c>
      <c r="G130" s="11"/>
      <c r="H130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6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8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264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SUM(F4,F20,F23,F34,F42,F47,F56,F69,F75,F97,F118,F124,F132)</f>
        <v>8597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856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156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133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87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27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86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29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32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31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100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109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38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256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59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197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SUM(F24,F27, F30:F33)</f>
        <v>669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SUM(F25:F26)</f>
        <v>253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68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249</v>
      </c>
      <c r="E26" s="16"/>
      <c r="F26" s="16" t="n">
        <v>185</v>
      </c>
      <c r="G26" s="11"/>
      <c r="H26" s="11"/>
    </row>
    <row r="27" customFormat="false" ht="14.9" hidden="false" customHeight="false" outlineLevel="0" collapsed="false">
      <c r="A27" s="12"/>
      <c r="B27" s="12" t="n">
        <v>32</v>
      </c>
      <c r="C27" s="12" t="n">
        <v>0</v>
      </c>
      <c r="D27" s="13" t="s">
        <v>29</v>
      </c>
      <c r="E27" s="11"/>
      <c r="F27" s="11" t="n">
        <f aca="false">SUM(F28:F29)</f>
        <v>140</v>
      </c>
      <c r="G27" s="11"/>
      <c r="H27" s="11"/>
    </row>
    <row r="28" customFormat="false" ht="13.8" hidden="false" customHeight="false" outlineLevel="0" collapsed="false">
      <c r="A28" s="12"/>
      <c r="B28" s="14"/>
      <c r="C28" s="14" t="n">
        <v>1</v>
      </c>
      <c r="D28" s="15" t="s">
        <v>29</v>
      </c>
      <c r="E28" s="16"/>
      <c r="F28" s="16" t="n">
        <v>76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2</v>
      </c>
      <c r="D29" s="15" t="s">
        <v>184</v>
      </c>
      <c r="E29" s="16"/>
      <c r="F29" s="16" t="n">
        <v>64</v>
      </c>
      <c r="G29" s="11"/>
      <c r="H29" s="11"/>
    </row>
    <row r="30" customFormat="false" ht="14.9" hidden="false" customHeight="false" outlineLevel="0" collapsed="false">
      <c r="A30" s="12"/>
      <c r="B30" s="12" t="n">
        <v>33</v>
      </c>
      <c r="C30" s="12" t="n">
        <v>0</v>
      </c>
      <c r="D30" s="13" t="s">
        <v>30</v>
      </c>
      <c r="E30" s="11"/>
      <c r="F30" s="11" t="n">
        <v>60</v>
      </c>
      <c r="G30" s="11"/>
      <c r="H30" s="11"/>
    </row>
    <row r="31" customFormat="false" ht="14.9" hidden="false" customHeight="false" outlineLevel="0" collapsed="false">
      <c r="A31" s="12"/>
      <c r="B31" s="12" t="n">
        <v>34</v>
      </c>
      <c r="C31" s="12" t="n">
        <v>0</v>
      </c>
      <c r="D31" s="13" t="s">
        <v>214</v>
      </c>
      <c r="E31" s="11"/>
      <c r="F31" s="11" t="n">
        <v>158</v>
      </c>
      <c r="G31" s="11"/>
      <c r="H31" s="11"/>
    </row>
    <row r="32" customFormat="false" ht="14.9" hidden="false" customHeight="false" outlineLevel="0" collapsed="false">
      <c r="A32" s="12"/>
      <c r="B32" s="12" t="n">
        <v>35</v>
      </c>
      <c r="C32" s="12" t="n">
        <v>0</v>
      </c>
      <c r="D32" s="13" t="s">
        <v>32</v>
      </c>
      <c r="E32" s="11"/>
      <c r="F32" s="11" t="n">
        <v>32</v>
      </c>
      <c r="G32" s="11"/>
      <c r="H32" s="11"/>
    </row>
    <row r="33" customFormat="false" ht="14.9" hidden="false" customHeight="false" outlineLevel="0" collapsed="false">
      <c r="A33" s="12"/>
      <c r="B33" s="12" t="n">
        <v>36</v>
      </c>
      <c r="C33" s="12" t="n">
        <v>0</v>
      </c>
      <c r="D33" s="13" t="s">
        <v>215</v>
      </c>
      <c r="E33" s="11"/>
      <c r="F33" s="11" t="n">
        <v>26</v>
      </c>
      <c r="G33" s="11"/>
      <c r="H33" s="11"/>
    </row>
    <row r="34" customFormat="false" ht="17.9" hidden="false" customHeight="false" outlineLevel="0" collapsed="false">
      <c r="A34" s="8" t="n">
        <v>4</v>
      </c>
      <c r="B34" s="8"/>
      <c r="C34" s="8"/>
      <c r="D34" s="9" t="s">
        <v>34</v>
      </c>
      <c r="E34" s="10"/>
      <c r="F34" s="10" t="n">
        <f aca="false">SUM(F35:F41)</f>
        <v>261</v>
      </c>
      <c r="G34" s="11"/>
      <c r="H34" s="11"/>
    </row>
    <row r="35" customFormat="false" ht="14.9" hidden="false" customHeight="false" outlineLevel="0" collapsed="false">
      <c r="A35" s="12"/>
      <c r="B35" s="12" t="n">
        <v>41</v>
      </c>
      <c r="C35" s="12" t="n">
        <v>0</v>
      </c>
      <c r="D35" s="13" t="s">
        <v>216</v>
      </c>
      <c r="E35" s="11"/>
      <c r="F35" s="11" t="n">
        <v>25</v>
      </c>
      <c r="G35" s="11"/>
      <c r="H35" s="11"/>
    </row>
    <row r="36" customFormat="false" ht="14.9" hidden="false" customHeight="false" outlineLevel="0" collapsed="false">
      <c r="A36" s="12"/>
      <c r="B36" s="12" t="n">
        <v>42</v>
      </c>
      <c r="C36" s="12" t="n">
        <v>0</v>
      </c>
      <c r="D36" s="13" t="s">
        <v>172</v>
      </c>
      <c r="E36" s="11"/>
      <c r="F36" s="11" t="n">
        <v>84</v>
      </c>
      <c r="G36" s="11"/>
      <c r="H36" s="11"/>
    </row>
    <row r="37" customFormat="false" ht="14.9" hidden="false" customHeight="false" outlineLevel="0" collapsed="false">
      <c r="A37" s="12"/>
      <c r="B37" s="12" t="n">
        <v>43</v>
      </c>
      <c r="C37" s="12" t="n">
        <v>0</v>
      </c>
      <c r="D37" s="13" t="s">
        <v>37</v>
      </c>
      <c r="E37" s="11"/>
      <c r="F37" s="11" t="n">
        <v>11</v>
      </c>
      <c r="G37" s="11"/>
      <c r="H37" s="11"/>
    </row>
    <row r="38" customFormat="false" ht="14.9" hidden="false" customHeight="false" outlineLevel="0" collapsed="false">
      <c r="A38" s="12"/>
      <c r="B38" s="12" t="n">
        <v>44</v>
      </c>
      <c r="C38" s="12" t="n">
        <v>0</v>
      </c>
      <c r="D38" s="13" t="s">
        <v>38</v>
      </c>
      <c r="E38" s="11"/>
      <c r="F38" s="11" t="n">
        <v>44</v>
      </c>
      <c r="G38" s="11"/>
      <c r="H38" s="11"/>
    </row>
    <row r="39" customFormat="false" ht="14.9" hidden="false" customHeight="false" outlineLevel="0" collapsed="false">
      <c r="A39" s="12"/>
      <c r="B39" s="12" t="n">
        <v>45</v>
      </c>
      <c r="C39" s="12" t="n">
        <v>0</v>
      </c>
      <c r="D39" s="13" t="s">
        <v>39</v>
      </c>
      <c r="E39" s="11"/>
      <c r="F39" s="11" t="n">
        <v>27</v>
      </c>
      <c r="G39" s="11"/>
      <c r="H39" s="11"/>
    </row>
    <row r="40" customFormat="false" ht="14.9" hidden="false" customHeight="false" outlineLevel="0" collapsed="false">
      <c r="A40" s="12"/>
      <c r="B40" s="12" t="n">
        <v>46</v>
      </c>
      <c r="C40" s="12" t="n">
        <v>0</v>
      </c>
      <c r="D40" s="13" t="s">
        <v>173</v>
      </c>
      <c r="E40" s="11"/>
      <c r="F40" s="11" t="n">
        <v>17</v>
      </c>
      <c r="G40" s="11"/>
      <c r="H40" s="11"/>
    </row>
    <row r="41" customFormat="false" ht="14.9" hidden="false" customHeight="false" outlineLevel="0" collapsed="false">
      <c r="A41" s="12"/>
      <c r="B41" s="12" t="n">
        <v>47</v>
      </c>
      <c r="C41" s="12" t="n">
        <v>0</v>
      </c>
      <c r="D41" s="13" t="s">
        <v>41</v>
      </c>
      <c r="E41" s="11"/>
      <c r="F41" s="11" t="n">
        <v>53</v>
      </c>
      <c r="G41" s="11"/>
      <c r="H41" s="11"/>
    </row>
    <row r="42" customFormat="false" ht="17.9" hidden="false" customHeight="false" outlineLevel="0" collapsed="false">
      <c r="A42" s="8" t="n">
        <v>5</v>
      </c>
      <c r="B42" s="8"/>
      <c r="C42" s="8"/>
      <c r="D42" s="9" t="s">
        <v>42</v>
      </c>
      <c r="E42" s="10"/>
      <c r="F42" s="10" t="n">
        <f aca="false">SUM(F43:F46)</f>
        <v>156</v>
      </c>
      <c r="G42" s="11"/>
      <c r="H42" s="11"/>
    </row>
    <row r="43" customFormat="false" ht="28.35" hidden="false" customHeight="false" outlineLevel="0" collapsed="false">
      <c r="A43" s="12"/>
      <c r="B43" s="12" t="n">
        <v>51</v>
      </c>
      <c r="C43" s="12" t="n">
        <v>0</v>
      </c>
      <c r="D43" s="13" t="s">
        <v>174</v>
      </c>
      <c r="E43" s="11"/>
      <c r="F43" s="11" t="n">
        <v>94</v>
      </c>
      <c r="G43" s="11"/>
      <c r="H43" s="11"/>
    </row>
    <row r="44" customFormat="false" ht="14.9" hidden="false" customHeight="false" outlineLevel="0" collapsed="false">
      <c r="A44" s="12"/>
      <c r="B44" s="12" t="n">
        <v>52</v>
      </c>
      <c r="C44" s="12" t="n">
        <v>0</v>
      </c>
      <c r="D44" s="13" t="s">
        <v>44</v>
      </c>
      <c r="E44" s="11"/>
      <c r="F44" s="11" t="n">
        <v>53</v>
      </c>
      <c r="G44" s="11"/>
      <c r="H44" s="11"/>
    </row>
    <row r="45" customFormat="false" ht="14.9" hidden="false" customHeight="false" outlineLevel="0" collapsed="false">
      <c r="A45" s="12"/>
      <c r="B45" s="12" t="n">
        <v>53</v>
      </c>
      <c r="C45" s="12" t="n">
        <v>0</v>
      </c>
      <c r="D45" s="13" t="s">
        <v>45</v>
      </c>
      <c r="E45" s="11"/>
      <c r="F45" s="11" t="n">
        <v>5</v>
      </c>
      <c r="G45" s="11"/>
      <c r="H45" s="11"/>
    </row>
    <row r="46" customFormat="false" ht="14.9" hidden="false" customHeight="false" outlineLevel="0" collapsed="false">
      <c r="A46" s="12"/>
      <c r="B46" s="12" t="n">
        <v>54</v>
      </c>
      <c r="C46" s="12" t="n">
        <v>0</v>
      </c>
      <c r="D46" s="13" t="s">
        <v>46</v>
      </c>
      <c r="E46" s="11"/>
      <c r="F46" s="11" t="n">
        <v>4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857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217</v>
      </c>
      <c r="E48" s="11"/>
      <c r="F48" s="11" t="n">
        <v>65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133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71</v>
      </c>
      <c r="G50" s="11"/>
      <c r="H50" s="11"/>
    </row>
    <row r="51" customFormat="false" ht="28.35" hidden="false" customHeight="false" outlineLevel="0" collapsed="false">
      <c r="A51" s="12"/>
      <c r="B51" s="12" t="n">
        <v>64</v>
      </c>
      <c r="C51" s="12" t="n">
        <v>0</v>
      </c>
      <c r="D51" s="13" t="s">
        <v>250</v>
      </c>
      <c r="E51" s="11"/>
      <c r="F51" s="11" t="n">
        <v>81</v>
      </c>
      <c r="G51" s="11"/>
      <c r="H51" s="11"/>
    </row>
    <row r="52" customFormat="false" ht="14.9" hidden="false" customHeight="false" outlineLevel="0" collapsed="false">
      <c r="A52" s="12"/>
      <c r="B52" s="12" t="n">
        <v>65</v>
      </c>
      <c r="C52" s="12" t="n">
        <v>0</v>
      </c>
      <c r="D52" s="13" t="s">
        <v>191</v>
      </c>
      <c r="E52" s="11"/>
      <c r="F52" s="11" t="n">
        <v>103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218</v>
      </c>
      <c r="E53" s="11"/>
      <c r="F53" s="18" t="n">
        <f aca="false">SUM(F54:F55)</f>
        <v>404</v>
      </c>
      <c r="G53" s="11"/>
      <c r="H53" s="11"/>
    </row>
    <row r="54" customFormat="false" ht="23.85" hidden="false" customHeight="false" outlineLevel="0" collapsed="false">
      <c r="A54" s="12"/>
      <c r="B54" s="14"/>
      <c r="C54" s="14" t="n">
        <v>1</v>
      </c>
      <c r="D54" s="15" t="s">
        <v>252</v>
      </c>
      <c r="E54" s="16"/>
      <c r="F54" s="16" t="n">
        <v>339</v>
      </c>
      <c r="G54" s="11"/>
      <c r="H54" s="11"/>
    </row>
    <row r="55" customFormat="false" ht="13.8" hidden="false" customHeight="false" outlineLevel="0" collapsed="false">
      <c r="A55" s="12"/>
      <c r="B55" s="14"/>
      <c r="C55" s="14" t="n">
        <v>2</v>
      </c>
      <c r="D55" s="15" t="s">
        <v>220</v>
      </c>
      <c r="E55" s="16"/>
      <c r="F55" s="16" t="n">
        <v>65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515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20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253</v>
      </c>
      <c r="E58" s="11"/>
      <c r="F58" s="11" t="n">
        <v>120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119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221</v>
      </c>
      <c r="E61" s="11"/>
      <c r="F61" s="11" t="n">
        <v>24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17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28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10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4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6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241</v>
      </c>
      <c r="E68" s="11"/>
      <c r="F68" s="11" t="n">
        <v>64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SUM(F70:F74)</f>
        <v>324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222</v>
      </c>
      <c r="E70" s="11"/>
      <c r="F70" s="11" t="n">
        <v>51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223</v>
      </c>
      <c r="E71" s="11"/>
      <c r="F71" s="11" t="n">
        <v>103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37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7" t="n">
        <v>104</v>
      </c>
      <c r="G73" s="11"/>
      <c r="H73" s="11"/>
    </row>
    <row r="74" customFormat="false" ht="14.9" hidden="false" customHeight="false" outlineLevel="0" collapsed="false">
      <c r="A74" s="12"/>
      <c r="B74" s="12" t="n">
        <v>85</v>
      </c>
      <c r="C74" s="12" t="n">
        <v>0</v>
      </c>
      <c r="D74" s="13" t="s">
        <v>76</v>
      </c>
      <c r="E74" s="11"/>
      <c r="F74" s="11" t="n">
        <v>29</v>
      </c>
      <c r="G74" s="11"/>
      <c r="H74" s="11"/>
    </row>
    <row r="75" customFormat="false" ht="17.9" hidden="false" customHeight="false" outlineLevel="0" collapsed="false">
      <c r="A75" s="8" t="n">
        <v>9</v>
      </c>
      <c r="B75" s="8"/>
      <c r="C75" s="8"/>
      <c r="D75" s="9" t="s">
        <v>77</v>
      </c>
      <c r="E75" s="10"/>
      <c r="F75" s="10" t="n">
        <f aca="false">SUM(F76:F79,F82:F84,F86,F87,F88:F90,F93:F96)</f>
        <v>1144</v>
      </c>
      <c r="G75" s="11"/>
      <c r="H75" s="11"/>
    </row>
    <row r="76" customFormat="false" ht="14.9" hidden="false" customHeight="false" outlineLevel="0" collapsed="false">
      <c r="A76" s="12"/>
      <c r="B76" s="12" t="n">
        <v>91</v>
      </c>
      <c r="C76" s="12" t="n">
        <v>0</v>
      </c>
      <c r="D76" s="13" t="s">
        <v>179</v>
      </c>
      <c r="E76" s="11"/>
      <c r="F76" s="11" t="n">
        <v>59</v>
      </c>
      <c r="G76" s="11"/>
      <c r="H76" s="11"/>
    </row>
    <row r="77" customFormat="false" ht="14.9" hidden="false" customHeight="false" outlineLevel="0" collapsed="false">
      <c r="A77" s="12"/>
      <c r="B77" s="12" t="n">
        <v>92</v>
      </c>
      <c r="C77" s="12" t="n">
        <v>0</v>
      </c>
      <c r="D77" s="13" t="s">
        <v>79</v>
      </c>
      <c r="E77" s="11"/>
      <c r="F77" s="11" t="n">
        <v>7</v>
      </c>
      <c r="G77" s="11"/>
      <c r="H77" s="11"/>
    </row>
    <row r="78" customFormat="false" ht="14.9" hidden="false" customHeight="false" outlineLevel="0" collapsed="false">
      <c r="A78" s="12"/>
      <c r="B78" s="12" t="n">
        <v>93</v>
      </c>
      <c r="C78" s="12" t="n">
        <v>0</v>
      </c>
      <c r="D78" s="13" t="s">
        <v>80</v>
      </c>
      <c r="E78" s="11"/>
      <c r="F78" s="11" t="n">
        <v>121</v>
      </c>
      <c r="G78" s="11"/>
      <c r="H78" s="11"/>
    </row>
    <row r="79" customFormat="false" ht="14.9" hidden="false" customHeight="false" outlineLevel="0" collapsed="false">
      <c r="A79" s="12"/>
      <c r="B79" s="12" t="n">
        <v>94</v>
      </c>
      <c r="C79" s="12" t="n">
        <v>0</v>
      </c>
      <c r="D79" s="13" t="s">
        <v>81</v>
      </c>
      <c r="E79" s="11"/>
      <c r="F79" s="11" t="n">
        <f aca="false">SUM(F80:F81)</f>
        <v>70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1</v>
      </c>
      <c r="D80" s="15" t="s">
        <v>224</v>
      </c>
      <c r="E80" s="16"/>
      <c r="F80" s="16" t="n">
        <v>46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2</v>
      </c>
      <c r="D81" s="15" t="s">
        <v>152</v>
      </c>
      <c r="E81" s="16"/>
      <c r="F81" s="16" t="n">
        <v>24</v>
      </c>
      <c r="G81" s="11"/>
      <c r="H81" s="11"/>
    </row>
    <row r="82" customFormat="false" ht="14.9" hidden="false" customHeight="false" outlineLevel="0" collapsed="false">
      <c r="A82" s="12"/>
      <c r="B82" s="12" t="n">
        <v>95</v>
      </c>
      <c r="C82" s="12" t="n">
        <v>0</v>
      </c>
      <c r="D82" s="13" t="s">
        <v>82</v>
      </c>
      <c r="E82" s="11"/>
      <c r="F82" s="17" t="n">
        <v>4</v>
      </c>
      <c r="G82" s="11"/>
      <c r="H82" s="11"/>
    </row>
    <row r="83" customFormat="false" ht="14.9" hidden="false" customHeight="false" outlineLevel="0" collapsed="false">
      <c r="A83" s="12"/>
      <c r="B83" s="12" t="n">
        <v>96</v>
      </c>
      <c r="C83" s="12" t="n">
        <v>0</v>
      </c>
      <c r="D83" s="13" t="s">
        <v>225</v>
      </c>
      <c r="E83" s="11"/>
      <c r="F83" s="11" t="n">
        <v>20</v>
      </c>
      <c r="G83" s="11"/>
      <c r="H83" s="11"/>
    </row>
    <row r="84" customFormat="false" ht="14.9" hidden="false" customHeight="false" outlineLevel="0" collapsed="false">
      <c r="A84" s="12"/>
      <c r="B84" s="12" t="n">
        <v>97</v>
      </c>
      <c r="C84" s="12" t="n">
        <v>0</v>
      </c>
      <c r="D84" s="13" t="s">
        <v>84</v>
      </c>
      <c r="E84" s="11"/>
      <c r="F84" s="11" t="n">
        <v>105</v>
      </c>
      <c r="G84" s="11"/>
      <c r="H84" s="11"/>
    </row>
    <row r="85" customFormat="false" ht="14.9" hidden="false" customHeight="false" outlineLevel="0" collapsed="false">
      <c r="A85" s="12"/>
      <c r="B85" s="12" t="n">
        <v>98</v>
      </c>
      <c r="C85" s="12" t="n">
        <v>0</v>
      </c>
      <c r="D85" s="13" t="s">
        <v>85</v>
      </c>
      <c r="E85" s="11"/>
      <c r="F85" s="11" t="n">
        <v>82</v>
      </c>
      <c r="G85" s="11"/>
      <c r="H85" s="11"/>
    </row>
    <row r="86" customFormat="false" ht="14.9" hidden="false" customHeight="false" outlineLevel="0" collapsed="false">
      <c r="A86" s="12"/>
      <c r="B86" s="12" t="n">
        <v>99</v>
      </c>
      <c r="C86" s="12" t="n">
        <v>0</v>
      </c>
      <c r="D86" s="13" t="s">
        <v>86</v>
      </c>
      <c r="E86" s="11"/>
      <c r="F86" s="11" t="n">
        <v>161</v>
      </c>
      <c r="G86" s="11"/>
      <c r="H86" s="11"/>
    </row>
    <row r="87" customFormat="false" ht="14.9" hidden="false" customHeight="false" outlineLevel="0" collapsed="false">
      <c r="A87" s="12"/>
      <c r="B87" s="12" t="n">
        <v>100</v>
      </c>
      <c r="C87" s="12" t="n">
        <v>0</v>
      </c>
      <c r="D87" s="13" t="s">
        <v>87</v>
      </c>
      <c r="E87" s="11"/>
      <c r="F87" s="11" t="n">
        <v>104</v>
      </c>
      <c r="G87" s="11"/>
      <c r="H87" s="11"/>
    </row>
    <row r="88" customFormat="false" ht="14.9" hidden="false" customHeight="false" outlineLevel="0" collapsed="false">
      <c r="A88" s="12"/>
      <c r="B88" s="12" t="n">
        <v>101</v>
      </c>
      <c r="C88" s="12" t="n">
        <v>0</v>
      </c>
      <c r="D88" s="13" t="s">
        <v>88</v>
      </c>
      <c r="E88" s="11"/>
      <c r="F88" s="11" t="n">
        <v>42</v>
      </c>
      <c r="G88" s="11"/>
      <c r="H88" s="11"/>
    </row>
    <row r="89" customFormat="false" ht="14.9" hidden="false" customHeight="false" outlineLevel="0" collapsed="false">
      <c r="A89" s="12"/>
      <c r="B89" s="12" t="n">
        <v>102</v>
      </c>
      <c r="C89" s="12" t="n">
        <v>0</v>
      </c>
      <c r="D89" s="13" t="s">
        <v>89</v>
      </c>
      <c r="E89" s="11"/>
      <c r="F89" s="11" t="n">
        <v>98</v>
      </c>
      <c r="G89" s="11"/>
      <c r="H89" s="11"/>
    </row>
    <row r="90" customFormat="false" ht="14.9" hidden="false" customHeight="false" outlineLevel="0" collapsed="false">
      <c r="A90" s="12"/>
      <c r="B90" s="12" t="n">
        <v>103</v>
      </c>
      <c r="C90" s="12" t="n">
        <v>0</v>
      </c>
      <c r="D90" s="13" t="s">
        <v>226</v>
      </c>
      <c r="E90" s="11"/>
      <c r="F90" s="11" t="n">
        <f aca="false">SUM(F91:F92)</f>
        <v>122</v>
      </c>
      <c r="G90" s="11"/>
      <c r="H90" s="11"/>
    </row>
    <row r="91" customFormat="false" ht="13.8" hidden="false" customHeight="false" outlineLevel="0" collapsed="false">
      <c r="A91" s="12"/>
      <c r="B91" s="14"/>
      <c r="C91" s="14" t="n">
        <v>1</v>
      </c>
      <c r="D91" s="15" t="s">
        <v>65</v>
      </c>
      <c r="E91" s="16"/>
      <c r="F91" s="16" t="n">
        <v>21</v>
      </c>
      <c r="G91" s="11"/>
      <c r="H91" s="11"/>
    </row>
    <row r="92" customFormat="false" ht="13.8" hidden="false" customHeight="false" outlineLevel="0" collapsed="false">
      <c r="A92" s="12"/>
      <c r="B92" s="14"/>
      <c r="C92" s="14" t="n">
        <v>2</v>
      </c>
      <c r="D92" s="15" t="s">
        <v>156</v>
      </c>
      <c r="E92" s="16"/>
      <c r="F92" s="16" t="n">
        <v>101</v>
      </c>
      <c r="G92" s="11"/>
      <c r="H92" s="11"/>
    </row>
    <row r="93" customFormat="false" ht="14.9" hidden="false" customHeight="false" outlineLevel="0" collapsed="false">
      <c r="A93" s="12"/>
      <c r="B93" s="12" t="n">
        <v>104</v>
      </c>
      <c r="C93" s="12" t="n">
        <v>0</v>
      </c>
      <c r="D93" s="13" t="s">
        <v>92</v>
      </c>
      <c r="E93" s="11"/>
      <c r="F93" s="11" t="n">
        <v>23</v>
      </c>
      <c r="G93" s="11"/>
      <c r="H93" s="11"/>
    </row>
    <row r="94" customFormat="false" ht="14.9" hidden="false" customHeight="false" outlineLevel="0" collapsed="false">
      <c r="A94" s="12"/>
      <c r="B94" s="12" t="n">
        <v>105</v>
      </c>
      <c r="C94" s="12" t="n">
        <v>0</v>
      </c>
      <c r="D94" s="13" t="s">
        <v>93</v>
      </c>
      <c r="E94" s="11"/>
      <c r="F94" s="11" t="n">
        <v>104</v>
      </c>
      <c r="G94" s="11"/>
      <c r="H94" s="11"/>
    </row>
    <row r="95" customFormat="false" ht="28.35" hidden="false" customHeight="false" outlineLevel="0" collapsed="false">
      <c r="A95" s="12"/>
      <c r="B95" s="12" t="n">
        <v>106</v>
      </c>
      <c r="C95" s="12" t="n">
        <v>0</v>
      </c>
      <c r="D95" s="13" t="s">
        <v>94</v>
      </c>
      <c r="E95" s="11"/>
      <c r="F95" s="11" t="n">
        <v>49</v>
      </c>
      <c r="G95" s="11"/>
      <c r="H95" s="11"/>
    </row>
    <row r="96" customFormat="false" ht="14.9" hidden="false" customHeight="false" outlineLevel="0" collapsed="false">
      <c r="A96" s="12"/>
      <c r="B96" s="12" t="n">
        <v>107</v>
      </c>
      <c r="C96" s="12" t="n">
        <v>0</v>
      </c>
      <c r="D96" s="13" t="s">
        <v>95</v>
      </c>
      <c r="E96" s="11"/>
      <c r="F96" s="11" t="n">
        <v>55</v>
      </c>
      <c r="G96" s="11"/>
      <c r="H96" s="11"/>
    </row>
    <row r="97" customFormat="false" ht="17.9" hidden="false" customHeight="false" outlineLevel="0" collapsed="false">
      <c r="A97" s="8" t="n">
        <v>10</v>
      </c>
      <c r="B97" s="8"/>
      <c r="C97" s="8"/>
      <c r="D97" s="9" t="s">
        <v>96</v>
      </c>
      <c r="E97" s="10"/>
      <c r="F97" s="10" t="n">
        <f aca="false">SUM(F98:F111,F114,F117)</f>
        <v>1407</v>
      </c>
      <c r="G97" s="11"/>
      <c r="H97" s="11"/>
    </row>
    <row r="98" customFormat="false" ht="28.35" hidden="false" customHeight="false" outlineLevel="0" collapsed="false">
      <c r="A98" s="12"/>
      <c r="B98" s="12" t="n">
        <v>111</v>
      </c>
      <c r="C98" s="12" t="n">
        <v>0</v>
      </c>
      <c r="D98" s="13" t="s">
        <v>242</v>
      </c>
      <c r="E98" s="11"/>
      <c r="F98" s="11" t="n">
        <v>22</v>
      </c>
      <c r="G98" s="11"/>
      <c r="H98" s="11"/>
    </row>
    <row r="99" customFormat="false" ht="14.9" hidden="false" customHeight="false" outlineLevel="0" collapsed="false">
      <c r="A99" s="12"/>
      <c r="B99" s="12" t="n">
        <v>112</v>
      </c>
      <c r="C99" s="12" t="n">
        <v>0</v>
      </c>
      <c r="D99" s="13" t="s">
        <v>227</v>
      </c>
      <c r="E99" s="11"/>
      <c r="F99" s="11" t="n">
        <v>54</v>
      </c>
      <c r="G99" s="11"/>
      <c r="H99" s="11"/>
    </row>
    <row r="100" customFormat="false" ht="14.9" hidden="false" customHeight="false" outlineLevel="0" collapsed="false">
      <c r="A100" s="12"/>
      <c r="B100" s="12" t="n">
        <v>113</v>
      </c>
      <c r="C100" s="12" t="n">
        <v>0</v>
      </c>
      <c r="D100" s="13" t="s">
        <v>243</v>
      </c>
      <c r="E100" s="11"/>
      <c r="F100" s="11" t="n">
        <v>70</v>
      </c>
      <c r="G100" s="11"/>
      <c r="H100" s="11"/>
    </row>
    <row r="101" customFormat="false" ht="14.9" hidden="false" customHeight="false" outlineLevel="0" collapsed="false">
      <c r="A101" s="12"/>
      <c r="B101" s="12" t="n">
        <v>114</v>
      </c>
      <c r="C101" s="12" t="n">
        <v>0</v>
      </c>
      <c r="D101" s="13" t="s">
        <v>254</v>
      </c>
      <c r="E101" s="11"/>
      <c r="F101" s="11" t="n">
        <v>226</v>
      </c>
      <c r="G101" s="11"/>
      <c r="H101" s="11"/>
    </row>
    <row r="102" customFormat="false" ht="28.35" hidden="false" customHeight="false" outlineLevel="0" collapsed="false">
      <c r="A102" s="12"/>
      <c r="B102" s="12" t="n">
        <v>115</v>
      </c>
      <c r="C102" s="12" t="n">
        <v>0</v>
      </c>
      <c r="D102" s="13" t="s">
        <v>144</v>
      </c>
      <c r="E102" s="11"/>
      <c r="F102" s="11" t="n">
        <v>23</v>
      </c>
      <c r="G102" s="11"/>
      <c r="H102" s="11"/>
    </row>
    <row r="103" customFormat="false" ht="28.35" hidden="false" customHeight="false" outlineLevel="0" collapsed="false">
      <c r="A103" s="12"/>
      <c r="B103" s="12" t="n">
        <v>116</v>
      </c>
      <c r="C103" s="12" t="n">
        <v>0</v>
      </c>
      <c r="D103" s="13" t="s">
        <v>229</v>
      </c>
      <c r="E103" s="11"/>
      <c r="F103" s="11" t="n">
        <v>24</v>
      </c>
      <c r="G103" s="11"/>
      <c r="H103" s="11"/>
    </row>
    <row r="104" customFormat="false" ht="14.9" hidden="false" customHeight="false" outlineLevel="0" collapsed="false">
      <c r="A104" s="12"/>
      <c r="B104" s="12" t="n">
        <v>117</v>
      </c>
      <c r="C104" s="12" t="n">
        <v>0</v>
      </c>
      <c r="D104" s="13" t="s">
        <v>230</v>
      </c>
      <c r="E104" s="11"/>
      <c r="F104" s="11" t="n">
        <v>231</v>
      </c>
      <c r="G104" s="11"/>
      <c r="H104" s="11"/>
    </row>
    <row r="105" customFormat="false" ht="14.9" hidden="false" customHeight="false" outlineLevel="0" collapsed="false">
      <c r="A105" s="12"/>
      <c r="B105" s="12" t="n">
        <v>118</v>
      </c>
      <c r="C105" s="12" t="n">
        <v>0</v>
      </c>
      <c r="D105" s="13" t="s">
        <v>231</v>
      </c>
      <c r="E105" s="11"/>
      <c r="F105" s="11" t="n">
        <v>43</v>
      </c>
      <c r="G105" s="11"/>
      <c r="H105" s="11"/>
    </row>
    <row r="106" customFormat="false" ht="14.9" hidden="false" customHeight="false" outlineLevel="0" collapsed="false">
      <c r="A106" s="12"/>
      <c r="B106" s="12" t="n">
        <v>119</v>
      </c>
      <c r="C106" s="12" t="n">
        <v>0</v>
      </c>
      <c r="D106" s="13" t="s">
        <v>232</v>
      </c>
      <c r="E106" s="11"/>
      <c r="F106" s="11" t="n">
        <v>120</v>
      </c>
      <c r="G106" s="11"/>
      <c r="H106" s="11"/>
    </row>
    <row r="107" customFormat="false" ht="14.9" hidden="false" customHeight="false" outlineLevel="0" collapsed="false">
      <c r="A107" s="12"/>
      <c r="B107" s="12" t="n">
        <v>120</v>
      </c>
      <c r="C107" s="12" t="n">
        <v>0</v>
      </c>
      <c r="D107" s="13" t="s">
        <v>233</v>
      </c>
      <c r="E107" s="11"/>
      <c r="F107" s="11" t="n">
        <v>48</v>
      </c>
      <c r="G107" s="11"/>
      <c r="H107" s="11"/>
    </row>
    <row r="108" customFormat="false" ht="28.35" hidden="false" customHeight="false" outlineLevel="0" collapsed="false">
      <c r="A108" s="12"/>
      <c r="B108" s="12" t="n">
        <v>121</v>
      </c>
      <c r="C108" s="12" t="n">
        <v>0</v>
      </c>
      <c r="D108" s="13" t="s">
        <v>234</v>
      </c>
      <c r="E108" s="11"/>
      <c r="F108" s="11" t="n">
        <v>50</v>
      </c>
      <c r="G108" s="11"/>
      <c r="H108" s="11"/>
    </row>
    <row r="109" customFormat="false" ht="28.35" hidden="false" customHeight="false" outlineLevel="0" collapsed="false">
      <c r="A109" s="12"/>
      <c r="B109" s="12" t="n">
        <v>122</v>
      </c>
      <c r="C109" s="12" t="n">
        <v>0</v>
      </c>
      <c r="D109" s="13" t="s">
        <v>255</v>
      </c>
      <c r="E109" s="11"/>
      <c r="F109" s="11" t="n">
        <v>175</v>
      </c>
      <c r="G109" s="11"/>
      <c r="H109" s="11"/>
    </row>
    <row r="110" customFormat="false" ht="28.35" hidden="false" customHeight="false" outlineLevel="0" collapsed="false">
      <c r="A110" s="12"/>
      <c r="B110" s="12" t="n">
        <v>123</v>
      </c>
      <c r="C110" s="12" t="n">
        <v>0</v>
      </c>
      <c r="D110" s="13" t="s">
        <v>109</v>
      </c>
      <c r="E110" s="11"/>
      <c r="F110" s="11" t="n">
        <v>123</v>
      </c>
      <c r="G110" s="11"/>
      <c r="H110" s="11"/>
    </row>
    <row r="111" customFormat="false" ht="14.9" hidden="false" customHeight="false" outlineLevel="0" collapsed="false">
      <c r="A111" s="12"/>
      <c r="B111" s="12" t="n">
        <v>124</v>
      </c>
      <c r="C111" s="12" t="n">
        <v>0</v>
      </c>
      <c r="D111" s="13" t="s">
        <v>110</v>
      </c>
      <c r="E111" s="11"/>
      <c r="F111" s="11" t="n">
        <f aca="false">SUM(F112:F113)</f>
        <v>39</v>
      </c>
      <c r="G111" s="11"/>
      <c r="H111" s="11"/>
    </row>
    <row r="112" customFormat="false" ht="13.8" hidden="false" customHeight="false" outlineLevel="0" collapsed="false">
      <c r="A112" s="12"/>
      <c r="B112" s="14"/>
      <c r="C112" s="14" t="n">
        <v>1</v>
      </c>
      <c r="D112" s="15" t="s">
        <v>65</v>
      </c>
      <c r="E112" s="16"/>
      <c r="F112" s="16" t="n">
        <v>12</v>
      </c>
      <c r="G112" s="11"/>
      <c r="H112" s="11"/>
    </row>
    <row r="113" customFormat="false" ht="13.8" hidden="false" customHeight="false" outlineLevel="0" collapsed="false">
      <c r="A113" s="12"/>
      <c r="B113" s="14"/>
      <c r="C113" s="14" t="n">
        <v>2</v>
      </c>
      <c r="D113" s="15" t="s">
        <v>111</v>
      </c>
      <c r="E113" s="16"/>
      <c r="F113" s="16" t="n">
        <v>27</v>
      </c>
      <c r="G113" s="11"/>
      <c r="H113" s="11"/>
    </row>
    <row r="114" customFormat="false" ht="14.9" hidden="false" customHeight="false" outlineLevel="0" collapsed="false">
      <c r="A114" s="12"/>
      <c r="B114" s="12" t="n">
        <v>125</v>
      </c>
      <c r="C114" s="12" t="n">
        <v>0</v>
      </c>
      <c r="D114" s="13" t="s">
        <v>112</v>
      </c>
      <c r="E114" s="11"/>
      <c r="F114" s="11" t="n">
        <f aca="false">SUM(F115:F116)</f>
        <v>123</v>
      </c>
      <c r="G114" s="11"/>
      <c r="H114" s="11"/>
    </row>
    <row r="115" customFormat="false" ht="13.8" hidden="false" customHeight="false" outlineLevel="0" collapsed="false">
      <c r="A115" s="12"/>
      <c r="B115" s="14"/>
      <c r="C115" s="14" t="n">
        <v>1</v>
      </c>
      <c r="D115" s="15" t="s">
        <v>65</v>
      </c>
      <c r="E115" s="16"/>
      <c r="F115" s="16" t="n">
        <v>109</v>
      </c>
      <c r="G115" s="11"/>
      <c r="H115" s="11"/>
    </row>
    <row r="116" customFormat="false" ht="13.8" hidden="false" customHeight="false" outlineLevel="0" collapsed="false">
      <c r="A116" s="12"/>
      <c r="B116" s="14"/>
      <c r="C116" s="14" t="n">
        <v>2</v>
      </c>
      <c r="D116" s="15" t="s">
        <v>114</v>
      </c>
      <c r="E116" s="16"/>
      <c r="F116" s="16" t="n">
        <v>14</v>
      </c>
      <c r="G116" s="11"/>
      <c r="H116" s="11"/>
    </row>
    <row r="117" customFormat="false" ht="28.35" hidden="false" customHeight="false" outlineLevel="0" collapsed="false">
      <c r="A117" s="12"/>
      <c r="B117" s="12" t="n">
        <v>126</v>
      </c>
      <c r="C117" s="12" t="n">
        <v>0</v>
      </c>
      <c r="D117" s="13" t="s">
        <v>211</v>
      </c>
      <c r="E117" s="11"/>
      <c r="F117" s="11" t="n">
        <v>36</v>
      </c>
      <c r="G117" s="11"/>
      <c r="H117" s="11"/>
    </row>
    <row r="118" customFormat="false" ht="17.9" hidden="false" customHeight="false" outlineLevel="0" collapsed="false">
      <c r="A118" s="8" t="n">
        <v>11</v>
      </c>
      <c r="B118" s="8"/>
      <c r="C118" s="8"/>
      <c r="D118" s="9" t="s">
        <v>116</v>
      </c>
      <c r="E118" s="10"/>
      <c r="F118" s="10" t="n">
        <f aca="false">SUM(F119:F123)</f>
        <v>492</v>
      </c>
      <c r="G118" s="11"/>
      <c r="H118" s="11"/>
    </row>
    <row r="119" customFormat="false" ht="14.9" hidden="false" customHeight="false" outlineLevel="0" collapsed="false">
      <c r="A119" s="12"/>
      <c r="B119" s="12" t="n">
        <v>131</v>
      </c>
      <c r="C119" s="12" t="n">
        <v>0</v>
      </c>
      <c r="D119" s="13" t="s">
        <v>196</v>
      </c>
      <c r="E119" s="11"/>
      <c r="F119" s="11" t="n">
        <v>329</v>
      </c>
      <c r="G119" s="11"/>
      <c r="H119" s="11"/>
    </row>
    <row r="120" customFormat="false" ht="14.9" hidden="false" customHeight="false" outlineLevel="0" collapsed="false">
      <c r="A120" s="12"/>
      <c r="B120" s="12" t="n">
        <v>132</v>
      </c>
      <c r="C120" s="12" t="n">
        <v>0</v>
      </c>
      <c r="D120" s="13" t="s">
        <v>158</v>
      </c>
      <c r="E120" s="17"/>
      <c r="F120" s="17" t="n">
        <v>52</v>
      </c>
      <c r="G120" s="11"/>
      <c r="H120" s="11"/>
    </row>
    <row r="121" customFormat="false" ht="14.9" hidden="false" customHeight="false" outlineLevel="0" collapsed="false">
      <c r="A121" s="12"/>
      <c r="B121" s="12" t="n">
        <v>133</v>
      </c>
      <c r="C121" s="12" t="n">
        <v>0</v>
      </c>
      <c r="D121" s="13" t="s">
        <v>159</v>
      </c>
      <c r="E121" s="17"/>
      <c r="F121" s="17" t="n">
        <v>25</v>
      </c>
      <c r="G121" s="11"/>
      <c r="H121" s="11"/>
    </row>
    <row r="122" customFormat="false" ht="14.9" hidden="false" customHeight="false" outlineLevel="0" collapsed="false">
      <c r="A122" s="12"/>
      <c r="B122" s="12" t="n">
        <v>134</v>
      </c>
      <c r="C122" s="12" t="n">
        <v>0</v>
      </c>
      <c r="D122" s="13" t="s">
        <v>118</v>
      </c>
      <c r="E122" s="11"/>
      <c r="F122" s="11" t="n">
        <v>35</v>
      </c>
      <c r="G122" s="11"/>
      <c r="H122" s="11"/>
    </row>
    <row r="123" customFormat="false" ht="14.9" hidden="false" customHeight="false" outlineLevel="0" collapsed="false">
      <c r="A123" s="12"/>
      <c r="B123" s="12" t="n">
        <v>135</v>
      </c>
      <c r="C123" s="12" t="n">
        <v>0</v>
      </c>
      <c r="D123" s="13" t="s">
        <v>119</v>
      </c>
      <c r="E123" s="11"/>
      <c r="F123" s="11" t="n">
        <v>51</v>
      </c>
      <c r="G123" s="11"/>
      <c r="H123" s="11"/>
    </row>
    <row r="124" customFormat="false" ht="17.9" hidden="false" customHeight="true" outlineLevel="0" collapsed="false">
      <c r="A124" s="8" t="n">
        <v>12</v>
      </c>
      <c r="B124" s="8"/>
      <c r="C124" s="8"/>
      <c r="D124" s="9" t="s">
        <v>121</v>
      </c>
      <c r="E124" s="10"/>
      <c r="F124" s="10" t="n">
        <f aca="false">SUM(F125,F128,F131)</f>
        <v>577</v>
      </c>
      <c r="G124" s="11"/>
      <c r="H124" s="11"/>
    </row>
    <row r="125" customFormat="false" ht="14.9" hidden="false" customHeight="false" outlineLevel="0" collapsed="false">
      <c r="A125" s="12"/>
      <c r="B125" s="12" t="n">
        <v>141</v>
      </c>
      <c r="C125" s="12" t="n">
        <v>0</v>
      </c>
      <c r="D125" s="13" t="s">
        <v>122</v>
      </c>
      <c r="E125" s="11"/>
      <c r="F125" s="11" t="n">
        <f aca="false">SUM(F126:F127)</f>
        <v>268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1</v>
      </c>
      <c r="D126" s="15" t="s">
        <v>123</v>
      </c>
      <c r="E126" s="16"/>
      <c r="F126" s="16" t="n">
        <v>209</v>
      </c>
      <c r="G126" s="11"/>
      <c r="H126" s="11"/>
    </row>
    <row r="127" customFormat="false" ht="13.8" hidden="false" customHeight="false" outlineLevel="0" collapsed="false">
      <c r="A127" s="14"/>
      <c r="B127" s="14"/>
      <c r="C127" s="14" t="n">
        <v>2</v>
      </c>
      <c r="D127" s="15" t="s">
        <v>124</v>
      </c>
      <c r="E127" s="16"/>
      <c r="F127" s="16" t="n">
        <v>59</v>
      </c>
      <c r="G127" s="11"/>
      <c r="H127" s="11"/>
    </row>
    <row r="128" customFormat="false" ht="14.9" hidden="false" customHeight="false" outlineLevel="0" collapsed="false">
      <c r="A128" s="12"/>
      <c r="B128" s="12" t="n">
        <v>142</v>
      </c>
      <c r="C128" s="12" t="n">
        <v>0</v>
      </c>
      <c r="D128" s="13" t="s">
        <v>261</v>
      </c>
      <c r="E128" s="11"/>
      <c r="F128" s="11" t="n">
        <f aca="false">SUM(F129:F130)</f>
        <v>227</v>
      </c>
      <c r="G128" s="11"/>
      <c r="H128" s="11"/>
    </row>
    <row r="129" customFormat="false" ht="13.8" hidden="false" customHeight="false" outlineLevel="0" collapsed="false">
      <c r="A129" s="12"/>
      <c r="B129" s="14"/>
      <c r="C129" s="14" t="n">
        <v>1</v>
      </c>
      <c r="D129" s="15" t="s">
        <v>256</v>
      </c>
      <c r="E129" s="16"/>
      <c r="F129" s="16" t="n">
        <v>170</v>
      </c>
      <c r="G129" s="11"/>
      <c r="H129" s="11"/>
    </row>
    <row r="130" customFormat="false" ht="13.8" hidden="false" customHeight="false" outlineLevel="0" collapsed="false">
      <c r="A130" s="12"/>
      <c r="B130" s="14"/>
      <c r="C130" s="14" t="n">
        <v>2</v>
      </c>
      <c r="D130" s="15" t="s">
        <v>257</v>
      </c>
      <c r="E130" s="16"/>
      <c r="F130" s="16" t="n">
        <v>57</v>
      </c>
      <c r="G130" s="11"/>
      <c r="H130" s="11"/>
    </row>
    <row r="131" customFormat="false" ht="14.9" hidden="false" customHeight="false" outlineLevel="0" collapsed="false">
      <c r="A131" s="12"/>
      <c r="B131" s="12" t="n">
        <v>143</v>
      </c>
      <c r="C131" s="12" t="n">
        <v>0</v>
      </c>
      <c r="D131" s="13" t="s">
        <v>63</v>
      </c>
      <c r="E131" s="11"/>
      <c r="F131" s="11" t="n">
        <v>82</v>
      </c>
      <c r="G131" s="11"/>
      <c r="H131" s="11"/>
    </row>
    <row r="132" customFormat="false" ht="34.3" hidden="false" customHeight="false" outlineLevel="0" collapsed="false">
      <c r="A132" s="8" t="n">
        <v>13</v>
      </c>
      <c r="B132" s="8"/>
      <c r="C132" s="8"/>
      <c r="D132" s="9" t="s">
        <v>126</v>
      </c>
      <c r="E132" s="10"/>
      <c r="F132" s="10" t="n">
        <f aca="false">SUM(F133:F140,F141:F144)</f>
        <v>1083</v>
      </c>
      <c r="G132" s="11"/>
      <c r="H132" s="11"/>
    </row>
    <row r="133" customFormat="false" ht="14.9" hidden="false" customHeight="false" outlineLevel="0" collapsed="false">
      <c r="A133" s="12"/>
      <c r="B133" s="12" t="n">
        <v>151</v>
      </c>
      <c r="C133" s="12" t="n">
        <v>0</v>
      </c>
      <c r="D133" s="13" t="s">
        <v>127</v>
      </c>
      <c r="E133" s="11"/>
      <c r="F133" s="11" t="n">
        <v>89</v>
      </c>
      <c r="G133" s="11"/>
      <c r="H133" s="11"/>
    </row>
    <row r="134" customFormat="false" ht="14.9" hidden="false" customHeight="false" outlineLevel="0" collapsed="false">
      <c r="A134" s="12"/>
      <c r="B134" s="12" t="n">
        <v>152</v>
      </c>
      <c r="C134" s="12" t="n">
        <v>0</v>
      </c>
      <c r="D134" s="13" t="s">
        <v>128</v>
      </c>
      <c r="E134" s="11"/>
      <c r="F134" s="11" t="n">
        <v>10</v>
      </c>
      <c r="G134" s="11"/>
      <c r="H134" s="11"/>
    </row>
    <row r="135" customFormat="false" ht="14.9" hidden="false" customHeight="false" outlineLevel="0" collapsed="false">
      <c r="A135" s="12"/>
      <c r="B135" s="12" t="n">
        <v>153</v>
      </c>
      <c r="C135" s="12" t="n">
        <v>0</v>
      </c>
      <c r="D135" s="13" t="s">
        <v>235</v>
      </c>
      <c r="E135" s="11"/>
      <c r="F135" s="11" t="n">
        <v>44</v>
      </c>
      <c r="G135" s="11"/>
      <c r="H135" s="11"/>
    </row>
    <row r="136" customFormat="false" ht="14.9" hidden="false" customHeight="false" outlineLevel="0" collapsed="false">
      <c r="A136" s="12"/>
      <c r="B136" s="12" t="n">
        <v>154</v>
      </c>
      <c r="C136" s="12" t="n">
        <v>0</v>
      </c>
      <c r="D136" s="13" t="s">
        <v>130</v>
      </c>
      <c r="E136" s="11"/>
      <c r="F136" s="11" t="n">
        <v>46</v>
      </c>
      <c r="G136" s="11"/>
      <c r="H136" s="11"/>
    </row>
    <row r="137" customFormat="false" ht="14.9" hidden="false" customHeight="false" outlineLevel="0" collapsed="false">
      <c r="A137" s="12"/>
      <c r="B137" s="12" t="n">
        <v>155</v>
      </c>
      <c r="C137" s="12" t="n">
        <v>0</v>
      </c>
      <c r="D137" s="13" t="s">
        <v>236</v>
      </c>
      <c r="E137" s="11"/>
      <c r="F137" s="11" t="n">
        <v>74</v>
      </c>
      <c r="G137" s="11"/>
      <c r="H137" s="11"/>
    </row>
    <row r="138" customFormat="false" ht="28.35" hidden="false" customHeight="false" outlineLevel="0" collapsed="false">
      <c r="A138" s="12"/>
      <c r="B138" s="12" t="n">
        <v>156</v>
      </c>
      <c r="C138" s="12" t="n">
        <v>0</v>
      </c>
      <c r="D138" s="13" t="s">
        <v>237</v>
      </c>
      <c r="E138" s="11"/>
      <c r="F138" s="11" t="n">
        <v>21</v>
      </c>
      <c r="G138" s="11"/>
      <c r="H138" s="11"/>
    </row>
    <row r="139" customFormat="false" ht="14.9" hidden="false" customHeight="false" outlineLevel="0" collapsed="false">
      <c r="A139" s="12"/>
      <c r="B139" s="12" t="n">
        <v>157</v>
      </c>
      <c r="C139" s="12" t="n">
        <v>0</v>
      </c>
      <c r="D139" s="13" t="s">
        <v>238</v>
      </c>
      <c r="E139" s="11"/>
      <c r="F139" s="11" t="n">
        <v>20</v>
      </c>
      <c r="G139" s="11"/>
      <c r="H139" s="11"/>
    </row>
    <row r="140" customFormat="false" ht="14.9" hidden="false" customHeight="false" outlineLevel="0" collapsed="false">
      <c r="A140" s="12"/>
      <c r="B140" s="12" t="n">
        <v>158</v>
      </c>
      <c r="C140" s="12" t="n">
        <v>0</v>
      </c>
      <c r="D140" s="13" t="s">
        <v>258</v>
      </c>
      <c r="E140" s="11"/>
      <c r="F140" s="11" t="n">
        <v>351</v>
      </c>
      <c r="G140" s="11"/>
      <c r="H140" s="11"/>
    </row>
    <row r="141" customFormat="false" ht="14.9" hidden="false" customHeight="false" outlineLevel="0" collapsed="false">
      <c r="A141" s="12"/>
      <c r="B141" s="12" t="n">
        <v>159</v>
      </c>
      <c r="C141" s="12" t="n">
        <v>0</v>
      </c>
      <c r="D141" s="13" t="s">
        <v>135</v>
      </c>
      <c r="E141" s="11"/>
      <c r="F141" s="11" t="n">
        <v>21</v>
      </c>
      <c r="G141" s="11"/>
      <c r="H141" s="11"/>
    </row>
    <row r="142" customFormat="false" ht="14.9" hidden="false" customHeight="false" outlineLevel="0" collapsed="false">
      <c r="A142" s="12"/>
      <c r="B142" s="12" t="n">
        <v>160</v>
      </c>
      <c r="C142" s="12" t="n">
        <v>0</v>
      </c>
      <c r="D142" s="13" t="s">
        <v>259</v>
      </c>
      <c r="E142" s="11"/>
      <c r="F142" s="11" t="n">
        <v>77</v>
      </c>
      <c r="G142" s="11"/>
      <c r="H142" s="11"/>
    </row>
    <row r="143" customFormat="false" ht="14.9" hidden="false" customHeight="false" outlineLevel="0" collapsed="false">
      <c r="A143" s="12"/>
      <c r="B143" s="12" t="n">
        <v>161</v>
      </c>
      <c r="C143" s="12" t="n">
        <v>0</v>
      </c>
      <c r="D143" s="13" t="s">
        <v>137</v>
      </c>
      <c r="E143" s="11"/>
      <c r="F143" s="11" t="n">
        <v>7</v>
      </c>
      <c r="G143" s="11"/>
      <c r="H143" s="11"/>
    </row>
    <row r="144" customFormat="false" ht="14.9" hidden="false" customHeight="false" outlineLevel="0" collapsed="false">
      <c r="A144" s="12"/>
      <c r="B144" s="12" t="n">
        <v>162</v>
      </c>
      <c r="C144" s="12" t="n">
        <v>0</v>
      </c>
      <c r="D144" s="13" t="s">
        <v>239</v>
      </c>
      <c r="E144" s="11"/>
      <c r="F144" s="11" t="n">
        <v>323</v>
      </c>
      <c r="G144" s="11"/>
      <c r="H144" s="11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A2" activeCellId="0" sqref="A2"/>
    </sheetView>
  </sheetViews>
  <sheetFormatPr defaultColWidth="8.56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8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265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SUM(F4,F20,F23,F30,F37,F41,F49,F62,F68,F88,F109,F114,F119)</f>
        <v>8431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941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202</v>
      </c>
      <c r="E6" s="11"/>
      <c r="F6" s="11" t="n">
        <v>67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140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134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39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 t="n">
        <v>19</v>
      </c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 t="n">
        <v>35</v>
      </c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141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73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32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86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111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14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25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206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31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175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557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169</v>
      </c>
      <c r="E24" s="11"/>
      <c r="F24" s="11" t="n">
        <v>33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38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47</v>
      </c>
      <c r="G26" s="11"/>
      <c r="H26" s="11"/>
    </row>
    <row r="27" customFormat="false" ht="28.35" hidden="false" customHeight="false" outlineLevel="0" collapsed="false">
      <c r="A27" s="12"/>
      <c r="B27" s="12" t="n">
        <v>34</v>
      </c>
      <c r="C27" s="12" t="n">
        <v>0</v>
      </c>
      <c r="D27" s="13" t="s">
        <v>266</v>
      </c>
      <c r="E27" s="11"/>
      <c r="F27" s="11" t="n">
        <v>145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184</v>
      </c>
      <c r="E28" s="11"/>
      <c r="F28" s="11" t="n">
        <v>123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267</v>
      </c>
      <c r="E29" s="11"/>
      <c r="F29" s="11" t="n">
        <v>171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SUM(F31:F36)</f>
        <v>332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216</v>
      </c>
      <c r="E31" s="11"/>
      <c r="F31" s="11" t="n">
        <v>57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172</v>
      </c>
      <c r="E32" s="11"/>
      <c r="F32" s="11" t="n">
        <v>100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7</v>
      </c>
      <c r="G33" s="11"/>
      <c r="H33" s="11"/>
    </row>
    <row r="34" customFormat="false" ht="28.35" hidden="false" customHeight="false" outlineLevel="0" collapsed="false">
      <c r="A34" s="12"/>
      <c r="B34" s="12" t="n">
        <v>44</v>
      </c>
      <c r="C34" s="12" t="n">
        <v>0</v>
      </c>
      <c r="D34" s="13" t="s">
        <v>268</v>
      </c>
      <c r="E34" s="11"/>
      <c r="F34" s="11" t="n">
        <v>117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173</v>
      </c>
      <c r="E35" s="11"/>
      <c r="F35" s="11" t="n">
        <v>15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41</v>
      </c>
      <c r="E36" s="11"/>
      <c r="F36" s="11" t="n">
        <v>36</v>
      </c>
      <c r="G36" s="11"/>
      <c r="H36" s="11"/>
    </row>
    <row r="37" customFormat="false" ht="17.9" hidden="false" customHeight="false" outlineLevel="0" collapsed="false">
      <c r="A37" s="8" t="n">
        <v>5</v>
      </c>
      <c r="B37" s="8"/>
      <c r="C37" s="8"/>
      <c r="D37" s="9" t="s">
        <v>42</v>
      </c>
      <c r="E37" s="10"/>
      <c r="F37" s="10" t="n">
        <f aca="false">SUM(F38:F40)</f>
        <v>117</v>
      </c>
      <c r="G37" s="11"/>
      <c r="H37" s="11"/>
    </row>
    <row r="38" customFormat="false" ht="28.35" hidden="false" customHeight="false" outlineLevel="0" collapsed="false">
      <c r="A38" s="12"/>
      <c r="B38" s="12" t="n">
        <v>51</v>
      </c>
      <c r="C38" s="12" t="n">
        <v>0</v>
      </c>
      <c r="D38" s="13" t="s">
        <v>174</v>
      </c>
      <c r="E38" s="11"/>
      <c r="F38" s="11" t="n">
        <v>71</v>
      </c>
      <c r="G38" s="11"/>
      <c r="H38" s="11"/>
    </row>
    <row r="39" customFormat="false" ht="14.9" hidden="false" customHeight="false" outlineLevel="0" collapsed="false">
      <c r="A39" s="12"/>
      <c r="B39" s="12" t="n">
        <v>52</v>
      </c>
      <c r="C39" s="12" t="n">
        <v>0</v>
      </c>
      <c r="D39" s="13" t="s">
        <v>44</v>
      </c>
      <c r="E39" s="11"/>
      <c r="F39" s="11" t="n">
        <v>28</v>
      </c>
      <c r="G39" s="11"/>
      <c r="H39" s="11"/>
    </row>
    <row r="40" customFormat="false" ht="14.9" hidden="false" customHeight="false" outlineLevel="0" collapsed="false">
      <c r="A40" s="12"/>
      <c r="B40" s="12" t="n">
        <v>54</v>
      </c>
      <c r="C40" s="12" t="n">
        <v>0</v>
      </c>
      <c r="D40" s="13" t="s">
        <v>269</v>
      </c>
      <c r="E40" s="11"/>
      <c r="F40" s="11" t="n">
        <v>18</v>
      </c>
      <c r="G40" s="11"/>
      <c r="H40" s="11"/>
    </row>
    <row r="41" customFormat="false" ht="17.9" hidden="false" customHeight="false" outlineLevel="0" collapsed="false">
      <c r="A41" s="8" t="n">
        <v>6</v>
      </c>
      <c r="B41" s="8"/>
      <c r="C41" s="8"/>
      <c r="D41" s="9" t="s">
        <v>48</v>
      </c>
      <c r="E41" s="10"/>
      <c r="F41" s="10" t="n">
        <f aca="false">SUM(F42:F48)</f>
        <v>647</v>
      </c>
      <c r="G41" s="11"/>
      <c r="H41" s="11"/>
    </row>
    <row r="42" customFormat="false" ht="28.35" hidden="false" customHeight="false" outlineLevel="0" collapsed="false">
      <c r="A42" s="12"/>
      <c r="B42" s="12" t="n">
        <v>61</v>
      </c>
      <c r="C42" s="12" t="n">
        <v>0</v>
      </c>
      <c r="D42" s="13" t="s">
        <v>217</v>
      </c>
      <c r="E42" s="11"/>
      <c r="F42" s="11" t="n">
        <v>77</v>
      </c>
      <c r="G42" s="11"/>
      <c r="H42" s="11"/>
    </row>
    <row r="43" customFormat="false" ht="14.9" hidden="false" customHeight="false" outlineLevel="0" collapsed="false">
      <c r="A43" s="12"/>
      <c r="B43" s="12" t="n">
        <v>62</v>
      </c>
      <c r="C43" s="12" t="n">
        <v>0</v>
      </c>
      <c r="D43" s="13" t="s">
        <v>163</v>
      </c>
      <c r="E43" s="11"/>
      <c r="F43" s="11" t="n">
        <v>127</v>
      </c>
      <c r="G43" s="11"/>
      <c r="H43" s="11"/>
    </row>
    <row r="44" customFormat="false" ht="14.9" hidden="false" customHeight="false" outlineLevel="0" collapsed="false">
      <c r="A44" s="12"/>
      <c r="B44" s="12" t="n">
        <v>63</v>
      </c>
      <c r="C44" s="12" t="n">
        <v>0</v>
      </c>
      <c r="D44" s="13" t="s">
        <v>148</v>
      </c>
      <c r="E44" s="11"/>
      <c r="F44" s="11" t="n">
        <v>57</v>
      </c>
      <c r="G44" s="11"/>
      <c r="H44" s="11"/>
    </row>
    <row r="45" customFormat="false" ht="28.35" hidden="false" customHeight="false" outlineLevel="0" collapsed="false">
      <c r="A45" s="12"/>
      <c r="B45" s="12" t="n">
        <v>64</v>
      </c>
      <c r="C45" s="12" t="n">
        <v>0</v>
      </c>
      <c r="D45" s="13" t="s">
        <v>250</v>
      </c>
      <c r="E45" s="11"/>
      <c r="F45" s="11" t="n">
        <v>66</v>
      </c>
      <c r="G45" s="11"/>
      <c r="H45" s="11"/>
    </row>
    <row r="46" customFormat="false" ht="14.9" hidden="false" customHeight="false" outlineLevel="0" collapsed="false">
      <c r="A46" s="12"/>
      <c r="B46" s="12" t="n">
        <v>65</v>
      </c>
      <c r="C46" s="12" t="n">
        <v>0</v>
      </c>
      <c r="D46" s="13" t="s">
        <v>191</v>
      </c>
      <c r="E46" s="11"/>
      <c r="F46" s="11" t="n">
        <v>100</v>
      </c>
      <c r="G46" s="11"/>
      <c r="H46" s="11"/>
    </row>
    <row r="47" customFormat="false" ht="28.35" hidden="false" customHeight="false" outlineLevel="0" collapsed="false">
      <c r="A47" s="12"/>
      <c r="B47" s="12" t="n">
        <v>66</v>
      </c>
      <c r="C47" s="12" t="n">
        <v>0</v>
      </c>
      <c r="D47" s="13" t="s">
        <v>218</v>
      </c>
      <c r="E47" s="11"/>
      <c r="F47" s="17" t="n">
        <v>124</v>
      </c>
      <c r="G47" s="11"/>
      <c r="H47" s="11"/>
    </row>
    <row r="48" customFormat="false" ht="28.35" hidden="false" customHeight="false" outlineLevel="0" collapsed="false">
      <c r="A48" s="12"/>
      <c r="B48" s="12" t="n">
        <v>67</v>
      </c>
      <c r="C48" s="12" t="n">
        <v>0</v>
      </c>
      <c r="D48" s="13" t="s">
        <v>270</v>
      </c>
      <c r="E48" s="23"/>
      <c r="F48" s="17" t="n">
        <v>96</v>
      </c>
      <c r="G48" s="11"/>
      <c r="H48" s="11"/>
    </row>
    <row r="49" customFormat="false" ht="17.9" hidden="false" customHeight="false" outlineLevel="0" collapsed="false">
      <c r="A49" s="8" t="n">
        <v>7</v>
      </c>
      <c r="B49" s="8"/>
      <c r="C49" s="8"/>
      <c r="D49" s="9" t="s">
        <v>55</v>
      </c>
      <c r="E49" s="10"/>
      <c r="F49" s="10" t="n">
        <f aca="false">SUM(F50:F58,F61)</f>
        <v>622</v>
      </c>
      <c r="G49" s="11"/>
      <c r="H49" s="11"/>
    </row>
    <row r="50" customFormat="false" ht="14.9" hidden="false" customHeight="false" outlineLevel="0" collapsed="false">
      <c r="A50" s="12"/>
      <c r="B50" s="12" t="n">
        <v>71</v>
      </c>
      <c r="C50" s="12" t="n">
        <v>0</v>
      </c>
      <c r="D50" s="13" t="s">
        <v>56</v>
      </c>
      <c r="E50" s="11"/>
      <c r="F50" s="11" t="n">
        <v>41</v>
      </c>
      <c r="G50" s="11"/>
      <c r="H50" s="11"/>
    </row>
    <row r="51" customFormat="false" ht="14.9" hidden="false" customHeight="false" outlineLevel="0" collapsed="false">
      <c r="A51" s="12"/>
      <c r="B51" s="12" t="n">
        <v>72</v>
      </c>
      <c r="C51" s="12" t="n">
        <v>0</v>
      </c>
      <c r="D51" s="13" t="s">
        <v>253</v>
      </c>
      <c r="E51" s="11"/>
      <c r="F51" s="11" t="n">
        <v>89</v>
      </c>
      <c r="G51" s="11"/>
      <c r="H51" s="11"/>
    </row>
    <row r="52" customFormat="false" ht="14.9" hidden="false" customHeight="false" outlineLevel="0" collapsed="false">
      <c r="A52" s="12"/>
      <c r="B52" s="12" t="n">
        <v>73</v>
      </c>
      <c r="C52" s="12" t="n">
        <v>0</v>
      </c>
      <c r="D52" s="13" t="s">
        <v>58</v>
      </c>
      <c r="E52" s="11"/>
      <c r="F52" s="11" t="n">
        <v>154</v>
      </c>
      <c r="G52" s="11"/>
      <c r="H52" s="11"/>
    </row>
    <row r="53" customFormat="false" ht="14.9" hidden="false" customHeight="false" outlineLevel="0" collapsed="false">
      <c r="A53" s="12"/>
      <c r="B53" s="12" t="n">
        <v>74</v>
      </c>
      <c r="C53" s="12" t="n">
        <v>0</v>
      </c>
      <c r="D53" s="13" t="s">
        <v>142</v>
      </c>
      <c r="E53" s="11"/>
      <c r="F53" s="11" t="n">
        <v>111</v>
      </c>
      <c r="G53" s="11"/>
      <c r="H53" s="11"/>
    </row>
    <row r="54" customFormat="false" ht="14.9" hidden="false" customHeight="false" outlineLevel="0" collapsed="false">
      <c r="A54" s="12"/>
      <c r="B54" s="12" t="n">
        <v>75</v>
      </c>
      <c r="C54" s="12" t="n">
        <v>0</v>
      </c>
      <c r="D54" s="13" t="s">
        <v>221</v>
      </c>
      <c r="E54" s="11"/>
      <c r="F54" s="11" t="n">
        <v>29</v>
      </c>
      <c r="G54" s="11"/>
      <c r="H54" s="11"/>
    </row>
    <row r="55" customFormat="false" ht="14.9" hidden="false" customHeight="false" outlineLevel="0" collapsed="false">
      <c r="A55" s="12"/>
      <c r="B55" s="12" t="n">
        <v>76</v>
      </c>
      <c r="C55" s="12" t="n">
        <v>0</v>
      </c>
      <c r="D55" s="13" t="s">
        <v>177</v>
      </c>
      <c r="E55" s="11"/>
      <c r="F55" s="11" t="n">
        <v>10</v>
      </c>
      <c r="G55" s="11"/>
      <c r="H55" s="11"/>
    </row>
    <row r="56" customFormat="false" ht="14.9" hidden="false" customHeight="false" outlineLevel="0" collapsed="false">
      <c r="A56" s="12"/>
      <c r="B56" s="12" t="n">
        <v>77</v>
      </c>
      <c r="C56" s="12" t="n">
        <v>0</v>
      </c>
      <c r="D56" s="13" t="s">
        <v>62</v>
      </c>
      <c r="E56" s="11"/>
      <c r="F56" s="11" t="n">
        <v>58</v>
      </c>
      <c r="G56" s="11"/>
      <c r="H56" s="11"/>
    </row>
    <row r="57" customFormat="false" ht="14.9" hidden="false" customHeight="false" outlineLevel="0" collapsed="false">
      <c r="A57" s="12"/>
      <c r="B57" s="12" t="n">
        <v>78</v>
      </c>
      <c r="C57" s="12" t="n">
        <v>0</v>
      </c>
      <c r="D57" s="13" t="s">
        <v>63</v>
      </c>
      <c r="E57" s="11"/>
      <c r="F57" s="11" t="n">
        <v>13</v>
      </c>
      <c r="G57" s="11"/>
      <c r="H57" s="11"/>
    </row>
    <row r="58" customFormat="false" ht="14.9" hidden="false" customHeight="false" outlineLevel="0" collapsed="false">
      <c r="A58" s="12"/>
      <c r="B58" s="12" t="n">
        <v>79</v>
      </c>
      <c r="C58" s="12" t="n">
        <v>0</v>
      </c>
      <c r="D58" s="13" t="s">
        <v>64</v>
      </c>
      <c r="E58" s="11"/>
      <c r="F58" s="18" t="n">
        <f aca="false">SUM(F59:F60)</f>
        <v>22</v>
      </c>
      <c r="G58" s="11"/>
      <c r="H58" s="11"/>
    </row>
    <row r="59" customFormat="false" ht="13.8" hidden="false" customHeight="false" outlineLevel="0" collapsed="false">
      <c r="A59" s="14"/>
      <c r="B59" s="14"/>
      <c r="C59" s="14" t="n">
        <v>1</v>
      </c>
      <c r="D59" s="15" t="s">
        <v>64</v>
      </c>
      <c r="E59" s="16"/>
      <c r="F59" s="16" t="n">
        <v>2</v>
      </c>
      <c r="G59" s="11"/>
      <c r="H59" s="11"/>
    </row>
    <row r="60" customFormat="false" ht="13.8" hidden="false" customHeight="false" outlineLevel="0" collapsed="false">
      <c r="A60" s="14"/>
      <c r="B60" s="14"/>
      <c r="C60" s="14" t="n">
        <v>2</v>
      </c>
      <c r="D60" s="15" t="s">
        <v>149</v>
      </c>
      <c r="E60" s="16"/>
      <c r="F60" s="16" t="n">
        <v>20</v>
      </c>
      <c r="G60" s="11"/>
      <c r="H60" s="11"/>
    </row>
    <row r="61" customFormat="false" ht="28.35" hidden="false" customHeight="false" outlineLevel="0" collapsed="false">
      <c r="A61" s="12"/>
      <c r="B61" s="12" t="n">
        <v>80</v>
      </c>
      <c r="C61" s="12" t="n">
        <v>0</v>
      </c>
      <c r="D61" s="13" t="s">
        <v>241</v>
      </c>
      <c r="E61" s="11"/>
      <c r="F61" s="11" t="n">
        <v>95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273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222</v>
      </c>
      <c r="E63" s="11"/>
      <c r="F63" s="11" t="n">
        <v>48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223</v>
      </c>
      <c r="E64" s="11"/>
      <c r="F64" s="11" t="n">
        <v>76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 t="n">
        <v>42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7" t="n">
        <v>90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 t="n">
        <v>17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SUM(F69:F81,F84:F87)</f>
        <v>1349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179</v>
      </c>
      <c r="E69" s="11"/>
      <c r="F69" s="11" t="n">
        <v>44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 t="n">
        <v>3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 t="n">
        <v>97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 t="n">
        <v>80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7" t="n">
        <v>7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225</v>
      </c>
      <c r="E74" s="11"/>
      <c r="F74" s="11" t="n">
        <v>19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 t="n">
        <v>106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 t="n">
        <v>133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 t="n">
        <v>124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 t="n">
        <v>102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 t="n">
        <v>28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 t="n">
        <v>94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226</v>
      </c>
      <c r="E81" s="11"/>
      <c r="F81" s="11" t="n">
        <f aca="false">SUM(F82:F83)</f>
        <v>129</v>
      </c>
      <c r="G81" s="11"/>
      <c r="H81" s="11"/>
    </row>
    <row r="82" customFormat="false" ht="13.8" hidden="false" customHeight="false" outlineLevel="0" collapsed="false">
      <c r="A82" s="12"/>
      <c r="B82" s="14"/>
      <c r="C82" s="14" t="n">
        <v>1</v>
      </c>
      <c r="D82" s="15" t="s">
        <v>65</v>
      </c>
      <c r="E82" s="16"/>
      <c r="F82" s="16" t="n">
        <v>25</v>
      </c>
      <c r="G82" s="11"/>
      <c r="H82" s="11"/>
    </row>
    <row r="83" customFormat="false" ht="13.8" hidden="false" customHeight="false" outlineLevel="0" collapsed="false">
      <c r="A83" s="12"/>
      <c r="B83" s="14"/>
      <c r="C83" s="14" t="n">
        <v>2</v>
      </c>
      <c r="D83" s="15" t="s">
        <v>156</v>
      </c>
      <c r="E83" s="16"/>
      <c r="F83" s="16" t="n">
        <v>104</v>
      </c>
      <c r="G83" s="11"/>
      <c r="H83" s="11"/>
    </row>
    <row r="84" customFormat="false" ht="14.9" hidden="false" customHeight="false" outlineLevel="0" collapsed="false">
      <c r="A84" s="12"/>
      <c r="B84" s="12" t="n">
        <v>104</v>
      </c>
      <c r="C84" s="12" t="n">
        <v>0</v>
      </c>
      <c r="D84" s="13" t="s">
        <v>92</v>
      </c>
      <c r="E84" s="11"/>
      <c r="F84" s="11" t="n">
        <v>55</v>
      </c>
      <c r="G84" s="11"/>
      <c r="H84" s="11"/>
    </row>
    <row r="85" customFormat="false" ht="14.9" hidden="false" customHeight="false" outlineLevel="0" collapsed="false">
      <c r="A85" s="12"/>
      <c r="B85" s="12" t="n">
        <v>105</v>
      </c>
      <c r="C85" s="12" t="n">
        <v>0</v>
      </c>
      <c r="D85" s="13" t="s">
        <v>93</v>
      </c>
      <c r="E85" s="11"/>
      <c r="F85" s="11" t="n">
        <v>238</v>
      </c>
      <c r="G85" s="11"/>
      <c r="H85" s="11"/>
    </row>
    <row r="86" customFormat="false" ht="28.35" hidden="false" customHeight="false" outlineLevel="0" collapsed="false">
      <c r="A86" s="12"/>
      <c r="B86" s="12" t="n">
        <v>106</v>
      </c>
      <c r="C86" s="12" t="n">
        <v>0</v>
      </c>
      <c r="D86" s="13" t="s">
        <v>94</v>
      </c>
      <c r="E86" s="11"/>
      <c r="F86" s="11" t="n">
        <v>60</v>
      </c>
      <c r="G86" s="11"/>
      <c r="H86" s="11"/>
    </row>
    <row r="87" customFormat="false" ht="14.9" hidden="false" customHeight="false" outlineLevel="0" collapsed="false">
      <c r="A87" s="12"/>
      <c r="B87" s="12" t="n">
        <v>107</v>
      </c>
      <c r="C87" s="12" t="n">
        <v>0</v>
      </c>
      <c r="D87" s="13" t="s">
        <v>95</v>
      </c>
      <c r="E87" s="11"/>
      <c r="F87" s="11" t="n">
        <v>30</v>
      </c>
      <c r="G87" s="11"/>
      <c r="H87" s="11"/>
    </row>
    <row r="88" customFormat="false" ht="17.9" hidden="false" customHeight="false" outlineLevel="0" collapsed="false">
      <c r="A88" s="8" t="n">
        <v>10</v>
      </c>
      <c r="B88" s="8"/>
      <c r="C88" s="8"/>
      <c r="D88" s="9" t="s">
        <v>96</v>
      </c>
      <c r="E88" s="10"/>
      <c r="F88" s="10" t="n">
        <f aca="false">SUM(F89:F92,F93:F102,F105,F108)</f>
        <v>1209</v>
      </c>
      <c r="G88" s="11"/>
      <c r="H88" s="11"/>
    </row>
    <row r="89" customFormat="false" ht="28.35" hidden="false" customHeight="false" outlineLevel="0" collapsed="false">
      <c r="A89" s="12"/>
      <c r="B89" s="12" t="n">
        <v>111</v>
      </c>
      <c r="C89" s="12" t="n">
        <v>0</v>
      </c>
      <c r="D89" s="13" t="s">
        <v>242</v>
      </c>
      <c r="E89" s="11"/>
      <c r="F89" s="11" t="n">
        <v>18</v>
      </c>
      <c r="G89" s="11"/>
      <c r="H89" s="11"/>
    </row>
    <row r="90" customFormat="false" ht="14.9" hidden="false" customHeight="false" outlineLevel="0" collapsed="false">
      <c r="A90" s="12"/>
      <c r="B90" s="12" t="n">
        <v>112</v>
      </c>
      <c r="C90" s="12" t="n">
        <v>0</v>
      </c>
      <c r="D90" s="13" t="s">
        <v>271</v>
      </c>
      <c r="E90" s="11"/>
      <c r="F90" s="11" t="n">
        <v>75</v>
      </c>
      <c r="G90" s="11"/>
      <c r="H90" s="11"/>
    </row>
    <row r="91" customFormat="false" ht="14.9" hidden="false" customHeight="false" outlineLevel="0" collapsed="false">
      <c r="A91" s="12"/>
      <c r="B91" s="12" t="n">
        <v>113</v>
      </c>
      <c r="C91" s="12" t="n">
        <v>0</v>
      </c>
      <c r="D91" s="13" t="s">
        <v>243</v>
      </c>
      <c r="E91" s="11"/>
      <c r="F91" s="11" t="n">
        <v>71</v>
      </c>
      <c r="G91" s="11"/>
      <c r="H91" s="11"/>
    </row>
    <row r="92" customFormat="false" ht="14.9" hidden="false" customHeight="false" outlineLevel="0" collapsed="false">
      <c r="A92" s="12"/>
      <c r="B92" s="12" t="n">
        <v>114</v>
      </c>
      <c r="C92" s="12" t="n">
        <v>0</v>
      </c>
      <c r="D92" s="13" t="s">
        <v>254</v>
      </c>
      <c r="E92" s="11"/>
      <c r="F92" s="11" t="n">
        <v>117</v>
      </c>
      <c r="G92" s="11"/>
      <c r="H92" s="11"/>
    </row>
    <row r="93" customFormat="false" ht="28.35" hidden="false" customHeight="false" outlineLevel="0" collapsed="false">
      <c r="A93" s="12"/>
      <c r="B93" s="12" t="n">
        <v>115</v>
      </c>
      <c r="C93" s="12" t="n">
        <v>0</v>
      </c>
      <c r="D93" s="13" t="s">
        <v>144</v>
      </c>
      <c r="E93" s="11"/>
      <c r="F93" s="11" t="n">
        <v>16</v>
      </c>
      <c r="G93" s="11"/>
      <c r="H93" s="11"/>
    </row>
    <row r="94" customFormat="false" ht="28.35" hidden="false" customHeight="false" outlineLevel="0" collapsed="false">
      <c r="A94" s="12"/>
      <c r="B94" s="12" t="n">
        <v>116</v>
      </c>
      <c r="C94" s="12" t="n">
        <v>0</v>
      </c>
      <c r="D94" s="13" t="s">
        <v>229</v>
      </c>
      <c r="E94" s="11"/>
      <c r="F94" s="11" t="n">
        <v>30</v>
      </c>
      <c r="G94" s="11"/>
      <c r="H94" s="11"/>
    </row>
    <row r="95" customFormat="false" ht="14.9" hidden="false" customHeight="false" outlineLevel="0" collapsed="false">
      <c r="A95" s="12"/>
      <c r="B95" s="12" t="n">
        <v>117</v>
      </c>
      <c r="C95" s="12" t="n">
        <v>0</v>
      </c>
      <c r="D95" s="13" t="s">
        <v>230</v>
      </c>
      <c r="E95" s="11"/>
      <c r="F95" s="11" t="n">
        <v>247</v>
      </c>
      <c r="G95" s="11"/>
      <c r="H95" s="11"/>
    </row>
    <row r="96" customFormat="false" ht="14.9" hidden="false" customHeight="false" outlineLevel="0" collapsed="false">
      <c r="A96" s="12"/>
      <c r="B96" s="12" t="n">
        <v>118</v>
      </c>
      <c r="C96" s="12" t="n">
        <v>0</v>
      </c>
      <c r="D96" s="13" t="s">
        <v>231</v>
      </c>
      <c r="E96" s="11"/>
      <c r="F96" s="11" t="n">
        <v>41</v>
      </c>
      <c r="G96" s="11"/>
      <c r="H96" s="11"/>
    </row>
    <row r="97" customFormat="false" ht="14.9" hidden="false" customHeight="false" outlineLevel="0" collapsed="false">
      <c r="A97" s="12"/>
      <c r="B97" s="12" t="n">
        <v>119</v>
      </c>
      <c r="C97" s="12" t="n">
        <v>0</v>
      </c>
      <c r="D97" s="13" t="s">
        <v>232</v>
      </c>
      <c r="E97" s="11"/>
      <c r="F97" s="11" t="n">
        <v>129</v>
      </c>
      <c r="G97" s="11"/>
      <c r="H97" s="11"/>
    </row>
    <row r="98" customFormat="false" ht="14.9" hidden="false" customHeight="false" outlineLevel="0" collapsed="false">
      <c r="A98" s="12"/>
      <c r="B98" s="12" t="n">
        <v>120</v>
      </c>
      <c r="C98" s="12" t="n">
        <v>0</v>
      </c>
      <c r="D98" s="13" t="s">
        <v>233</v>
      </c>
      <c r="E98" s="11"/>
      <c r="F98" s="11" t="n">
        <v>28</v>
      </c>
      <c r="G98" s="11"/>
      <c r="H98" s="11"/>
    </row>
    <row r="99" customFormat="false" ht="28.35" hidden="false" customHeight="false" outlineLevel="0" collapsed="false">
      <c r="A99" s="12"/>
      <c r="B99" s="12" t="n">
        <v>121</v>
      </c>
      <c r="C99" s="12" t="n">
        <v>0</v>
      </c>
      <c r="D99" s="13" t="s">
        <v>234</v>
      </c>
      <c r="E99" s="11"/>
      <c r="F99" s="11" t="n">
        <v>47</v>
      </c>
      <c r="G99" s="11"/>
      <c r="H99" s="11"/>
    </row>
    <row r="100" customFormat="false" ht="28.35" hidden="false" customHeight="false" outlineLevel="0" collapsed="false">
      <c r="A100" s="12"/>
      <c r="B100" s="12" t="n">
        <v>122</v>
      </c>
      <c r="C100" s="12" t="n">
        <v>0</v>
      </c>
      <c r="D100" s="13" t="s">
        <v>255</v>
      </c>
      <c r="E100" s="11"/>
      <c r="F100" s="11" t="n">
        <v>185</v>
      </c>
      <c r="G100" s="11"/>
      <c r="H100" s="11"/>
    </row>
    <row r="101" customFormat="false" ht="28.35" hidden="false" customHeight="false" outlineLevel="0" collapsed="false">
      <c r="A101" s="12"/>
      <c r="B101" s="12" t="n">
        <v>123</v>
      </c>
      <c r="C101" s="12" t="n">
        <v>0</v>
      </c>
      <c r="D101" s="13" t="s">
        <v>109</v>
      </c>
      <c r="E101" s="11"/>
      <c r="F101" s="11" t="n">
        <v>34</v>
      </c>
      <c r="G101" s="11"/>
      <c r="H101" s="11"/>
    </row>
    <row r="102" customFormat="false" ht="14.9" hidden="false" customHeight="false" outlineLevel="0" collapsed="false">
      <c r="A102" s="12"/>
      <c r="B102" s="12" t="n">
        <v>124</v>
      </c>
      <c r="C102" s="12" t="n">
        <v>0</v>
      </c>
      <c r="D102" s="13" t="s">
        <v>110</v>
      </c>
      <c r="E102" s="11"/>
      <c r="F102" s="11" t="n">
        <f aca="false">SUM(F103:F104)</f>
        <v>42</v>
      </c>
      <c r="G102" s="11"/>
      <c r="H102" s="11"/>
    </row>
    <row r="103" customFormat="false" ht="13.8" hidden="false" customHeight="false" outlineLevel="0" collapsed="false">
      <c r="A103" s="12"/>
      <c r="B103" s="14"/>
      <c r="C103" s="14" t="n">
        <v>1</v>
      </c>
      <c r="D103" s="15" t="s">
        <v>65</v>
      </c>
      <c r="E103" s="16"/>
      <c r="F103" s="16" t="n">
        <v>17</v>
      </c>
      <c r="G103" s="11"/>
      <c r="H103" s="11"/>
    </row>
    <row r="104" customFormat="false" ht="13.8" hidden="false" customHeight="false" outlineLevel="0" collapsed="false">
      <c r="A104" s="12"/>
      <c r="B104" s="14"/>
      <c r="C104" s="14" t="n">
        <v>2</v>
      </c>
      <c r="D104" s="15" t="s">
        <v>111</v>
      </c>
      <c r="E104" s="16"/>
      <c r="F104" s="16" t="n">
        <v>25</v>
      </c>
      <c r="G104" s="11"/>
      <c r="H104" s="11"/>
    </row>
    <row r="105" customFormat="false" ht="14.9" hidden="false" customHeight="false" outlineLevel="0" collapsed="false">
      <c r="A105" s="12"/>
      <c r="B105" s="12" t="n">
        <v>125</v>
      </c>
      <c r="C105" s="12" t="n">
        <v>0</v>
      </c>
      <c r="D105" s="13" t="s">
        <v>112</v>
      </c>
      <c r="E105" s="11"/>
      <c r="F105" s="11" t="n">
        <f aca="false">SUM(F106:F107)</f>
        <v>94</v>
      </c>
      <c r="G105" s="11"/>
      <c r="H105" s="11"/>
    </row>
    <row r="106" customFormat="false" ht="13.8" hidden="false" customHeight="false" outlineLevel="0" collapsed="false">
      <c r="A106" s="12"/>
      <c r="B106" s="14"/>
      <c r="C106" s="14" t="n">
        <v>1</v>
      </c>
      <c r="D106" s="15" t="s">
        <v>65</v>
      </c>
      <c r="E106" s="16"/>
      <c r="F106" s="16" t="n">
        <v>84</v>
      </c>
      <c r="G106" s="11"/>
      <c r="H106" s="11"/>
    </row>
    <row r="107" customFormat="false" ht="13.8" hidden="false" customHeight="false" outlineLevel="0" collapsed="false">
      <c r="A107" s="12"/>
      <c r="B107" s="14"/>
      <c r="C107" s="14" t="n">
        <v>2</v>
      </c>
      <c r="D107" s="15" t="s">
        <v>114</v>
      </c>
      <c r="E107" s="16"/>
      <c r="F107" s="16" t="n">
        <v>10</v>
      </c>
      <c r="G107" s="11"/>
      <c r="H107" s="11"/>
    </row>
    <row r="108" customFormat="false" ht="28.35" hidden="false" customHeight="false" outlineLevel="0" collapsed="false">
      <c r="A108" s="12"/>
      <c r="B108" s="12" t="n">
        <v>126</v>
      </c>
      <c r="C108" s="12" t="n">
        <v>0</v>
      </c>
      <c r="D108" s="13" t="s">
        <v>211</v>
      </c>
      <c r="E108" s="11"/>
      <c r="F108" s="11" t="n">
        <v>35</v>
      </c>
      <c r="G108" s="11"/>
      <c r="H108" s="11"/>
    </row>
    <row r="109" customFormat="false" ht="17.9" hidden="false" customHeight="false" outlineLevel="0" collapsed="false">
      <c r="A109" s="8" t="n">
        <v>11</v>
      </c>
      <c r="B109" s="8"/>
      <c r="C109" s="8"/>
      <c r="D109" s="9" t="s">
        <v>116</v>
      </c>
      <c r="E109" s="10"/>
      <c r="F109" s="10" t="n">
        <f aca="false">SUM(F110:F113)</f>
        <v>516</v>
      </c>
      <c r="G109" s="11"/>
      <c r="H109" s="11"/>
    </row>
    <row r="110" customFormat="false" ht="14.9" hidden="false" customHeight="false" outlineLevel="0" collapsed="false">
      <c r="A110" s="12"/>
      <c r="B110" s="12" t="n">
        <v>131</v>
      </c>
      <c r="C110" s="12" t="n">
        <v>0</v>
      </c>
      <c r="D110" s="13" t="s">
        <v>196</v>
      </c>
      <c r="E110" s="11"/>
      <c r="F110" s="11" t="n">
        <v>295</v>
      </c>
      <c r="G110" s="11"/>
      <c r="H110" s="11"/>
    </row>
    <row r="111" customFormat="false" ht="14.9" hidden="false" customHeight="false" outlineLevel="0" collapsed="false">
      <c r="A111" s="12"/>
      <c r="B111" s="12" t="n">
        <v>132</v>
      </c>
      <c r="C111" s="12" t="n">
        <v>0</v>
      </c>
      <c r="D111" s="13" t="s">
        <v>272</v>
      </c>
      <c r="E111" s="17"/>
      <c r="F111" s="17" t="n">
        <v>75</v>
      </c>
      <c r="G111" s="11"/>
      <c r="H111" s="11"/>
    </row>
    <row r="112" customFormat="false" ht="14.9" hidden="false" customHeight="false" outlineLevel="0" collapsed="false">
      <c r="A112" s="12"/>
      <c r="B112" s="12" t="n">
        <v>133</v>
      </c>
      <c r="C112" s="12" t="n">
        <v>0</v>
      </c>
      <c r="D112" s="13" t="s">
        <v>159</v>
      </c>
      <c r="E112" s="17"/>
      <c r="F112" s="17" t="n">
        <v>14</v>
      </c>
      <c r="G112" s="11"/>
      <c r="H112" s="11"/>
    </row>
    <row r="113" customFormat="false" ht="14.9" hidden="false" customHeight="false" outlineLevel="0" collapsed="false">
      <c r="A113" s="12"/>
      <c r="B113" s="12" t="n">
        <v>134</v>
      </c>
      <c r="C113" s="12" t="n">
        <v>0</v>
      </c>
      <c r="D113" s="13" t="s">
        <v>119</v>
      </c>
      <c r="E113" s="11"/>
      <c r="F113" s="11" t="n">
        <v>132</v>
      </c>
      <c r="G113" s="11"/>
      <c r="H113" s="11"/>
    </row>
    <row r="114" customFormat="false" ht="17.9" hidden="false" customHeight="true" outlineLevel="0" collapsed="false">
      <c r="A114" s="8" t="n">
        <v>12</v>
      </c>
      <c r="B114" s="8"/>
      <c r="C114" s="8"/>
      <c r="D114" s="9" t="s">
        <v>121</v>
      </c>
      <c r="E114" s="10"/>
      <c r="F114" s="10" t="n">
        <f aca="false">SUM(F115:F118)</f>
        <v>342</v>
      </c>
      <c r="G114" s="11"/>
      <c r="H114" s="11"/>
    </row>
    <row r="115" customFormat="false" ht="14.9" hidden="false" customHeight="false" outlineLevel="0" collapsed="false">
      <c r="A115" s="12"/>
      <c r="B115" s="12" t="n">
        <v>141</v>
      </c>
      <c r="C115" s="12" t="n">
        <v>0</v>
      </c>
      <c r="D115" s="13" t="s">
        <v>122</v>
      </c>
      <c r="E115" s="11"/>
      <c r="F115" s="11" t="n">
        <v>123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273</v>
      </c>
      <c r="E116" s="11"/>
      <c r="F116" s="11" t="n">
        <v>110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274</v>
      </c>
      <c r="E117" s="11"/>
      <c r="F117" s="11" t="n">
        <v>29</v>
      </c>
      <c r="G117" s="11"/>
      <c r="H117" s="11"/>
    </row>
    <row r="118" customFormat="false" ht="14.9" hidden="false" customHeight="false" outlineLevel="0" collapsed="false">
      <c r="A118" s="12"/>
      <c r="B118" s="12" t="n">
        <v>143</v>
      </c>
      <c r="C118" s="12" t="n">
        <v>0</v>
      </c>
      <c r="D118" s="13" t="s">
        <v>63</v>
      </c>
      <c r="E118" s="11"/>
      <c r="F118" s="11" t="n">
        <v>80</v>
      </c>
      <c r="G118" s="11"/>
      <c r="H118" s="11"/>
    </row>
    <row r="119" customFormat="false" ht="34.3" hidden="false" customHeight="false" outlineLevel="0" collapsed="false">
      <c r="A119" s="8" t="n">
        <v>13</v>
      </c>
      <c r="B119" s="8"/>
      <c r="C119" s="8"/>
      <c r="D119" s="9" t="s">
        <v>126</v>
      </c>
      <c r="E119" s="10"/>
      <c r="F119" s="10" t="n">
        <f aca="false">SUM(F120:F130)</f>
        <v>1320</v>
      </c>
      <c r="G119" s="11"/>
      <c r="H119" s="11"/>
    </row>
    <row r="120" customFormat="false" ht="14.9" hidden="false" customHeight="false" outlineLevel="0" collapsed="false">
      <c r="A120" s="12"/>
      <c r="B120" s="12" t="n">
        <v>151</v>
      </c>
      <c r="C120" s="12" t="n">
        <v>0</v>
      </c>
      <c r="D120" s="13" t="s">
        <v>127</v>
      </c>
      <c r="E120" s="11"/>
      <c r="F120" s="11" t="n">
        <v>133</v>
      </c>
      <c r="G120" s="11"/>
      <c r="H120" s="11"/>
    </row>
    <row r="121" customFormat="false" ht="14.9" hidden="false" customHeight="false" outlineLevel="0" collapsed="false">
      <c r="A121" s="12"/>
      <c r="B121" s="12" t="n">
        <v>152</v>
      </c>
      <c r="C121" s="12" t="n">
        <v>0</v>
      </c>
      <c r="D121" s="13" t="s">
        <v>128</v>
      </c>
      <c r="E121" s="11"/>
      <c r="F121" s="11" t="n">
        <v>5</v>
      </c>
      <c r="G121" s="11"/>
      <c r="H121" s="11"/>
    </row>
    <row r="122" customFormat="false" ht="14.9" hidden="false" customHeight="false" outlineLevel="0" collapsed="false">
      <c r="A122" s="12"/>
      <c r="B122" s="12" t="n">
        <v>153</v>
      </c>
      <c r="C122" s="12" t="n">
        <v>0</v>
      </c>
      <c r="D122" s="13" t="s">
        <v>235</v>
      </c>
      <c r="E122" s="11"/>
      <c r="F122" s="11" t="n">
        <v>43</v>
      </c>
      <c r="G122" s="11"/>
      <c r="H122" s="11"/>
    </row>
    <row r="123" customFormat="false" ht="14.9" hidden="false" customHeight="false" outlineLevel="0" collapsed="false">
      <c r="A123" s="12"/>
      <c r="B123" s="12" t="n">
        <v>154</v>
      </c>
      <c r="C123" s="12" t="n">
        <v>0</v>
      </c>
      <c r="D123" s="13" t="s">
        <v>130</v>
      </c>
      <c r="E123" s="11"/>
      <c r="F123" s="11" t="n">
        <v>63</v>
      </c>
      <c r="G123" s="11"/>
      <c r="H123" s="11"/>
    </row>
    <row r="124" customFormat="false" ht="14.9" hidden="false" customHeight="false" outlineLevel="0" collapsed="false">
      <c r="A124" s="12"/>
      <c r="B124" s="12" t="n">
        <v>155</v>
      </c>
      <c r="C124" s="12" t="n">
        <v>0</v>
      </c>
      <c r="D124" s="13" t="s">
        <v>275</v>
      </c>
      <c r="E124" s="11"/>
      <c r="F124" s="11" t="n">
        <v>129</v>
      </c>
      <c r="G124" s="11"/>
      <c r="H124" s="11"/>
    </row>
    <row r="125" customFormat="false" ht="14.9" hidden="false" customHeight="false" outlineLevel="0" collapsed="false">
      <c r="A125" s="12"/>
      <c r="B125" s="12" t="n">
        <v>156</v>
      </c>
      <c r="C125" s="12" t="n">
        <v>0</v>
      </c>
      <c r="D125" s="13" t="s">
        <v>135</v>
      </c>
      <c r="E125" s="11"/>
      <c r="F125" s="11" t="n">
        <v>16</v>
      </c>
      <c r="G125" s="11"/>
      <c r="H125" s="11"/>
    </row>
    <row r="126" customFormat="false" ht="14.9" hidden="false" customHeight="false" outlineLevel="0" collapsed="false">
      <c r="A126" s="12"/>
      <c r="B126" s="12" t="n">
        <v>157</v>
      </c>
      <c r="C126" s="12" t="n">
        <v>0</v>
      </c>
      <c r="D126" s="13" t="s">
        <v>276</v>
      </c>
      <c r="E126" s="11"/>
      <c r="F126" s="11" t="n">
        <v>257</v>
      </c>
      <c r="G126" s="11"/>
      <c r="H126" s="11"/>
    </row>
    <row r="127" customFormat="false" ht="14.9" hidden="false" customHeight="false" outlineLevel="0" collapsed="false">
      <c r="A127" s="12"/>
      <c r="B127" s="12" t="n">
        <v>158</v>
      </c>
      <c r="C127" s="12" t="n">
        <v>0</v>
      </c>
      <c r="D127" s="13" t="s">
        <v>277</v>
      </c>
      <c r="E127" s="11"/>
      <c r="F127" s="11" t="n">
        <v>202</v>
      </c>
      <c r="G127" s="11"/>
      <c r="H127" s="11"/>
    </row>
    <row r="128" customFormat="false" ht="14.9" hidden="false" customHeight="false" outlineLevel="0" collapsed="false">
      <c r="A128" s="12"/>
      <c r="B128" s="12" t="n">
        <v>159</v>
      </c>
      <c r="C128" s="12" t="n">
        <v>0</v>
      </c>
      <c r="D128" s="13" t="s">
        <v>278</v>
      </c>
      <c r="E128" s="11"/>
      <c r="F128" s="11" t="n">
        <v>137</v>
      </c>
      <c r="G128" s="11"/>
      <c r="H128" s="11"/>
    </row>
    <row r="129" customFormat="false" ht="14.9" hidden="false" customHeight="false" outlineLevel="0" collapsed="false">
      <c r="A129" s="12"/>
      <c r="B129" s="12" t="n">
        <v>160</v>
      </c>
      <c r="C129" s="12" t="n">
        <v>0</v>
      </c>
      <c r="D129" s="13" t="s">
        <v>259</v>
      </c>
      <c r="E129" s="11"/>
      <c r="F129" s="11" t="n">
        <v>98</v>
      </c>
      <c r="G129" s="11"/>
      <c r="H129" s="11"/>
    </row>
    <row r="130" customFormat="false" ht="14.9" hidden="false" customHeight="false" outlineLevel="0" collapsed="false">
      <c r="A130" s="12"/>
      <c r="B130" s="12" t="n">
        <v>161</v>
      </c>
      <c r="C130" s="12" t="n">
        <v>0</v>
      </c>
      <c r="D130" s="13" t="s">
        <v>239</v>
      </c>
      <c r="E130" s="11"/>
      <c r="F130" s="11" t="n">
        <v>237</v>
      </c>
      <c r="G130" s="11"/>
      <c r="H130" s="11"/>
    </row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6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8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279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SUM(F4,F20,F23,F30,F37,F41,F49,F62,F68,F88,F109,F114,F119)</f>
        <v>9498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987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28.35" hidden="false" customHeight="false" outlineLevel="0" collapsed="false">
      <c r="A6" s="12"/>
      <c r="B6" s="12" t="n">
        <v>2</v>
      </c>
      <c r="C6" s="12" t="n">
        <v>0</v>
      </c>
      <c r="D6" s="13" t="s">
        <v>280</v>
      </c>
      <c r="E6" s="11"/>
      <c r="F6" s="11" t="n">
        <v>137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86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38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 t="n">
        <v>28</v>
      </c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 t="n">
        <v>31</v>
      </c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90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41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86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47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89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86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28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32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224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41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183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644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169</v>
      </c>
      <c r="E24" s="11"/>
      <c r="F24" s="11" t="n">
        <v>33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68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46</v>
      </c>
      <c r="G26" s="11"/>
      <c r="H26" s="11"/>
    </row>
    <row r="27" customFormat="false" ht="28.35" hidden="false" customHeight="false" outlineLevel="0" collapsed="false">
      <c r="A27" s="12"/>
      <c r="B27" s="12" t="n">
        <v>34</v>
      </c>
      <c r="C27" s="12" t="n">
        <v>0</v>
      </c>
      <c r="D27" s="13" t="s">
        <v>281</v>
      </c>
      <c r="E27" s="11"/>
      <c r="F27" s="11" t="n">
        <v>196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184</v>
      </c>
      <c r="E28" s="11"/>
      <c r="F28" s="11" t="n">
        <v>57</v>
      </c>
      <c r="G28" s="11"/>
      <c r="H28" s="11"/>
    </row>
    <row r="29" customFormat="false" ht="28.35" hidden="false" customHeight="false" outlineLevel="0" collapsed="false">
      <c r="A29" s="12"/>
      <c r="B29" s="12" t="n">
        <v>36</v>
      </c>
      <c r="C29" s="12" t="n">
        <v>0</v>
      </c>
      <c r="D29" s="13" t="s">
        <v>282</v>
      </c>
      <c r="E29" s="11"/>
      <c r="F29" s="11" t="n">
        <v>244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SUM(F31:F36)</f>
        <v>400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216</v>
      </c>
      <c r="E31" s="11"/>
      <c r="F31" s="11" t="n">
        <v>55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172</v>
      </c>
      <c r="E32" s="11"/>
      <c r="F32" s="11" t="n">
        <v>141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9</v>
      </c>
      <c r="G33" s="11"/>
      <c r="H33" s="11"/>
    </row>
    <row r="34" customFormat="false" ht="28.35" hidden="false" customHeight="false" outlineLevel="0" collapsed="false">
      <c r="A34" s="12"/>
      <c r="B34" s="12" t="n">
        <v>44</v>
      </c>
      <c r="C34" s="12" t="n">
        <v>0</v>
      </c>
      <c r="D34" s="13" t="s">
        <v>268</v>
      </c>
      <c r="E34" s="11"/>
      <c r="F34" s="11" t="n">
        <v>106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173</v>
      </c>
      <c r="E35" s="11"/>
      <c r="F35" s="11" t="n">
        <v>27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41</v>
      </c>
      <c r="E36" s="11"/>
      <c r="F36" s="11" t="n">
        <v>62</v>
      </c>
      <c r="G36" s="11"/>
      <c r="H36" s="11"/>
    </row>
    <row r="37" customFormat="false" ht="17.9" hidden="false" customHeight="false" outlineLevel="0" collapsed="false">
      <c r="A37" s="8" t="n">
        <v>5</v>
      </c>
      <c r="B37" s="8"/>
      <c r="C37" s="8"/>
      <c r="D37" s="9" t="s">
        <v>42</v>
      </c>
      <c r="E37" s="10"/>
      <c r="F37" s="10" t="n">
        <f aca="false">SUM(F38:F40)</f>
        <v>135</v>
      </c>
      <c r="G37" s="11"/>
      <c r="H37" s="11"/>
    </row>
    <row r="38" customFormat="false" ht="28.35" hidden="false" customHeight="false" outlineLevel="0" collapsed="false">
      <c r="A38" s="12"/>
      <c r="B38" s="12" t="n">
        <v>51</v>
      </c>
      <c r="C38" s="12" t="n">
        <v>0</v>
      </c>
      <c r="D38" s="13" t="s">
        <v>283</v>
      </c>
      <c r="E38" s="11"/>
      <c r="F38" s="11" t="n">
        <v>53</v>
      </c>
      <c r="G38" s="11"/>
      <c r="H38" s="11"/>
    </row>
    <row r="39" customFormat="false" ht="14.9" hidden="false" customHeight="false" outlineLevel="0" collapsed="false">
      <c r="A39" s="12"/>
      <c r="B39" s="12" t="n">
        <v>52</v>
      </c>
      <c r="C39" s="12" t="n">
        <v>0</v>
      </c>
      <c r="D39" s="13" t="s">
        <v>44</v>
      </c>
      <c r="E39" s="11"/>
      <c r="F39" s="11" t="n">
        <v>68</v>
      </c>
      <c r="G39" s="11"/>
      <c r="H39" s="11"/>
    </row>
    <row r="40" customFormat="false" ht="14.9" hidden="false" customHeight="false" outlineLevel="0" collapsed="false">
      <c r="A40" s="12"/>
      <c r="B40" s="12" t="n">
        <v>53</v>
      </c>
      <c r="C40" s="12" t="n">
        <v>0</v>
      </c>
      <c r="D40" s="13" t="s">
        <v>284</v>
      </c>
      <c r="E40" s="11"/>
      <c r="F40" s="11" t="n">
        <v>14</v>
      </c>
      <c r="G40" s="11"/>
      <c r="H40" s="11"/>
    </row>
    <row r="41" customFormat="false" ht="17.9" hidden="false" customHeight="false" outlineLevel="0" collapsed="false">
      <c r="A41" s="8" t="n">
        <v>6</v>
      </c>
      <c r="B41" s="8"/>
      <c r="C41" s="8"/>
      <c r="D41" s="9" t="s">
        <v>48</v>
      </c>
      <c r="E41" s="10"/>
      <c r="F41" s="10" t="n">
        <f aca="false">SUM(F42:F48)</f>
        <v>769</v>
      </c>
      <c r="G41" s="11"/>
      <c r="H41" s="11"/>
    </row>
    <row r="42" customFormat="false" ht="28.35" hidden="false" customHeight="false" outlineLevel="0" collapsed="false">
      <c r="A42" s="12"/>
      <c r="B42" s="12" t="n">
        <v>61</v>
      </c>
      <c r="C42" s="12" t="n">
        <v>0</v>
      </c>
      <c r="D42" s="13" t="s">
        <v>217</v>
      </c>
      <c r="E42" s="11"/>
      <c r="F42" s="11" t="n">
        <v>106</v>
      </c>
      <c r="G42" s="11"/>
      <c r="H42" s="11"/>
    </row>
    <row r="43" customFormat="false" ht="14.9" hidden="false" customHeight="false" outlineLevel="0" collapsed="false">
      <c r="A43" s="12"/>
      <c r="B43" s="12" t="n">
        <v>62</v>
      </c>
      <c r="C43" s="12" t="n">
        <v>0</v>
      </c>
      <c r="D43" s="13" t="s">
        <v>163</v>
      </c>
      <c r="E43" s="11"/>
      <c r="F43" s="11" t="n">
        <v>173</v>
      </c>
      <c r="G43" s="11"/>
      <c r="H43" s="11"/>
    </row>
    <row r="44" customFormat="false" ht="14.9" hidden="false" customHeight="false" outlineLevel="0" collapsed="false">
      <c r="A44" s="12"/>
      <c r="B44" s="12" t="n">
        <v>63</v>
      </c>
      <c r="C44" s="12" t="n">
        <v>0</v>
      </c>
      <c r="D44" s="13" t="s">
        <v>148</v>
      </c>
      <c r="E44" s="11"/>
      <c r="F44" s="11" t="n">
        <v>59</v>
      </c>
      <c r="G44" s="11"/>
      <c r="H44" s="11"/>
    </row>
    <row r="45" customFormat="false" ht="28.35" hidden="false" customHeight="false" outlineLevel="0" collapsed="false">
      <c r="A45" s="12"/>
      <c r="B45" s="12" t="n">
        <v>64</v>
      </c>
      <c r="C45" s="12" t="n">
        <v>0</v>
      </c>
      <c r="D45" s="13" t="s">
        <v>250</v>
      </c>
      <c r="E45" s="11"/>
      <c r="F45" s="11" t="n">
        <v>85</v>
      </c>
      <c r="G45" s="11"/>
      <c r="H45" s="11"/>
    </row>
    <row r="46" customFormat="false" ht="14.9" hidden="false" customHeight="false" outlineLevel="0" collapsed="false">
      <c r="A46" s="12"/>
      <c r="B46" s="12" t="n">
        <v>65</v>
      </c>
      <c r="C46" s="12" t="n">
        <v>0</v>
      </c>
      <c r="D46" s="13" t="s">
        <v>191</v>
      </c>
      <c r="E46" s="11"/>
      <c r="F46" s="11" t="n">
        <v>93</v>
      </c>
      <c r="G46" s="11"/>
      <c r="H46" s="11"/>
    </row>
    <row r="47" customFormat="false" ht="28.35" hidden="false" customHeight="false" outlineLevel="0" collapsed="false">
      <c r="A47" s="12"/>
      <c r="B47" s="12" t="n">
        <v>66</v>
      </c>
      <c r="C47" s="12" t="n">
        <v>0</v>
      </c>
      <c r="D47" s="13" t="s">
        <v>218</v>
      </c>
      <c r="E47" s="11"/>
      <c r="F47" s="17" t="n">
        <v>135</v>
      </c>
      <c r="G47" s="11"/>
      <c r="H47" s="11"/>
    </row>
    <row r="48" customFormat="false" ht="28.35" hidden="false" customHeight="false" outlineLevel="0" collapsed="false">
      <c r="A48" s="12"/>
      <c r="B48" s="12" t="n">
        <v>67</v>
      </c>
      <c r="C48" s="12" t="n">
        <v>0</v>
      </c>
      <c r="D48" s="13" t="s">
        <v>270</v>
      </c>
      <c r="E48" s="23"/>
      <c r="F48" s="17" t="n">
        <v>118</v>
      </c>
      <c r="G48" s="11"/>
      <c r="H48" s="11"/>
    </row>
    <row r="49" customFormat="false" ht="17.9" hidden="false" customHeight="false" outlineLevel="0" collapsed="false">
      <c r="A49" s="8" t="n">
        <v>7</v>
      </c>
      <c r="B49" s="8"/>
      <c r="C49" s="8"/>
      <c r="D49" s="9" t="s">
        <v>55</v>
      </c>
      <c r="E49" s="10"/>
      <c r="F49" s="10" t="n">
        <f aca="false">SUM(F50:F58,F61)</f>
        <v>820</v>
      </c>
      <c r="G49" s="11"/>
      <c r="H49" s="11"/>
    </row>
    <row r="50" customFormat="false" ht="14.9" hidden="false" customHeight="false" outlineLevel="0" collapsed="false">
      <c r="A50" s="12"/>
      <c r="B50" s="12" t="n">
        <v>71</v>
      </c>
      <c r="C50" s="12" t="n">
        <v>0</v>
      </c>
      <c r="D50" s="13" t="s">
        <v>56</v>
      </c>
      <c r="E50" s="11"/>
      <c r="F50" s="11" t="n">
        <v>37</v>
      </c>
      <c r="G50" s="11"/>
      <c r="H50" s="11"/>
    </row>
    <row r="51" customFormat="false" ht="14.9" hidden="false" customHeight="false" outlineLevel="0" collapsed="false">
      <c r="A51" s="12"/>
      <c r="B51" s="12" t="n">
        <v>72</v>
      </c>
      <c r="C51" s="12" t="n">
        <v>0</v>
      </c>
      <c r="D51" s="13" t="s">
        <v>253</v>
      </c>
      <c r="E51" s="11"/>
      <c r="F51" s="11" t="n">
        <v>97</v>
      </c>
      <c r="G51" s="11"/>
      <c r="H51" s="11"/>
    </row>
    <row r="52" customFormat="false" ht="14.9" hidden="false" customHeight="false" outlineLevel="0" collapsed="false">
      <c r="A52" s="12"/>
      <c r="B52" s="12" t="n">
        <v>73</v>
      </c>
      <c r="C52" s="12" t="n">
        <v>0</v>
      </c>
      <c r="D52" s="13" t="s">
        <v>58</v>
      </c>
      <c r="E52" s="11"/>
      <c r="F52" s="11" t="n">
        <v>213</v>
      </c>
      <c r="G52" s="11"/>
      <c r="H52" s="11"/>
    </row>
    <row r="53" customFormat="false" ht="14.9" hidden="false" customHeight="false" outlineLevel="0" collapsed="false">
      <c r="A53" s="12"/>
      <c r="B53" s="12" t="n">
        <v>74</v>
      </c>
      <c r="C53" s="12" t="n">
        <v>0</v>
      </c>
      <c r="D53" s="13" t="s">
        <v>142</v>
      </c>
      <c r="E53" s="11"/>
      <c r="F53" s="11" t="n">
        <v>155</v>
      </c>
      <c r="G53" s="11"/>
      <c r="H53" s="11"/>
    </row>
    <row r="54" customFormat="false" ht="14.9" hidden="false" customHeight="false" outlineLevel="0" collapsed="false">
      <c r="A54" s="12"/>
      <c r="B54" s="12" t="n">
        <v>75</v>
      </c>
      <c r="C54" s="12" t="n">
        <v>0</v>
      </c>
      <c r="D54" s="13" t="s">
        <v>221</v>
      </c>
      <c r="E54" s="11"/>
      <c r="F54" s="11" t="n">
        <v>30</v>
      </c>
      <c r="G54" s="11"/>
      <c r="H54" s="11"/>
    </row>
    <row r="55" customFormat="false" ht="14.9" hidden="false" customHeight="false" outlineLevel="0" collapsed="false">
      <c r="A55" s="12"/>
      <c r="B55" s="12" t="n">
        <v>76</v>
      </c>
      <c r="C55" s="12" t="n">
        <v>0</v>
      </c>
      <c r="D55" s="13" t="s">
        <v>177</v>
      </c>
      <c r="E55" s="11"/>
      <c r="F55" s="11" t="n">
        <v>38</v>
      </c>
      <c r="G55" s="11"/>
      <c r="H55" s="11"/>
    </row>
    <row r="56" customFormat="false" ht="14.9" hidden="false" customHeight="false" outlineLevel="0" collapsed="false">
      <c r="A56" s="12"/>
      <c r="B56" s="12" t="n">
        <v>77</v>
      </c>
      <c r="C56" s="12" t="n">
        <v>0</v>
      </c>
      <c r="D56" s="13" t="s">
        <v>193</v>
      </c>
      <c r="E56" s="11"/>
      <c r="F56" s="11" t="n">
        <v>82</v>
      </c>
      <c r="G56" s="11"/>
      <c r="H56" s="11"/>
    </row>
    <row r="57" customFormat="false" ht="14.9" hidden="false" customHeight="false" outlineLevel="0" collapsed="false">
      <c r="A57" s="12"/>
      <c r="B57" s="12" t="n">
        <v>78</v>
      </c>
      <c r="C57" s="12" t="n">
        <v>0</v>
      </c>
      <c r="D57" s="13" t="s">
        <v>63</v>
      </c>
      <c r="E57" s="11"/>
      <c r="F57" s="11" t="n">
        <v>27</v>
      </c>
      <c r="G57" s="11"/>
      <c r="H57" s="11"/>
    </row>
    <row r="58" customFormat="false" ht="14.9" hidden="false" customHeight="false" outlineLevel="0" collapsed="false">
      <c r="A58" s="12"/>
      <c r="B58" s="12" t="n">
        <v>79</v>
      </c>
      <c r="C58" s="12" t="n">
        <v>0</v>
      </c>
      <c r="D58" s="13" t="s">
        <v>64</v>
      </c>
      <c r="E58" s="11"/>
      <c r="F58" s="18" t="n">
        <f aca="false">SUM(F59:F60)</f>
        <v>52</v>
      </c>
      <c r="G58" s="11"/>
      <c r="H58" s="11"/>
    </row>
    <row r="59" customFormat="false" ht="13.8" hidden="false" customHeight="false" outlineLevel="0" collapsed="false">
      <c r="A59" s="14"/>
      <c r="B59" s="14"/>
      <c r="C59" s="14" t="n">
        <v>1</v>
      </c>
      <c r="D59" s="15" t="s">
        <v>64</v>
      </c>
      <c r="E59" s="16"/>
      <c r="F59" s="16" t="n">
        <v>3</v>
      </c>
      <c r="G59" s="11"/>
      <c r="H59" s="11"/>
    </row>
    <row r="60" customFormat="false" ht="13.8" hidden="false" customHeight="false" outlineLevel="0" collapsed="false">
      <c r="A60" s="14"/>
      <c r="B60" s="14"/>
      <c r="C60" s="14" t="n">
        <v>2</v>
      </c>
      <c r="D60" s="15" t="s">
        <v>149</v>
      </c>
      <c r="E60" s="16"/>
      <c r="F60" s="16" t="n">
        <v>49</v>
      </c>
      <c r="G60" s="11"/>
      <c r="H60" s="11"/>
    </row>
    <row r="61" customFormat="false" ht="28.35" hidden="false" customHeight="false" outlineLevel="0" collapsed="false">
      <c r="A61" s="12"/>
      <c r="B61" s="12" t="n">
        <v>80</v>
      </c>
      <c r="C61" s="12" t="n">
        <v>0</v>
      </c>
      <c r="D61" s="13" t="s">
        <v>241</v>
      </c>
      <c r="E61" s="11"/>
      <c r="F61" s="11" t="n">
        <v>89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297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222</v>
      </c>
      <c r="E63" s="11"/>
      <c r="F63" s="11" t="n">
        <v>54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223</v>
      </c>
      <c r="E64" s="11"/>
      <c r="F64" s="11" t="n">
        <v>114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 t="n">
        <v>32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7" t="n">
        <v>83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 t="n">
        <v>14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SUM(F69:F81,F84:F87)</f>
        <v>1298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179</v>
      </c>
      <c r="E69" s="11"/>
      <c r="F69" s="11" t="n">
        <v>58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 t="n">
        <v>8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 t="n">
        <v>94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 t="n">
        <v>97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7" t="n">
        <v>5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225</v>
      </c>
      <c r="E74" s="11"/>
      <c r="F74" s="11" t="n">
        <v>23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 t="n">
        <v>60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 t="n">
        <v>142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 t="n">
        <v>118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 t="n">
        <v>124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 t="n">
        <v>50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 t="n">
        <v>73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226</v>
      </c>
      <c r="E81" s="11"/>
      <c r="F81" s="11" t="n">
        <f aca="false">SUM(F82:F83)</f>
        <v>167</v>
      </c>
      <c r="G81" s="11"/>
      <c r="H81" s="11"/>
    </row>
    <row r="82" customFormat="false" ht="13.8" hidden="false" customHeight="false" outlineLevel="0" collapsed="false">
      <c r="A82" s="12"/>
      <c r="B82" s="14"/>
      <c r="C82" s="14" t="n">
        <v>1</v>
      </c>
      <c r="D82" s="15" t="s">
        <v>65</v>
      </c>
      <c r="E82" s="16"/>
      <c r="F82" s="16" t="n">
        <v>38</v>
      </c>
      <c r="G82" s="11"/>
      <c r="H82" s="11"/>
    </row>
    <row r="83" customFormat="false" ht="13.8" hidden="false" customHeight="false" outlineLevel="0" collapsed="false">
      <c r="A83" s="12"/>
      <c r="B83" s="14"/>
      <c r="C83" s="14" t="n">
        <v>2</v>
      </c>
      <c r="D83" s="15" t="s">
        <v>156</v>
      </c>
      <c r="E83" s="16"/>
      <c r="F83" s="16" t="n">
        <v>129</v>
      </c>
      <c r="G83" s="11"/>
      <c r="H83" s="11"/>
    </row>
    <row r="84" customFormat="false" ht="14.9" hidden="false" customHeight="false" outlineLevel="0" collapsed="false">
      <c r="A84" s="12"/>
      <c r="B84" s="12" t="n">
        <v>104</v>
      </c>
      <c r="C84" s="12" t="n">
        <v>0</v>
      </c>
      <c r="D84" s="13" t="s">
        <v>92</v>
      </c>
      <c r="E84" s="11"/>
      <c r="F84" s="11" t="n">
        <v>49</v>
      </c>
      <c r="G84" s="11"/>
      <c r="H84" s="11"/>
    </row>
    <row r="85" customFormat="false" ht="14.9" hidden="false" customHeight="false" outlineLevel="0" collapsed="false">
      <c r="A85" s="12"/>
      <c r="B85" s="12" t="n">
        <v>105</v>
      </c>
      <c r="C85" s="12" t="n">
        <v>0</v>
      </c>
      <c r="D85" s="13" t="s">
        <v>93</v>
      </c>
      <c r="E85" s="11"/>
      <c r="F85" s="11" t="n">
        <v>151</v>
      </c>
      <c r="G85" s="11"/>
      <c r="H85" s="11"/>
    </row>
    <row r="86" customFormat="false" ht="28.35" hidden="false" customHeight="false" outlineLevel="0" collapsed="false">
      <c r="A86" s="12"/>
      <c r="B86" s="12" t="n">
        <v>106</v>
      </c>
      <c r="C86" s="12" t="n">
        <v>0</v>
      </c>
      <c r="D86" s="13" t="s">
        <v>94</v>
      </c>
      <c r="E86" s="11"/>
      <c r="F86" s="11" t="n">
        <v>55</v>
      </c>
      <c r="G86" s="11"/>
      <c r="H86" s="11"/>
    </row>
    <row r="87" customFormat="false" ht="14.9" hidden="false" customHeight="false" outlineLevel="0" collapsed="false">
      <c r="A87" s="12"/>
      <c r="B87" s="12" t="n">
        <v>107</v>
      </c>
      <c r="C87" s="12" t="n">
        <v>0</v>
      </c>
      <c r="D87" s="13" t="s">
        <v>95</v>
      </c>
      <c r="E87" s="11"/>
      <c r="F87" s="11" t="n">
        <v>24</v>
      </c>
      <c r="G87" s="11"/>
      <c r="H87" s="11"/>
    </row>
    <row r="88" customFormat="false" ht="17.9" hidden="false" customHeight="false" outlineLevel="0" collapsed="false">
      <c r="A88" s="8" t="n">
        <v>10</v>
      </c>
      <c r="B88" s="8"/>
      <c r="C88" s="8"/>
      <c r="D88" s="9" t="s">
        <v>96</v>
      </c>
      <c r="E88" s="10"/>
      <c r="F88" s="10" t="n">
        <f aca="false">SUM(F89:F92,F93:F102,F105,F108)</f>
        <v>1422</v>
      </c>
      <c r="G88" s="11"/>
      <c r="H88" s="11"/>
    </row>
    <row r="89" customFormat="false" ht="28.35" hidden="false" customHeight="false" outlineLevel="0" collapsed="false">
      <c r="A89" s="12"/>
      <c r="B89" s="12" t="n">
        <v>111</v>
      </c>
      <c r="C89" s="12" t="n">
        <v>0</v>
      </c>
      <c r="D89" s="13" t="s">
        <v>242</v>
      </c>
      <c r="E89" s="11"/>
      <c r="F89" s="11" t="n">
        <v>35</v>
      </c>
      <c r="G89" s="11"/>
      <c r="H89" s="11"/>
    </row>
    <row r="90" customFormat="false" ht="14.9" hidden="false" customHeight="false" outlineLevel="0" collapsed="false">
      <c r="A90" s="12"/>
      <c r="B90" s="12" t="n">
        <v>112</v>
      </c>
      <c r="C90" s="12" t="n">
        <v>0</v>
      </c>
      <c r="D90" s="13" t="s">
        <v>271</v>
      </c>
      <c r="E90" s="11"/>
      <c r="F90" s="11" t="n">
        <v>104</v>
      </c>
      <c r="G90" s="11"/>
      <c r="H90" s="11"/>
    </row>
    <row r="91" customFormat="false" ht="14.9" hidden="false" customHeight="false" outlineLevel="0" collapsed="false">
      <c r="A91" s="12"/>
      <c r="B91" s="12" t="n">
        <v>113</v>
      </c>
      <c r="C91" s="12" t="n">
        <v>0</v>
      </c>
      <c r="D91" s="13" t="s">
        <v>243</v>
      </c>
      <c r="E91" s="11"/>
      <c r="F91" s="11" t="n">
        <v>62</v>
      </c>
      <c r="G91" s="11"/>
      <c r="H91" s="11"/>
    </row>
    <row r="92" customFormat="false" ht="14.9" hidden="false" customHeight="false" outlineLevel="0" collapsed="false">
      <c r="A92" s="12"/>
      <c r="B92" s="12" t="n">
        <v>114</v>
      </c>
      <c r="C92" s="12" t="n">
        <v>0</v>
      </c>
      <c r="D92" s="13" t="s">
        <v>254</v>
      </c>
      <c r="E92" s="11"/>
      <c r="F92" s="11" t="n">
        <v>141</v>
      </c>
      <c r="G92" s="11"/>
      <c r="H92" s="11"/>
    </row>
    <row r="93" customFormat="false" ht="28.35" hidden="false" customHeight="false" outlineLevel="0" collapsed="false">
      <c r="A93" s="12"/>
      <c r="B93" s="12" t="n">
        <v>115</v>
      </c>
      <c r="C93" s="12" t="n">
        <v>0</v>
      </c>
      <c r="D93" s="13" t="s">
        <v>144</v>
      </c>
      <c r="E93" s="11"/>
      <c r="F93" s="11" t="n">
        <v>28</v>
      </c>
      <c r="G93" s="11"/>
      <c r="H93" s="11"/>
    </row>
    <row r="94" customFormat="false" ht="28.35" hidden="false" customHeight="false" outlineLevel="0" collapsed="false">
      <c r="A94" s="12"/>
      <c r="B94" s="12" t="n">
        <v>116</v>
      </c>
      <c r="C94" s="12" t="n">
        <v>0</v>
      </c>
      <c r="D94" s="13" t="s">
        <v>229</v>
      </c>
      <c r="E94" s="11"/>
      <c r="F94" s="11" t="n">
        <v>42</v>
      </c>
      <c r="G94" s="11"/>
      <c r="H94" s="11"/>
    </row>
    <row r="95" customFormat="false" ht="14.9" hidden="false" customHeight="false" outlineLevel="0" collapsed="false">
      <c r="A95" s="12"/>
      <c r="B95" s="12" t="n">
        <v>117</v>
      </c>
      <c r="C95" s="12" t="n">
        <v>0</v>
      </c>
      <c r="D95" s="13" t="s">
        <v>230</v>
      </c>
      <c r="E95" s="11"/>
      <c r="F95" s="11" t="n">
        <v>241</v>
      </c>
      <c r="G95" s="11"/>
      <c r="H95" s="11"/>
    </row>
    <row r="96" customFormat="false" ht="14.9" hidden="false" customHeight="false" outlineLevel="0" collapsed="false">
      <c r="A96" s="12"/>
      <c r="B96" s="12" t="n">
        <v>118</v>
      </c>
      <c r="C96" s="12" t="n">
        <v>0</v>
      </c>
      <c r="D96" s="13" t="s">
        <v>231</v>
      </c>
      <c r="E96" s="11"/>
      <c r="F96" s="11" t="n">
        <v>49</v>
      </c>
      <c r="G96" s="11"/>
      <c r="H96" s="11"/>
    </row>
    <row r="97" customFormat="false" ht="14.9" hidden="false" customHeight="false" outlineLevel="0" collapsed="false">
      <c r="A97" s="12"/>
      <c r="B97" s="12" t="n">
        <v>119</v>
      </c>
      <c r="C97" s="12" t="n">
        <v>0</v>
      </c>
      <c r="D97" s="13" t="s">
        <v>232</v>
      </c>
      <c r="E97" s="11"/>
      <c r="F97" s="11" t="n">
        <v>102</v>
      </c>
      <c r="G97" s="11"/>
      <c r="H97" s="11"/>
    </row>
    <row r="98" customFormat="false" ht="14.9" hidden="false" customHeight="false" outlineLevel="0" collapsed="false">
      <c r="A98" s="12"/>
      <c r="B98" s="12" t="n">
        <v>120</v>
      </c>
      <c r="C98" s="12" t="n">
        <v>0</v>
      </c>
      <c r="D98" s="13" t="s">
        <v>233</v>
      </c>
      <c r="E98" s="11"/>
      <c r="F98" s="11" t="n">
        <v>28</v>
      </c>
      <c r="G98" s="11"/>
      <c r="H98" s="11"/>
    </row>
    <row r="99" customFormat="false" ht="28.35" hidden="false" customHeight="false" outlineLevel="0" collapsed="false">
      <c r="A99" s="12"/>
      <c r="B99" s="12" t="n">
        <v>121</v>
      </c>
      <c r="C99" s="12" t="n">
        <v>0</v>
      </c>
      <c r="D99" s="13" t="s">
        <v>234</v>
      </c>
      <c r="E99" s="11"/>
      <c r="F99" s="11" t="n">
        <v>97</v>
      </c>
      <c r="G99" s="11"/>
      <c r="H99" s="11"/>
    </row>
    <row r="100" customFormat="false" ht="28.35" hidden="false" customHeight="false" outlineLevel="0" collapsed="false">
      <c r="A100" s="12"/>
      <c r="B100" s="12" t="n">
        <v>122</v>
      </c>
      <c r="C100" s="12" t="n">
        <v>0</v>
      </c>
      <c r="D100" s="13" t="s">
        <v>255</v>
      </c>
      <c r="E100" s="11"/>
      <c r="F100" s="11" t="n">
        <v>221</v>
      </c>
      <c r="G100" s="11"/>
      <c r="H100" s="11"/>
    </row>
    <row r="101" customFormat="false" ht="28.35" hidden="false" customHeight="false" outlineLevel="0" collapsed="false">
      <c r="A101" s="12"/>
      <c r="B101" s="12" t="n">
        <v>123</v>
      </c>
      <c r="C101" s="12" t="n">
        <v>0</v>
      </c>
      <c r="D101" s="13" t="s">
        <v>109</v>
      </c>
      <c r="E101" s="11"/>
      <c r="F101" s="11" t="n">
        <v>29</v>
      </c>
      <c r="G101" s="11"/>
      <c r="H101" s="11"/>
    </row>
    <row r="102" customFormat="false" ht="14.9" hidden="false" customHeight="false" outlineLevel="0" collapsed="false">
      <c r="A102" s="12"/>
      <c r="B102" s="12" t="n">
        <v>124</v>
      </c>
      <c r="C102" s="12" t="n">
        <v>0</v>
      </c>
      <c r="D102" s="13" t="s">
        <v>110</v>
      </c>
      <c r="E102" s="11"/>
      <c r="F102" s="11" t="n">
        <f aca="false">SUM(F103:F104)</f>
        <v>45</v>
      </c>
      <c r="G102" s="11"/>
      <c r="H102" s="11"/>
    </row>
    <row r="103" customFormat="false" ht="13.8" hidden="false" customHeight="false" outlineLevel="0" collapsed="false">
      <c r="A103" s="12"/>
      <c r="B103" s="14"/>
      <c r="C103" s="14" t="n">
        <v>1</v>
      </c>
      <c r="D103" s="15" t="s">
        <v>65</v>
      </c>
      <c r="E103" s="16"/>
      <c r="F103" s="16" t="n">
        <v>13</v>
      </c>
      <c r="G103" s="11"/>
      <c r="H103" s="11"/>
    </row>
    <row r="104" customFormat="false" ht="13.8" hidden="false" customHeight="false" outlineLevel="0" collapsed="false">
      <c r="A104" s="12"/>
      <c r="B104" s="14"/>
      <c r="C104" s="14" t="n">
        <v>2</v>
      </c>
      <c r="D104" s="15" t="s">
        <v>111</v>
      </c>
      <c r="E104" s="16"/>
      <c r="F104" s="16" t="n">
        <v>32</v>
      </c>
      <c r="G104" s="11"/>
      <c r="H104" s="11"/>
    </row>
    <row r="105" customFormat="false" ht="14.9" hidden="false" customHeight="false" outlineLevel="0" collapsed="false">
      <c r="A105" s="12"/>
      <c r="B105" s="12" t="n">
        <v>125</v>
      </c>
      <c r="C105" s="12" t="n">
        <v>0</v>
      </c>
      <c r="D105" s="13" t="s">
        <v>112</v>
      </c>
      <c r="E105" s="11"/>
      <c r="F105" s="11" t="n">
        <f aca="false">SUM(F106:F107)</f>
        <v>151</v>
      </c>
      <c r="G105" s="11"/>
      <c r="H105" s="11"/>
    </row>
    <row r="106" customFormat="false" ht="13.8" hidden="false" customHeight="false" outlineLevel="0" collapsed="false">
      <c r="A106" s="12"/>
      <c r="B106" s="14"/>
      <c r="C106" s="14" t="n">
        <v>1</v>
      </c>
      <c r="D106" s="15" t="s">
        <v>65</v>
      </c>
      <c r="E106" s="16"/>
      <c r="F106" s="16" t="n">
        <v>132</v>
      </c>
      <c r="G106" s="11"/>
      <c r="H106" s="11"/>
    </row>
    <row r="107" customFormat="false" ht="13.8" hidden="false" customHeight="false" outlineLevel="0" collapsed="false">
      <c r="A107" s="12"/>
      <c r="B107" s="14"/>
      <c r="C107" s="14" t="n">
        <v>2</v>
      </c>
      <c r="D107" s="15" t="s">
        <v>114</v>
      </c>
      <c r="E107" s="16"/>
      <c r="F107" s="16" t="n">
        <v>19</v>
      </c>
      <c r="G107" s="11"/>
      <c r="H107" s="11"/>
    </row>
    <row r="108" customFormat="false" ht="28.35" hidden="false" customHeight="false" outlineLevel="0" collapsed="false">
      <c r="A108" s="12"/>
      <c r="B108" s="12" t="n">
        <v>126</v>
      </c>
      <c r="C108" s="12" t="n">
        <v>0</v>
      </c>
      <c r="D108" s="13" t="s">
        <v>211</v>
      </c>
      <c r="E108" s="11"/>
      <c r="F108" s="11" t="n">
        <v>47</v>
      </c>
      <c r="G108" s="11"/>
      <c r="H108" s="11"/>
    </row>
    <row r="109" customFormat="false" ht="17.9" hidden="false" customHeight="false" outlineLevel="0" collapsed="false">
      <c r="A109" s="8" t="n">
        <v>11</v>
      </c>
      <c r="B109" s="8"/>
      <c r="C109" s="8"/>
      <c r="D109" s="9" t="s">
        <v>116</v>
      </c>
      <c r="E109" s="10"/>
      <c r="F109" s="10" t="n">
        <f aca="false">SUM(F110:F113)</f>
        <v>465</v>
      </c>
      <c r="G109" s="11"/>
      <c r="H109" s="11"/>
    </row>
    <row r="110" customFormat="false" ht="14.9" hidden="false" customHeight="false" outlineLevel="0" collapsed="false">
      <c r="A110" s="12"/>
      <c r="B110" s="12" t="n">
        <v>131</v>
      </c>
      <c r="C110" s="12" t="n">
        <v>0</v>
      </c>
      <c r="D110" s="13" t="s">
        <v>196</v>
      </c>
      <c r="E110" s="11"/>
      <c r="F110" s="11" t="n">
        <v>303</v>
      </c>
      <c r="G110" s="11"/>
      <c r="H110" s="11"/>
    </row>
    <row r="111" customFormat="false" ht="14.9" hidden="false" customHeight="false" outlineLevel="0" collapsed="false">
      <c r="A111" s="12"/>
      <c r="B111" s="12" t="n">
        <v>132</v>
      </c>
      <c r="C111" s="12" t="n">
        <v>0</v>
      </c>
      <c r="D111" s="13" t="s">
        <v>272</v>
      </c>
      <c r="E111" s="17"/>
      <c r="F111" s="17" t="n">
        <v>81</v>
      </c>
      <c r="G111" s="11"/>
      <c r="H111" s="11"/>
    </row>
    <row r="112" customFormat="false" ht="14.9" hidden="false" customHeight="false" outlineLevel="0" collapsed="false">
      <c r="A112" s="12"/>
      <c r="B112" s="12" t="n">
        <v>133</v>
      </c>
      <c r="C112" s="12" t="n">
        <v>0</v>
      </c>
      <c r="D112" s="13" t="s">
        <v>159</v>
      </c>
      <c r="E112" s="17"/>
      <c r="F112" s="17" t="n">
        <v>23</v>
      </c>
      <c r="G112" s="11"/>
      <c r="H112" s="11"/>
    </row>
    <row r="113" customFormat="false" ht="14.9" hidden="false" customHeight="false" outlineLevel="0" collapsed="false">
      <c r="A113" s="12"/>
      <c r="B113" s="12" t="n">
        <v>134</v>
      </c>
      <c r="C113" s="12" t="n">
        <v>0</v>
      </c>
      <c r="D113" s="13" t="s">
        <v>119</v>
      </c>
      <c r="E113" s="11"/>
      <c r="F113" s="11" t="n">
        <v>58</v>
      </c>
      <c r="G113" s="11"/>
      <c r="H113" s="11"/>
    </row>
    <row r="114" customFormat="false" ht="17.9" hidden="false" customHeight="true" outlineLevel="0" collapsed="false">
      <c r="A114" s="8" t="n">
        <v>12</v>
      </c>
      <c r="B114" s="8"/>
      <c r="C114" s="8"/>
      <c r="D114" s="9" t="s">
        <v>121</v>
      </c>
      <c r="E114" s="10"/>
      <c r="F114" s="10" t="n">
        <f aca="false">SUM(F115:F118)</f>
        <v>395</v>
      </c>
      <c r="G114" s="11"/>
      <c r="H114" s="11"/>
    </row>
    <row r="115" customFormat="false" ht="14.9" hidden="false" customHeight="false" outlineLevel="0" collapsed="false">
      <c r="A115" s="12"/>
      <c r="B115" s="12" t="n">
        <v>141</v>
      </c>
      <c r="C115" s="12" t="n">
        <v>0</v>
      </c>
      <c r="D115" s="13" t="s">
        <v>122</v>
      </c>
      <c r="E115" s="11"/>
      <c r="F115" s="11" t="n">
        <v>119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273</v>
      </c>
      <c r="E116" s="11"/>
      <c r="F116" s="11" t="n">
        <v>91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274</v>
      </c>
      <c r="E117" s="11"/>
      <c r="F117" s="11" t="n">
        <v>49</v>
      </c>
      <c r="G117" s="11"/>
      <c r="H117" s="11"/>
    </row>
    <row r="118" customFormat="false" ht="14.9" hidden="false" customHeight="false" outlineLevel="0" collapsed="false">
      <c r="A118" s="12"/>
      <c r="B118" s="12" t="n">
        <v>143</v>
      </c>
      <c r="C118" s="12" t="n">
        <v>0</v>
      </c>
      <c r="D118" s="13" t="s">
        <v>63</v>
      </c>
      <c r="E118" s="11"/>
      <c r="F118" s="11" t="n">
        <v>136</v>
      </c>
      <c r="G118" s="11"/>
      <c r="H118" s="11"/>
    </row>
    <row r="119" customFormat="false" ht="34.3" hidden="false" customHeight="false" outlineLevel="0" collapsed="false">
      <c r="A119" s="8" t="n">
        <v>13</v>
      </c>
      <c r="B119" s="8"/>
      <c r="C119" s="8"/>
      <c r="D119" s="9" t="s">
        <v>126</v>
      </c>
      <c r="E119" s="10"/>
      <c r="F119" s="10" t="n">
        <f aca="false">SUM(F120:F127,F128:F130)</f>
        <v>1642</v>
      </c>
      <c r="G119" s="11"/>
      <c r="H119" s="11"/>
    </row>
    <row r="120" customFormat="false" ht="14.9" hidden="false" customHeight="false" outlineLevel="0" collapsed="false">
      <c r="A120" s="12"/>
      <c r="B120" s="12" t="n">
        <v>151</v>
      </c>
      <c r="C120" s="12" t="n">
        <v>0</v>
      </c>
      <c r="D120" s="13" t="s">
        <v>127</v>
      </c>
      <c r="E120" s="11"/>
      <c r="F120" s="11" t="n">
        <v>117</v>
      </c>
      <c r="G120" s="11"/>
      <c r="H120" s="11"/>
    </row>
    <row r="121" customFormat="false" ht="14.9" hidden="false" customHeight="false" outlineLevel="0" collapsed="false">
      <c r="A121" s="12"/>
      <c r="B121" s="12" t="n">
        <v>152</v>
      </c>
      <c r="C121" s="12" t="n">
        <v>0</v>
      </c>
      <c r="D121" s="13" t="s">
        <v>128</v>
      </c>
      <c r="E121" s="11"/>
      <c r="F121" s="11" t="n">
        <v>20</v>
      </c>
      <c r="G121" s="11"/>
      <c r="H121" s="11"/>
    </row>
    <row r="122" customFormat="false" ht="14.9" hidden="false" customHeight="false" outlineLevel="0" collapsed="false">
      <c r="A122" s="12"/>
      <c r="B122" s="12" t="n">
        <v>153</v>
      </c>
      <c r="C122" s="12" t="n">
        <v>0</v>
      </c>
      <c r="D122" s="13" t="s">
        <v>235</v>
      </c>
      <c r="E122" s="11"/>
      <c r="F122" s="11" t="n">
        <v>78</v>
      </c>
      <c r="G122" s="11"/>
      <c r="H122" s="11"/>
    </row>
    <row r="123" customFormat="false" ht="14.9" hidden="false" customHeight="false" outlineLevel="0" collapsed="false">
      <c r="A123" s="12"/>
      <c r="B123" s="12" t="n">
        <v>154</v>
      </c>
      <c r="C123" s="12" t="n">
        <v>0</v>
      </c>
      <c r="D123" s="13" t="s">
        <v>130</v>
      </c>
      <c r="E123" s="11"/>
      <c r="F123" s="11" t="n">
        <v>104</v>
      </c>
      <c r="G123" s="11"/>
      <c r="H123" s="11"/>
    </row>
    <row r="124" customFormat="false" ht="14.9" hidden="false" customHeight="false" outlineLevel="0" collapsed="false">
      <c r="A124" s="12"/>
      <c r="B124" s="12" t="n">
        <v>155</v>
      </c>
      <c r="C124" s="12" t="n">
        <v>0</v>
      </c>
      <c r="D124" s="13" t="s">
        <v>275</v>
      </c>
      <c r="E124" s="11"/>
      <c r="F124" s="11" t="n">
        <v>147</v>
      </c>
      <c r="G124" s="11"/>
      <c r="H124" s="11"/>
    </row>
    <row r="125" customFormat="false" ht="14.9" hidden="false" customHeight="false" outlineLevel="0" collapsed="false">
      <c r="A125" s="12"/>
      <c r="B125" s="12" t="n">
        <v>156</v>
      </c>
      <c r="C125" s="12" t="n">
        <v>0</v>
      </c>
      <c r="D125" s="13" t="s">
        <v>135</v>
      </c>
      <c r="E125" s="11"/>
      <c r="F125" s="11" t="n">
        <v>19</v>
      </c>
      <c r="G125" s="11"/>
      <c r="H125" s="11"/>
    </row>
    <row r="126" customFormat="false" ht="14.9" hidden="false" customHeight="false" outlineLevel="0" collapsed="false">
      <c r="A126" s="12"/>
      <c r="B126" s="12" t="n">
        <v>157</v>
      </c>
      <c r="C126" s="12" t="n">
        <v>0</v>
      </c>
      <c r="D126" s="13" t="s">
        <v>276</v>
      </c>
      <c r="E126" s="11"/>
      <c r="F126" s="11" t="n">
        <v>196</v>
      </c>
      <c r="G126" s="11"/>
      <c r="H126" s="11"/>
    </row>
    <row r="127" customFormat="false" ht="14.9" hidden="false" customHeight="false" outlineLevel="0" collapsed="false">
      <c r="A127" s="12"/>
      <c r="B127" s="12" t="n">
        <v>158</v>
      </c>
      <c r="C127" s="12" t="n">
        <v>0</v>
      </c>
      <c r="D127" s="13" t="s">
        <v>277</v>
      </c>
      <c r="E127" s="11"/>
      <c r="F127" s="11" t="n">
        <v>197</v>
      </c>
      <c r="G127" s="11"/>
      <c r="H127" s="11"/>
    </row>
    <row r="128" customFormat="false" ht="14.9" hidden="false" customHeight="false" outlineLevel="0" collapsed="false">
      <c r="A128" s="12"/>
      <c r="B128" s="12" t="n">
        <v>159</v>
      </c>
      <c r="C128" s="12" t="n">
        <v>0</v>
      </c>
      <c r="D128" s="13" t="s">
        <v>278</v>
      </c>
      <c r="E128" s="11"/>
      <c r="F128" s="11" t="n">
        <v>223</v>
      </c>
      <c r="G128" s="11"/>
      <c r="H128" s="11"/>
    </row>
    <row r="129" customFormat="false" ht="14.9" hidden="false" customHeight="false" outlineLevel="0" collapsed="false">
      <c r="A129" s="12"/>
      <c r="B129" s="12" t="n">
        <v>160</v>
      </c>
      <c r="C129" s="12" t="n">
        <v>0</v>
      </c>
      <c r="D129" s="13" t="s">
        <v>259</v>
      </c>
      <c r="E129" s="11"/>
      <c r="F129" s="11" t="n">
        <v>118</v>
      </c>
      <c r="G129" s="11"/>
      <c r="H129" s="11"/>
    </row>
    <row r="130" customFormat="false" ht="14.9" hidden="false" customHeight="false" outlineLevel="0" collapsed="false">
      <c r="A130" s="12"/>
      <c r="B130" s="12" t="n">
        <v>161</v>
      </c>
      <c r="C130" s="12" t="n">
        <v>0</v>
      </c>
      <c r="D130" s="13" t="s">
        <v>239</v>
      </c>
      <c r="E130" s="11"/>
      <c r="F130" s="11" t="n">
        <v>423</v>
      </c>
      <c r="G130" s="11"/>
      <c r="H130" s="11"/>
    </row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6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8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285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SUM(F4,F20,F23,F30,F37,F41,F49,F62,F68,F88,F109,F114,F119)</f>
        <v>9694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1089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28.35" hidden="false" customHeight="false" outlineLevel="0" collapsed="false">
      <c r="A6" s="12"/>
      <c r="B6" s="12" t="n">
        <v>2</v>
      </c>
      <c r="C6" s="12" t="n">
        <v>0</v>
      </c>
      <c r="D6" s="13" t="s">
        <v>280</v>
      </c>
      <c r="E6" s="11"/>
      <c r="F6" s="11" t="n">
        <v>106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177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 t="n">
        <v>107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42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 t="n">
        <v>49</v>
      </c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 t="n">
        <v>37</v>
      </c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136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42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82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98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98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29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 t="n">
        <v>43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178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39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139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663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169</v>
      </c>
      <c r="E24" s="11"/>
      <c r="F24" s="11" t="n">
        <v>52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53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99</v>
      </c>
      <c r="G26" s="11"/>
      <c r="H26" s="11"/>
    </row>
    <row r="27" customFormat="false" ht="28.35" hidden="false" customHeight="false" outlineLevel="0" collapsed="false">
      <c r="A27" s="12"/>
      <c r="B27" s="12" t="n">
        <v>34</v>
      </c>
      <c r="C27" s="12" t="n">
        <v>0</v>
      </c>
      <c r="D27" s="13" t="s">
        <v>281</v>
      </c>
      <c r="E27" s="11"/>
      <c r="F27" s="11" t="n">
        <v>147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184</v>
      </c>
      <c r="E28" s="11"/>
      <c r="F28" s="11" t="n">
        <v>91</v>
      </c>
      <c r="G28" s="11"/>
      <c r="H28" s="11"/>
    </row>
    <row r="29" customFormat="false" ht="28.35" hidden="false" customHeight="false" outlineLevel="0" collapsed="false">
      <c r="A29" s="12"/>
      <c r="B29" s="12" t="n">
        <v>36</v>
      </c>
      <c r="C29" s="12" t="n">
        <v>0</v>
      </c>
      <c r="D29" s="13" t="s">
        <v>282</v>
      </c>
      <c r="E29" s="11"/>
      <c r="F29" s="11" t="n">
        <v>221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SUM(F31:F36)</f>
        <v>291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216</v>
      </c>
      <c r="E31" s="11"/>
      <c r="F31" s="11" t="n">
        <v>37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172</v>
      </c>
      <c r="E32" s="11"/>
      <c r="F32" s="11" t="n">
        <v>109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37</v>
      </c>
      <c r="E33" s="11"/>
      <c r="F33" s="11" t="n">
        <v>9</v>
      </c>
      <c r="G33" s="11"/>
      <c r="H33" s="11"/>
    </row>
    <row r="34" customFormat="false" ht="28.35" hidden="false" customHeight="false" outlineLevel="0" collapsed="false">
      <c r="A34" s="12"/>
      <c r="B34" s="12" t="n">
        <v>44</v>
      </c>
      <c r="C34" s="12" t="n">
        <v>0</v>
      </c>
      <c r="D34" s="13" t="s">
        <v>268</v>
      </c>
      <c r="E34" s="11"/>
      <c r="F34" s="11" t="n">
        <v>67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173</v>
      </c>
      <c r="E35" s="11"/>
      <c r="F35" s="11" t="n">
        <v>27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41</v>
      </c>
      <c r="E36" s="11"/>
      <c r="F36" s="11" t="n">
        <v>42</v>
      </c>
      <c r="G36" s="11"/>
      <c r="H36" s="11"/>
    </row>
    <row r="37" customFormat="false" ht="17.9" hidden="false" customHeight="false" outlineLevel="0" collapsed="false">
      <c r="A37" s="8" t="n">
        <v>5</v>
      </c>
      <c r="B37" s="8"/>
      <c r="C37" s="8"/>
      <c r="D37" s="9" t="s">
        <v>42</v>
      </c>
      <c r="E37" s="10"/>
      <c r="F37" s="10" t="n">
        <f aca="false">SUM(F38:F40)</f>
        <v>187</v>
      </c>
      <c r="G37" s="11"/>
      <c r="H37" s="11"/>
    </row>
    <row r="38" customFormat="false" ht="28.35" hidden="false" customHeight="false" outlineLevel="0" collapsed="false">
      <c r="A38" s="12"/>
      <c r="B38" s="12" t="n">
        <v>51</v>
      </c>
      <c r="C38" s="12" t="n">
        <v>0</v>
      </c>
      <c r="D38" s="13" t="s">
        <v>283</v>
      </c>
      <c r="E38" s="11"/>
      <c r="F38" s="11" t="n">
        <v>72</v>
      </c>
      <c r="G38" s="11"/>
      <c r="H38" s="11"/>
    </row>
    <row r="39" customFormat="false" ht="14.9" hidden="false" customHeight="false" outlineLevel="0" collapsed="false">
      <c r="A39" s="12"/>
      <c r="B39" s="12" t="n">
        <v>52</v>
      </c>
      <c r="C39" s="12" t="n">
        <v>0</v>
      </c>
      <c r="D39" s="13" t="s">
        <v>44</v>
      </c>
      <c r="E39" s="11"/>
      <c r="F39" s="11" t="n">
        <v>100</v>
      </c>
      <c r="G39" s="11"/>
      <c r="H39" s="11"/>
    </row>
    <row r="40" customFormat="false" ht="14.9" hidden="false" customHeight="false" outlineLevel="0" collapsed="false">
      <c r="A40" s="12"/>
      <c r="B40" s="12" t="n">
        <v>53</v>
      </c>
      <c r="C40" s="12" t="n">
        <v>0</v>
      </c>
      <c r="D40" s="13" t="s">
        <v>284</v>
      </c>
      <c r="E40" s="11"/>
      <c r="F40" s="11" t="n">
        <v>15</v>
      </c>
      <c r="G40" s="11"/>
      <c r="H40" s="11"/>
    </row>
    <row r="41" customFormat="false" ht="17.9" hidden="false" customHeight="false" outlineLevel="0" collapsed="false">
      <c r="A41" s="8" t="n">
        <v>6</v>
      </c>
      <c r="B41" s="8"/>
      <c r="C41" s="8"/>
      <c r="D41" s="9" t="s">
        <v>48</v>
      </c>
      <c r="E41" s="10"/>
      <c r="F41" s="10" t="n">
        <f aca="false">SUM(F42:F48)</f>
        <v>754</v>
      </c>
      <c r="G41" s="11"/>
      <c r="H41" s="11"/>
    </row>
    <row r="42" customFormat="false" ht="28.35" hidden="false" customHeight="false" outlineLevel="0" collapsed="false">
      <c r="A42" s="12"/>
      <c r="B42" s="12" t="n">
        <v>61</v>
      </c>
      <c r="C42" s="12" t="n">
        <v>0</v>
      </c>
      <c r="D42" s="13" t="s">
        <v>217</v>
      </c>
      <c r="E42" s="11"/>
      <c r="F42" s="11" t="n">
        <v>84</v>
      </c>
      <c r="G42" s="11"/>
      <c r="H42" s="11"/>
    </row>
    <row r="43" customFormat="false" ht="14.9" hidden="false" customHeight="false" outlineLevel="0" collapsed="false">
      <c r="A43" s="12"/>
      <c r="B43" s="12" t="n">
        <v>62</v>
      </c>
      <c r="C43" s="12" t="n">
        <v>0</v>
      </c>
      <c r="D43" s="13" t="s">
        <v>163</v>
      </c>
      <c r="E43" s="11"/>
      <c r="F43" s="11" t="n">
        <v>115</v>
      </c>
      <c r="G43" s="11"/>
      <c r="H43" s="11"/>
    </row>
    <row r="44" customFormat="false" ht="14.9" hidden="false" customHeight="false" outlineLevel="0" collapsed="false">
      <c r="A44" s="12"/>
      <c r="B44" s="12" t="n">
        <v>63</v>
      </c>
      <c r="C44" s="12" t="n">
        <v>0</v>
      </c>
      <c r="D44" s="13" t="s">
        <v>148</v>
      </c>
      <c r="E44" s="11"/>
      <c r="F44" s="11" t="n">
        <v>59</v>
      </c>
      <c r="G44" s="11"/>
      <c r="H44" s="11"/>
    </row>
    <row r="45" customFormat="false" ht="28.35" hidden="false" customHeight="false" outlineLevel="0" collapsed="false">
      <c r="A45" s="12"/>
      <c r="B45" s="12" t="n">
        <v>64</v>
      </c>
      <c r="C45" s="12" t="n">
        <v>0</v>
      </c>
      <c r="D45" s="13" t="s">
        <v>250</v>
      </c>
      <c r="E45" s="11"/>
      <c r="F45" s="11" t="n">
        <v>76</v>
      </c>
      <c r="G45" s="11"/>
      <c r="H45" s="11"/>
    </row>
    <row r="46" customFormat="false" ht="14.9" hidden="false" customHeight="false" outlineLevel="0" collapsed="false">
      <c r="A46" s="12"/>
      <c r="B46" s="12" t="n">
        <v>65</v>
      </c>
      <c r="C46" s="12" t="n">
        <v>0</v>
      </c>
      <c r="D46" s="13" t="s">
        <v>191</v>
      </c>
      <c r="E46" s="11"/>
      <c r="F46" s="11" t="n">
        <v>140</v>
      </c>
      <c r="G46" s="11"/>
      <c r="H46" s="11"/>
    </row>
    <row r="47" customFormat="false" ht="28.35" hidden="false" customHeight="false" outlineLevel="0" collapsed="false">
      <c r="A47" s="12"/>
      <c r="B47" s="12" t="n">
        <v>66</v>
      </c>
      <c r="C47" s="12" t="n">
        <v>0</v>
      </c>
      <c r="D47" s="13" t="s">
        <v>286</v>
      </c>
      <c r="E47" s="11"/>
      <c r="F47" s="17" t="n">
        <v>134</v>
      </c>
      <c r="G47" s="11"/>
      <c r="H47" s="11"/>
    </row>
    <row r="48" customFormat="false" ht="28.35" hidden="false" customHeight="false" outlineLevel="0" collapsed="false">
      <c r="A48" s="12"/>
      <c r="B48" s="12" t="n">
        <v>67</v>
      </c>
      <c r="C48" s="12" t="n">
        <v>0</v>
      </c>
      <c r="D48" s="13" t="s">
        <v>270</v>
      </c>
      <c r="E48" s="23"/>
      <c r="F48" s="17" t="n">
        <v>146</v>
      </c>
      <c r="G48" s="11"/>
      <c r="H48" s="11"/>
    </row>
    <row r="49" customFormat="false" ht="17.9" hidden="false" customHeight="false" outlineLevel="0" collapsed="false">
      <c r="A49" s="8" t="n">
        <v>7</v>
      </c>
      <c r="B49" s="8"/>
      <c r="C49" s="8"/>
      <c r="D49" s="9" t="s">
        <v>55</v>
      </c>
      <c r="E49" s="10"/>
      <c r="F49" s="10" t="n">
        <f aca="false">SUM(F50:F58,F61)</f>
        <v>795</v>
      </c>
      <c r="G49" s="11"/>
      <c r="H49" s="11"/>
    </row>
    <row r="50" customFormat="false" ht="14.9" hidden="false" customHeight="false" outlineLevel="0" collapsed="false">
      <c r="A50" s="12"/>
      <c r="B50" s="12" t="n">
        <v>71</v>
      </c>
      <c r="C50" s="12" t="n">
        <v>0</v>
      </c>
      <c r="D50" s="13" t="s">
        <v>56</v>
      </c>
      <c r="E50" s="11"/>
      <c r="F50" s="11" t="n">
        <v>45</v>
      </c>
      <c r="G50" s="11"/>
      <c r="H50" s="11"/>
    </row>
    <row r="51" customFormat="false" ht="14.9" hidden="false" customHeight="false" outlineLevel="0" collapsed="false">
      <c r="A51" s="12"/>
      <c r="B51" s="12" t="n">
        <v>72</v>
      </c>
      <c r="C51" s="12" t="n">
        <v>0</v>
      </c>
      <c r="D51" s="13" t="s">
        <v>253</v>
      </c>
      <c r="E51" s="11"/>
      <c r="F51" s="11" t="n">
        <v>126</v>
      </c>
      <c r="G51" s="11"/>
      <c r="H51" s="11"/>
    </row>
    <row r="52" customFormat="false" ht="14.9" hidden="false" customHeight="false" outlineLevel="0" collapsed="false">
      <c r="A52" s="12"/>
      <c r="B52" s="12" t="n">
        <v>73</v>
      </c>
      <c r="C52" s="12" t="n">
        <v>0</v>
      </c>
      <c r="D52" s="13" t="s">
        <v>58</v>
      </c>
      <c r="E52" s="11"/>
      <c r="F52" s="11" t="n">
        <v>229</v>
      </c>
      <c r="G52" s="11"/>
      <c r="H52" s="11"/>
    </row>
    <row r="53" customFormat="false" ht="14.9" hidden="false" customHeight="false" outlineLevel="0" collapsed="false">
      <c r="A53" s="12"/>
      <c r="B53" s="12" t="n">
        <v>74</v>
      </c>
      <c r="C53" s="12" t="n">
        <v>0</v>
      </c>
      <c r="D53" s="13" t="s">
        <v>142</v>
      </c>
      <c r="E53" s="11"/>
      <c r="F53" s="11" t="n">
        <v>122</v>
      </c>
      <c r="G53" s="11"/>
      <c r="H53" s="11"/>
    </row>
    <row r="54" customFormat="false" ht="14.9" hidden="false" customHeight="false" outlineLevel="0" collapsed="false">
      <c r="A54" s="12"/>
      <c r="B54" s="12" t="n">
        <v>75</v>
      </c>
      <c r="C54" s="12" t="n">
        <v>0</v>
      </c>
      <c r="D54" s="13" t="s">
        <v>221</v>
      </c>
      <c r="E54" s="11"/>
      <c r="F54" s="11" t="n">
        <v>40</v>
      </c>
      <c r="G54" s="11"/>
      <c r="H54" s="11"/>
    </row>
    <row r="55" customFormat="false" ht="14.9" hidden="false" customHeight="false" outlineLevel="0" collapsed="false">
      <c r="A55" s="12"/>
      <c r="B55" s="12" t="n">
        <v>76</v>
      </c>
      <c r="C55" s="12" t="n">
        <v>0</v>
      </c>
      <c r="D55" s="13" t="s">
        <v>177</v>
      </c>
      <c r="E55" s="11"/>
      <c r="F55" s="11" t="n">
        <v>30</v>
      </c>
      <c r="G55" s="11"/>
      <c r="H55" s="11"/>
    </row>
    <row r="56" customFormat="false" ht="14.9" hidden="false" customHeight="false" outlineLevel="0" collapsed="false">
      <c r="A56" s="12"/>
      <c r="B56" s="12" t="n">
        <v>77</v>
      </c>
      <c r="C56" s="12" t="n">
        <v>0</v>
      </c>
      <c r="D56" s="13" t="s">
        <v>193</v>
      </c>
      <c r="E56" s="11"/>
      <c r="F56" s="11" t="n">
        <v>68</v>
      </c>
      <c r="G56" s="11"/>
      <c r="H56" s="11"/>
    </row>
    <row r="57" customFormat="false" ht="14.9" hidden="false" customHeight="false" outlineLevel="0" collapsed="false">
      <c r="A57" s="12"/>
      <c r="B57" s="12" t="n">
        <v>78</v>
      </c>
      <c r="C57" s="12" t="n">
        <v>0</v>
      </c>
      <c r="D57" s="13" t="s">
        <v>63</v>
      </c>
      <c r="E57" s="11"/>
      <c r="F57" s="11" t="n">
        <v>29</v>
      </c>
      <c r="G57" s="11"/>
      <c r="H57" s="11"/>
    </row>
    <row r="58" customFormat="false" ht="14.9" hidden="false" customHeight="false" outlineLevel="0" collapsed="false">
      <c r="A58" s="12"/>
      <c r="B58" s="12" t="n">
        <v>79</v>
      </c>
      <c r="C58" s="12" t="n">
        <v>0</v>
      </c>
      <c r="D58" s="13" t="s">
        <v>64</v>
      </c>
      <c r="E58" s="11"/>
      <c r="F58" s="18" t="n">
        <f aca="false">SUM(F59:F60)</f>
        <v>18</v>
      </c>
      <c r="G58" s="11"/>
      <c r="H58" s="11"/>
    </row>
    <row r="59" customFormat="false" ht="13.8" hidden="false" customHeight="false" outlineLevel="0" collapsed="false">
      <c r="A59" s="14"/>
      <c r="B59" s="14"/>
      <c r="C59" s="14" t="n">
        <v>1</v>
      </c>
      <c r="D59" s="15" t="s">
        <v>64</v>
      </c>
      <c r="E59" s="16"/>
      <c r="F59" s="16" t="n">
        <v>2</v>
      </c>
      <c r="G59" s="11"/>
      <c r="H59" s="11"/>
    </row>
    <row r="60" customFormat="false" ht="13.8" hidden="false" customHeight="false" outlineLevel="0" collapsed="false">
      <c r="A60" s="14"/>
      <c r="B60" s="14"/>
      <c r="C60" s="14" t="n">
        <v>2</v>
      </c>
      <c r="D60" s="15" t="s">
        <v>149</v>
      </c>
      <c r="E60" s="16"/>
      <c r="F60" s="16" t="n">
        <v>16</v>
      </c>
      <c r="G60" s="11"/>
      <c r="H60" s="11"/>
    </row>
    <row r="61" customFormat="false" ht="28.35" hidden="false" customHeight="false" outlineLevel="0" collapsed="false">
      <c r="A61" s="12"/>
      <c r="B61" s="12" t="n">
        <v>80</v>
      </c>
      <c r="C61" s="12" t="n">
        <v>0</v>
      </c>
      <c r="D61" s="13" t="s">
        <v>241</v>
      </c>
      <c r="E61" s="11"/>
      <c r="F61" s="11" t="n">
        <v>88</v>
      </c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371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222</v>
      </c>
      <c r="E63" s="11"/>
      <c r="F63" s="11" t="n">
        <v>59</v>
      </c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223</v>
      </c>
      <c r="E64" s="11"/>
      <c r="F64" s="11" t="n">
        <v>119</v>
      </c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 t="n">
        <v>42</v>
      </c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7" t="n">
        <v>126</v>
      </c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 t="n">
        <v>25</v>
      </c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SUM(F69:F81,F84:F87)</f>
        <v>1259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179</v>
      </c>
      <c r="E69" s="11"/>
      <c r="F69" s="11" t="n">
        <v>56</v>
      </c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 t="n">
        <v>7</v>
      </c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 t="n">
        <v>59</v>
      </c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 t="n">
        <v>97</v>
      </c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7" t="n">
        <v>2</v>
      </c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225</v>
      </c>
      <c r="E74" s="11"/>
      <c r="F74" s="11" t="n">
        <v>21</v>
      </c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 t="n">
        <v>105</v>
      </c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 t="n">
        <v>110</v>
      </c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 t="n">
        <v>88</v>
      </c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 t="n">
        <v>73</v>
      </c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 t="n">
        <v>26</v>
      </c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 t="n">
        <v>76</v>
      </c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226</v>
      </c>
      <c r="E81" s="11"/>
      <c r="F81" s="11" t="n">
        <f aca="false">SUM(F82:F83)</f>
        <v>140</v>
      </c>
      <c r="G81" s="11"/>
      <c r="H81" s="11"/>
    </row>
    <row r="82" customFormat="false" ht="13.8" hidden="false" customHeight="false" outlineLevel="0" collapsed="false">
      <c r="A82" s="12"/>
      <c r="B82" s="14"/>
      <c r="C82" s="14" t="n">
        <v>1</v>
      </c>
      <c r="D82" s="15" t="s">
        <v>65</v>
      </c>
      <c r="E82" s="16"/>
      <c r="F82" s="16" t="n">
        <v>31</v>
      </c>
      <c r="G82" s="11"/>
      <c r="H82" s="11"/>
    </row>
    <row r="83" customFormat="false" ht="13.8" hidden="false" customHeight="false" outlineLevel="0" collapsed="false">
      <c r="A83" s="12"/>
      <c r="B83" s="14"/>
      <c r="C83" s="14" t="n">
        <v>2</v>
      </c>
      <c r="D83" s="15" t="s">
        <v>156</v>
      </c>
      <c r="E83" s="16"/>
      <c r="F83" s="16" t="n">
        <v>109</v>
      </c>
      <c r="G83" s="11"/>
      <c r="H83" s="11"/>
    </row>
    <row r="84" customFormat="false" ht="14.9" hidden="false" customHeight="false" outlineLevel="0" collapsed="false">
      <c r="A84" s="12"/>
      <c r="B84" s="12" t="n">
        <v>104</v>
      </c>
      <c r="C84" s="12" t="n">
        <v>0</v>
      </c>
      <c r="D84" s="13" t="s">
        <v>92</v>
      </c>
      <c r="E84" s="11"/>
      <c r="F84" s="11" t="n">
        <v>49</v>
      </c>
      <c r="G84" s="11"/>
      <c r="H84" s="11"/>
    </row>
    <row r="85" customFormat="false" ht="14.9" hidden="false" customHeight="false" outlineLevel="0" collapsed="false">
      <c r="A85" s="12"/>
      <c r="B85" s="12" t="n">
        <v>105</v>
      </c>
      <c r="C85" s="12" t="n">
        <v>0</v>
      </c>
      <c r="D85" s="13" t="s">
        <v>93</v>
      </c>
      <c r="E85" s="11"/>
      <c r="F85" s="11" t="n">
        <v>263</v>
      </c>
      <c r="G85" s="11"/>
      <c r="H85" s="11"/>
    </row>
    <row r="86" customFormat="false" ht="28.35" hidden="false" customHeight="false" outlineLevel="0" collapsed="false">
      <c r="A86" s="12"/>
      <c r="B86" s="12" t="n">
        <v>106</v>
      </c>
      <c r="C86" s="12" t="n">
        <v>0</v>
      </c>
      <c r="D86" s="13" t="s">
        <v>94</v>
      </c>
      <c r="E86" s="11"/>
      <c r="F86" s="11" t="n">
        <v>49</v>
      </c>
      <c r="G86" s="11"/>
      <c r="H86" s="11"/>
    </row>
    <row r="87" customFormat="false" ht="14.9" hidden="false" customHeight="false" outlineLevel="0" collapsed="false">
      <c r="A87" s="12"/>
      <c r="B87" s="12" t="n">
        <v>107</v>
      </c>
      <c r="C87" s="12" t="n">
        <v>0</v>
      </c>
      <c r="D87" s="13" t="s">
        <v>95</v>
      </c>
      <c r="E87" s="11"/>
      <c r="F87" s="11" t="n">
        <v>38</v>
      </c>
      <c r="G87" s="11"/>
      <c r="H87" s="11"/>
    </row>
    <row r="88" customFormat="false" ht="17.9" hidden="false" customHeight="false" outlineLevel="0" collapsed="false">
      <c r="A88" s="8" t="n">
        <v>10</v>
      </c>
      <c r="B88" s="8"/>
      <c r="C88" s="8"/>
      <c r="D88" s="9" t="s">
        <v>96</v>
      </c>
      <c r="E88" s="10"/>
      <c r="F88" s="10" t="n">
        <f aca="false">SUM(F89:F92,F93:F102,F105,F108)</f>
        <v>1537</v>
      </c>
      <c r="G88" s="11"/>
      <c r="H88" s="11"/>
    </row>
    <row r="89" customFormat="false" ht="28.35" hidden="false" customHeight="false" outlineLevel="0" collapsed="false">
      <c r="A89" s="12"/>
      <c r="B89" s="12" t="n">
        <v>111</v>
      </c>
      <c r="C89" s="12" t="n">
        <v>0</v>
      </c>
      <c r="D89" s="13" t="s">
        <v>242</v>
      </c>
      <c r="E89" s="11"/>
      <c r="F89" s="11" t="n">
        <v>23</v>
      </c>
      <c r="G89" s="11"/>
      <c r="H89" s="11"/>
    </row>
    <row r="90" customFormat="false" ht="14.9" hidden="false" customHeight="false" outlineLevel="0" collapsed="false">
      <c r="A90" s="12"/>
      <c r="B90" s="12" t="n">
        <v>112</v>
      </c>
      <c r="C90" s="12" t="n">
        <v>0</v>
      </c>
      <c r="D90" s="13" t="s">
        <v>271</v>
      </c>
      <c r="E90" s="11"/>
      <c r="F90" s="11" t="n">
        <v>130</v>
      </c>
      <c r="G90" s="11"/>
      <c r="H90" s="11"/>
    </row>
    <row r="91" customFormat="false" ht="14.9" hidden="false" customHeight="false" outlineLevel="0" collapsed="false">
      <c r="A91" s="12"/>
      <c r="B91" s="12" t="n">
        <v>113</v>
      </c>
      <c r="C91" s="12" t="n">
        <v>0</v>
      </c>
      <c r="D91" s="13" t="s">
        <v>243</v>
      </c>
      <c r="E91" s="11"/>
      <c r="F91" s="11" t="n">
        <v>68</v>
      </c>
      <c r="G91" s="11"/>
      <c r="H91" s="11"/>
    </row>
    <row r="92" customFormat="false" ht="14.9" hidden="false" customHeight="false" outlineLevel="0" collapsed="false">
      <c r="A92" s="12"/>
      <c r="B92" s="12" t="n">
        <v>114</v>
      </c>
      <c r="C92" s="12" t="n">
        <v>0</v>
      </c>
      <c r="D92" s="13" t="s">
        <v>254</v>
      </c>
      <c r="E92" s="11"/>
      <c r="F92" s="11" t="n">
        <v>165</v>
      </c>
      <c r="G92" s="11"/>
      <c r="H92" s="11"/>
    </row>
    <row r="93" customFormat="false" ht="28.35" hidden="false" customHeight="false" outlineLevel="0" collapsed="false">
      <c r="A93" s="12"/>
      <c r="B93" s="12" t="n">
        <v>115</v>
      </c>
      <c r="C93" s="12" t="n">
        <v>0</v>
      </c>
      <c r="D93" s="13" t="s">
        <v>144</v>
      </c>
      <c r="E93" s="11"/>
      <c r="F93" s="11" t="n">
        <v>27</v>
      </c>
      <c r="G93" s="11"/>
      <c r="H93" s="11"/>
    </row>
    <row r="94" customFormat="false" ht="28.35" hidden="false" customHeight="false" outlineLevel="0" collapsed="false">
      <c r="A94" s="12"/>
      <c r="B94" s="12" t="n">
        <v>116</v>
      </c>
      <c r="C94" s="12" t="n">
        <v>0</v>
      </c>
      <c r="D94" s="13" t="s">
        <v>229</v>
      </c>
      <c r="E94" s="11"/>
      <c r="F94" s="11" t="n">
        <v>45</v>
      </c>
      <c r="G94" s="11"/>
      <c r="H94" s="11"/>
    </row>
    <row r="95" customFormat="false" ht="14.9" hidden="false" customHeight="false" outlineLevel="0" collapsed="false">
      <c r="A95" s="12"/>
      <c r="B95" s="12" t="n">
        <v>117</v>
      </c>
      <c r="C95" s="12" t="n">
        <v>0</v>
      </c>
      <c r="D95" s="13" t="s">
        <v>230</v>
      </c>
      <c r="E95" s="11"/>
      <c r="F95" s="11" t="n">
        <v>306</v>
      </c>
      <c r="G95" s="11"/>
      <c r="H95" s="11"/>
    </row>
    <row r="96" customFormat="false" ht="14.9" hidden="false" customHeight="false" outlineLevel="0" collapsed="false">
      <c r="A96" s="12"/>
      <c r="B96" s="12" t="n">
        <v>118</v>
      </c>
      <c r="C96" s="12" t="n">
        <v>0</v>
      </c>
      <c r="D96" s="13" t="s">
        <v>231</v>
      </c>
      <c r="E96" s="11"/>
      <c r="F96" s="11" t="n">
        <v>52</v>
      </c>
      <c r="G96" s="11"/>
      <c r="H96" s="11"/>
    </row>
    <row r="97" customFormat="false" ht="14.9" hidden="false" customHeight="false" outlineLevel="0" collapsed="false">
      <c r="A97" s="12"/>
      <c r="B97" s="12" t="n">
        <v>119</v>
      </c>
      <c r="C97" s="12" t="n">
        <v>0</v>
      </c>
      <c r="D97" s="13" t="s">
        <v>232</v>
      </c>
      <c r="E97" s="11"/>
      <c r="F97" s="11" t="n">
        <v>115</v>
      </c>
      <c r="G97" s="11"/>
      <c r="H97" s="11"/>
    </row>
    <row r="98" customFormat="false" ht="14.9" hidden="false" customHeight="false" outlineLevel="0" collapsed="false">
      <c r="A98" s="12"/>
      <c r="B98" s="12" t="n">
        <v>120</v>
      </c>
      <c r="C98" s="12" t="n">
        <v>0</v>
      </c>
      <c r="D98" s="13" t="s">
        <v>233</v>
      </c>
      <c r="E98" s="11"/>
      <c r="F98" s="11" t="n">
        <v>31</v>
      </c>
      <c r="G98" s="11"/>
      <c r="H98" s="11"/>
    </row>
    <row r="99" customFormat="false" ht="28.35" hidden="false" customHeight="false" outlineLevel="0" collapsed="false">
      <c r="A99" s="12"/>
      <c r="B99" s="12" t="n">
        <v>121</v>
      </c>
      <c r="C99" s="12" t="n">
        <v>0</v>
      </c>
      <c r="D99" s="13" t="s">
        <v>234</v>
      </c>
      <c r="E99" s="11"/>
      <c r="F99" s="11" t="n">
        <v>58</v>
      </c>
      <c r="G99" s="11"/>
      <c r="H99" s="11"/>
    </row>
    <row r="100" customFormat="false" ht="28.35" hidden="false" customHeight="false" outlineLevel="0" collapsed="false">
      <c r="A100" s="12"/>
      <c r="B100" s="12" t="n">
        <v>122</v>
      </c>
      <c r="C100" s="12" t="n">
        <v>0</v>
      </c>
      <c r="D100" s="13" t="s">
        <v>255</v>
      </c>
      <c r="E100" s="11"/>
      <c r="F100" s="11" t="n">
        <v>201</v>
      </c>
      <c r="G100" s="11"/>
      <c r="H100" s="11"/>
    </row>
    <row r="101" customFormat="false" ht="28.35" hidden="false" customHeight="false" outlineLevel="0" collapsed="false">
      <c r="A101" s="12"/>
      <c r="B101" s="12" t="n">
        <v>123</v>
      </c>
      <c r="C101" s="12" t="n">
        <v>0</v>
      </c>
      <c r="D101" s="13" t="s">
        <v>109</v>
      </c>
      <c r="E101" s="11"/>
      <c r="F101" s="11" t="n">
        <v>49</v>
      </c>
      <c r="G101" s="11"/>
      <c r="H101" s="11"/>
    </row>
    <row r="102" customFormat="false" ht="14.9" hidden="false" customHeight="false" outlineLevel="0" collapsed="false">
      <c r="A102" s="12"/>
      <c r="B102" s="12" t="n">
        <v>124</v>
      </c>
      <c r="C102" s="12" t="n">
        <v>0</v>
      </c>
      <c r="D102" s="13" t="s">
        <v>110</v>
      </c>
      <c r="E102" s="11"/>
      <c r="F102" s="11" t="n">
        <f aca="false">SUM(F103:F104)</f>
        <v>33</v>
      </c>
      <c r="G102" s="11"/>
      <c r="H102" s="11"/>
    </row>
    <row r="103" customFormat="false" ht="13.8" hidden="false" customHeight="false" outlineLevel="0" collapsed="false">
      <c r="A103" s="12"/>
      <c r="B103" s="14"/>
      <c r="C103" s="14" t="n">
        <v>1</v>
      </c>
      <c r="D103" s="15" t="s">
        <v>65</v>
      </c>
      <c r="E103" s="16"/>
      <c r="F103" s="16" t="n">
        <v>11</v>
      </c>
      <c r="G103" s="11"/>
      <c r="H103" s="11"/>
    </row>
    <row r="104" customFormat="false" ht="13.8" hidden="false" customHeight="false" outlineLevel="0" collapsed="false">
      <c r="A104" s="12"/>
      <c r="B104" s="14"/>
      <c r="C104" s="14" t="n">
        <v>2</v>
      </c>
      <c r="D104" s="15" t="s">
        <v>111</v>
      </c>
      <c r="E104" s="16"/>
      <c r="F104" s="16" t="n">
        <v>22</v>
      </c>
      <c r="G104" s="11"/>
      <c r="H104" s="11"/>
    </row>
    <row r="105" customFormat="false" ht="14.9" hidden="false" customHeight="false" outlineLevel="0" collapsed="false">
      <c r="A105" s="12"/>
      <c r="B105" s="12" t="n">
        <v>125</v>
      </c>
      <c r="C105" s="12" t="n">
        <v>0</v>
      </c>
      <c r="D105" s="13" t="s">
        <v>112</v>
      </c>
      <c r="E105" s="11"/>
      <c r="F105" s="11" t="n">
        <f aca="false">SUM(F106:F107)</f>
        <v>125</v>
      </c>
      <c r="G105" s="11"/>
      <c r="H105" s="11"/>
    </row>
    <row r="106" customFormat="false" ht="13.8" hidden="false" customHeight="false" outlineLevel="0" collapsed="false">
      <c r="A106" s="12"/>
      <c r="B106" s="14"/>
      <c r="C106" s="14" t="n">
        <v>1</v>
      </c>
      <c r="D106" s="15" t="s">
        <v>65</v>
      </c>
      <c r="E106" s="16"/>
      <c r="F106" s="16" t="n">
        <v>107</v>
      </c>
      <c r="G106" s="11"/>
      <c r="H106" s="11"/>
    </row>
    <row r="107" customFormat="false" ht="13.8" hidden="false" customHeight="false" outlineLevel="0" collapsed="false">
      <c r="A107" s="12"/>
      <c r="B107" s="14"/>
      <c r="C107" s="14" t="n">
        <v>2</v>
      </c>
      <c r="D107" s="15" t="s">
        <v>114</v>
      </c>
      <c r="E107" s="16"/>
      <c r="F107" s="16" t="n">
        <v>18</v>
      </c>
      <c r="G107" s="11"/>
      <c r="H107" s="11"/>
    </row>
    <row r="108" customFormat="false" ht="28.35" hidden="false" customHeight="false" outlineLevel="0" collapsed="false">
      <c r="A108" s="12"/>
      <c r="B108" s="12" t="n">
        <v>126</v>
      </c>
      <c r="C108" s="12" t="n">
        <v>0</v>
      </c>
      <c r="D108" s="13" t="s">
        <v>211</v>
      </c>
      <c r="E108" s="11"/>
      <c r="F108" s="11" t="n">
        <v>109</v>
      </c>
      <c r="G108" s="11"/>
      <c r="H108" s="11"/>
    </row>
    <row r="109" customFormat="false" ht="17.9" hidden="false" customHeight="false" outlineLevel="0" collapsed="false">
      <c r="A109" s="8" t="n">
        <v>11</v>
      </c>
      <c r="B109" s="8"/>
      <c r="C109" s="8"/>
      <c r="D109" s="9" t="s">
        <v>116</v>
      </c>
      <c r="E109" s="10"/>
      <c r="F109" s="10" t="n">
        <f aca="false">SUM(F110:F113)</f>
        <v>506</v>
      </c>
      <c r="G109" s="11"/>
      <c r="H109" s="11"/>
    </row>
    <row r="110" customFormat="false" ht="14.9" hidden="false" customHeight="false" outlineLevel="0" collapsed="false">
      <c r="A110" s="12"/>
      <c r="B110" s="12" t="n">
        <v>131</v>
      </c>
      <c r="C110" s="12" t="n">
        <v>0</v>
      </c>
      <c r="D110" s="13" t="s">
        <v>196</v>
      </c>
      <c r="E110" s="11"/>
      <c r="F110" s="11" t="n">
        <v>325</v>
      </c>
      <c r="G110" s="11"/>
      <c r="H110" s="11"/>
    </row>
    <row r="111" customFormat="false" ht="14.9" hidden="false" customHeight="false" outlineLevel="0" collapsed="false">
      <c r="A111" s="12"/>
      <c r="B111" s="12" t="n">
        <v>132</v>
      </c>
      <c r="C111" s="12" t="n">
        <v>0</v>
      </c>
      <c r="D111" s="13" t="s">
        <v>272</v>
      </c>
      <c r="E111" s="17"/>
      <c r="F111" s="17" t="n">
        <v>74</v>
      </c>
      <c r="G111" s="11"/>
      <c r="H111" s="11"/>
    </row>
    <row r="112" customFormat="false" ht="14.9" hidden="false" customHeight="false" outlineLevel="0" collapsed="false">
      <c r="A112" s="12"/>
      <c r="B112" s="12" t="n">
        <v>133</v>
      </c>
      <c r="C112" s="12" t="n">
        <v>0</v>
      </c>
      <c r="D112" s="13" t="s">
        <v>159</v>
      </c>
      <c r="E112" s="17"/>
      <c r="F112" s="17" t="n">
        <v>41</v>
      </c>
      <c r="G112" s="11"/>
      <c r="H112" s="11"/>
    </row>
    <row r="113" customFormat="false" ht="14.9" hidden="false" customHeight="false" outlineLevel="0" collapsed="false">
      <c r="A113" s="12"/>
      <c r="B113" s="12" t="n">
        <v>134</v>
      </c>
      <c r="C113" s="12" t="n">
        <v>0</v>
      </c>
      <c r="D113" s="13" t="s">
        <v>119</v>
      </c>
      <c r="E113" s="11"/>
      <c r="F113" s="11" t="n">
        <v>66</v>
      </c>
      <c r="G113" s="11"/>
      <c r="H113" s="11"/>
    </row>
    <row r="114" customFormat="false" ht="17.9" hidden="false" customHeight="true" outlineLevel="0" collapsed="false">
      <c r="A114" s="8" t="n">
        <v>12</v>
      </c>
      <c r="B114" s="8"/>
      <c r="C114" s="8"/>
      <c r="D114" s="9" t="s">
        <v>121</v>
      </c>
      <c r="E114" s="10"/>
      <c r="F114" s="10" t="n">
        <f aca="false">SUM(F115:F118)</f>
        <v>294</v>
      </c>
      <c r="G114" s="11"/>
      <c r="H114" s="11"/>
    </row>
    <row r="115" customFormat="false" ht="14.9" hidden="false" customHeight="false" outlineLevel="0" collapsed="false">
      <c r="A115" s="12"/>
      <c r="B115" s="12" t="n">
        <v>141</v>
      </c>
      <c r="C115" s="12" t="n">
        <v>0</v>
      </c>
      <c r="D115" s="13" t="s">
        <v>287</v>
      </c>
      <c r="E115" s="11"/>
      <c r="F115" s="11" t="n">
        <v>27</v>
      </c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273</v>
      </c>
      <c r="E116" s="11"/>
      <c r="F116" s="11" t="n">
        <v>109</v>
      </c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274</v>
      </c>
      <c r="E117" s="11"/>
      <c r="F117" s="11" t="n">
        <v>69</v>
      </c>
      <c r="G117" s="11"/>
      <c r="H117" s="11"/>
    </row>
    <row r="118" customFormat="false" ht="14.9" hidden="false" customHeight="false" outlineLevel="0" collapsed="false">
      <c r="A118" s="12"/>
      <c r="B118" s="12" t="n">
        <v>143</v>
      </c>
      <c r="C118" s="12" t="n">
        <v>0</v>
      </c>
      <c r="D118" s="13" t="s">
        <v>63</v>
      </c>
      <c r="E118" s="11"/>
      <c r="F118" s="11" t="n">
        <v>89</v>
      </c>
      <c r="G118" s="11"/>
      <c r="H118" s="11"/>
    </row>
    <row r="119" customFormat="false" ht="34.3" hidden="false" customHeight="false" outlineLevel="0" collapsed="false">
      <c r="A119" s="8" t="n">
        <v>13</v>
      </c>
      <c r="B119" s="8"/>
      <c r="C119" s="8"/>
      <c r="D119" s="9" t="s">
        <v>126</v>
      </c>
      <c r="E119" s="10"/>
      <c r="F119" s="10" t="n">
        <f aca="false">SUM(F120:F127,F128:F130)</f>
        <v>1770</v>
      </c>
      <c r="G119" s="11"/>
      <c r="H119" s="11"/>
    </row>
    <row r="120" customFormat="false" ht="14.9" hidden="false" customHeight="false" outlineLevel="0" collapsed="false">
      <c r="A120" s="12"/>
      <c r="B120" s="12" t="n">
        <v>151</v>
      </c>
      <c r="C120" s="12" t="n">
        <v>0</v>
      </c>
      <c r="D120" s="13" t="s">
        <v>127</v>
      </c>
      <c r="E120" s="11"/>
      <c r="F120" s="11" t="n">
        <v>106</v>
      </c>
      <c r="G120" s="11"/>
      <c r="H120" s="11"/>
    </row>
    <row r="121" customFormat="false" ht="14.9" hidden="false" customHeight="false" outlineLevel="0" collapsed="false">
      <c r="A121" s="12"/>
      <c r="B121" s="12" t="n">
        <v>152</v>
      </c>
      <c r="C121" s="12" t="n">
        <v>0</v>
      </c>
      <c r="D121" s="13" t="s">
        <v>128</v>
      </c>
      <c r="E121" s="11"/>
      <c r="F121" s="11" t="n">
        <v>6</v>
      </c>
      <c r="G121" s="11"/>
      <c r="H121" s="11"/>
    </row>
    <row r="122" customFormat="false" ht="14.9" hidden="false" customHeight="false" outlineLevel="0" collapsed="false">
      <c r="A122" s="12"/>
      <c r="B122" s="12" t="n">
        <v>153</v>
      </c>
      <c r="C122" s="12" t="n">
        <v>0</v>
      </c>
      <c r="D122" s="13" t="s">
        <v>235</v>
      </c>
      <c r="E122" s="11"/>
      <c r="F122" s="11" t="n">
        <v>81</v>
      </c>
      <c r="G122" s="11"/>
      <c r="H122" s="11"/>
    </row>
    <row r="123" customFormat="false" ht="14.9" hidden="false" customHeight="false" outlineLevel="0" collapsed="false">
      <c r="A123" s="12"/>
      <c r="B123" s="12" t="n">
        <v>154</v>
      </c>
      <c r="C123" s="12" t="n">
        <v>0</v>
      </c>
      <c r="D123" s="13" t="s">
        <v>130</v>
      </c>
      <c r="E123" s="11"/>
      <c r="F123" s="11" t="n">
        <v>86</v>
      </c>
      <c r="G123" s="11"/>
      <c r="H123" s="11"/>
    </row>
    <row r="124" customFormat="false" ht="14.9" hidden="false" customHeight="false" outlineLevel="0" collapsed="false">
      <c r="A124" s="12"/>
      <c r="B124" s="12" t="n">
        <v>155</v>
      </c>
      <c r="C124" s="12" t="n">
        <v>0</v>
      </c>
      <c r="D124" s="13" t="s">
        <v>275</v>
      </c>
      <c r="E124" s="11"/>
      <c r="F124" s="11" t="n">
        <v>124</v>
      </c>
      <c r="G124" s="11"/>
      <c r="H124" s="11"/>
    </row>
    <row r="125" customFormat="false" ht="14.9" hidden="false" customHeight="false" outlineLevel="0" collapsed="false">
      <c r="A125" s="12"/>
      <c r="B125" s="12" t="n">
        <v>156</v>
      </c>
      <c r="C125" s="12" t="n">
        <v>0</v>
      </c>
      <c r="D125" s="13" t="s">
        <v>135</v>
      </c>
      <c r="E125" s="11"/>
      <c r="F125" s="11" t="n">
        <v>99</v>
      </c>
      <c r="G125" s="11"/>
      <c r="H125" s="11"/>
    </row>
    <row r="126" customFormat="false" ht="14.9" hidden="false" customHeight="false" outlineLevel="0" collapsed="false">
      <c r="A126" s="12"/>
      <c r="B126" s="12" t="n">
        <v>157</v>
      </c>
      <c r="C126" s="12" t="n">
        <v>0</v>
      </c>
      <c r="D126" s="13" t="s">
        <v>276</v>
      </c>
      <c r="E126" s="11"/>
      <c r="F126" s="11" t="n">
        <v>293</v>
      </c>
      <c r="G126" s="11"/>
      <c r="H126" s="11"/>
    </row>
    <row r="127" customFormat="false" ht="14.9" hidden="false" customHeight="false" outlineLevel="0" collapsed="false">
      <c r="A127" s="12"/>
      <c r="B127" s="12" t="n">
        <v>158</v>
      </c>
      <c r="C127" s="12" t="n">
        <v>0</v>
      </c>
      <c r="D127" s="13" t="s">
        <v>277</v>
      </c>
      <c r="E127" s="11"/>
      <c r="F127" s="11" t="n">
        <v>311</v>
      </c>
      <c r="G127" s="11"/>
      <c r="H127" s="11"/>
    </row>
    <row r="128" customFormat="false" ht="14.9" hidden="false" customHeight="false" outlineLevel="0" collapsed="false">
      <c r="A128" s="12"/>
      <c r="B128" s="12" t="n">
        <v>159</v>
      </c>
      <c r="C128" s="12" t="n">
        <v>0</v>
      </c>
      <c r="D128" s="13" t="s">
        <v>278</v>
      </c>
      <c r="E128" s="11"/>
      <c r="F128" s="11" t="n">
        <v>202</v>
      </c>
      <c r="G128" s="11"/>
      <c r="H128" s="11"/>
    </row>
    <row r="129" customFormat="false" ht="14.9" hidden="false" customHeight="false" outlineLevel="0" collapsed="false">
      <c r="A129" s="12"/>
      <c r="B129" s="12" t="n">
        <v>160</v>
      </c>
      <c r="C129" s="12" t="n">
        <v>0</v>
      </c>
      <c r="D129" s="13" t="s">
        <v>259</v>
      </c>
      <c r="E129" s="11"/>
      <c r="F129" s="11" t="n">
        <v>154</v>
      </c>
      <c r="G129" s="11"/>
      <c r="H129" s="11"/>
    </row>
    <row r="130" customFormat="false" ht="14.9" hidden="false" customHeight="false" outlineLevel="0" collapsed="false">
      <c r="A130" s="12"/>
      <c r="B130" s="12" t="n">
        <v>161</v>
      </c>
      <c r="C130" s="12" t="n">
        <v>0</v>
      </c>
      <c r="D130" s="13" t="s">
        <v>239</v>
      </c>
      <c r="E130" s="11"/>
      <c r="F130" s="11" t="n">
        <v>308</v>
      </c>
      <c r="G130" s="11"/>
      <c r="H130" s="11"/>
    </row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8.56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8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288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SUM(F4,F20,F23,F30,F37,F41,F49,F62,F68,F88,F109,F114,F119)</f>
        <v>84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84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 t="n">
        <v>84</v>
      </c>
      <c r="G5" s="11"/>
      <c r="H5" s="11"/>
    </row>
    <row r="6" customFormat="false" ht="28.35" hidden="false" customHeight="false" outlineLevel="0" collapsed="false">
      <c r="A6" s="12"/>
      <c r="B6" s="12" t="n">
        <v>2</v>
      </c>
      <c r="C6" s="12" t="n">
        <v>0</v>
      </c>
      <c r="D6" s="13" t="s">
        <v>280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/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/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/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/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/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/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/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/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/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/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/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/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0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169</v>
      </c>
      <c r="E24" s="11"/>
      <c r="F24" s="11"/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/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/>
      <c r="G26" s="11"/>
      <c r="H26" s="11"/>
    </row>
    <row r="27" customFormat="false" ht="28.35" hidden="false" customHeight="false" outlineLevel="0" collapsed="false">
      <c r="A27" s="12"/>
      <c r="B27" s="12" t="n">
        <v>34</v>
      </c>
      <c r="C27" s="12" t="n">
        <v>0</v>
      </c>
      <c r="D27" s="13" t="s">
        <v>281</v>
      </c>
      <c r="E27" s="11"/>
      <c r="F27" s="11"/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184</v>
      </c>
      <c r="E28" s="11"/>
      <c r="F28" s="11"/>
      <c r="G28" s="11"/>
      <c r="H28" s="11"/>
    </row>
    <row r="29" customFormat="false" ht="28.35" hidden="false" customHeight="false" outlineLevel="0" collapsed="false">
      <c r="A29" s="12"/>
      <c r="B29" s="12" t="n">
        <v>36</v>
      </c>
      <c r="C29" s="12" t="n">
        <v>0</v>
      </c>
      <c r="D29" s="13" t="s">
        <v>282</v>
      </c>
      <c r="E29" s="11"/>
      <c r="F29" s="11"/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SUM(F31:F36)</f>
        <v>0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216</v>
      </c>
      <c r="E31" s="11"/>
      <c r="F31" s="11"/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172</v>
      </c>
      <c r="E32" s="11"/>
      <c r="F32" s="11"/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/>
      <c r="G33" s="11"/>
      <c r="H33" s="11"/>
    </row>
    <row r="34" customFormat="false" ht="28.35" hidden="false" customHeight="false" outlineLevel="0" collapsed="false">
      <c r="A34" s="12"/>
      <c r="B34" s="12" t="n">
        <v>44</v>
      </c>
      <c r="C34" s="12" t="n">
        <v>0</v>
      </c>
      <c r="D34" s="13" t="s">
        <v>268</v>
      </c>
      <c r="E34" s="11"/>
      <c r="F34" s="11"/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173</v>
      </c>
      <c r="E35" s="11"/>
      <c r="F35" s="11"/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41</v>
      </c>
      <c r="E36" s="11"/>
      <c r="F36" s="11"/>
      <c r="G36" s="11"/>
      <c r="H36" s="11"/>
    </row>
    <row r="37" customFormat="false" ht="17.9" hidden="false" customHeight="false" outlineLevel="0" collapsed="false">
      <c r="A37" s="8" t="n">
        <v>5</v>
      </c>
      <c r="B37" s="8"/>
      <c r="C37" s="8"/>
      <c r="D37" s="9" t="s">
        <v>42</v>
      </c>
      <c r="E37" s="10"/>
      <c r="F37" s="10" t="n">
        <f aca="false">SUM(F38:F40)</f>
        <v>0</v>
      </c>
      <c r="G37" s="11"/>
      <c r="H37" s="11"/>
    </row>
    <row r="38" customFormat="false" ht="28.35" hidden="false" customHeight="false" outlineLevel="0" collapsed="false">
      <c r="A38" s="12"/>
      <c r="B38" s="12" t="n">
        <v>51</v>
      </c>
      <c r="C38" s="12" t="n">
        <v>0</v>
      </c>
      <c r="D38" s="13" t="s">
        <v>283</v>
      </c>
      <c r="E38" s="11"/>
      <c r="F38" s="11"/>
      <c r="G38" s="11"/>
      <c r="H38" s="11"/>
    </row>
    <row r="39" customFormat="false" ht="14.9" hidden="false" customHeight="false" outlineLevel="0" collapsed="false">
      <c r="A39" s="12"/>
      <c r="B39" s="12" t="n">
        <v>52</v>
      </c>
      <c r="C39" s="12" t="n">
        <v>0</v>
      </c>
      <c r="D39" s="13" t="s">
        <v>44</v>
      </c>
      <c r="E39" s="11"/>
      <c r="F39" s="11"/>
      <c r="G39" s="11"/>
      <c r="H39" s="11"/>
    </row>
    <row r="40" customFormat="false" ht="14.9" hidden="false" customHeight="false" outlineLevel="0" collapsed="false">
      <c r="A40" s="12"/>
      <c r="B40" s="12" t="n">
        <v>53</v>
      </c>
      <c r="C40" s="12" t="n">
        <v>0</v>
      </c>
      <c r="D40" s="13" t="s">
        <v>284</v>
      </c>
      <c r="E40" s="11"/>
      <c r="F40" s="11"/>
      <c r="G40" s="11"/>
      <c r="H40" s="11"/>
    </row>
    <row r="41" customFormat="false" ht="17.9" hidden="false" customHeight="false" outlineLevel="0" collapsed="false">
      <c r="A41" s="8" t="n">
        <v>6</v>
      </c>
      <c r="B41" s="8"/>
      <c r="C41" s="8"/>
      <c r="D41" s="9" t="s">
        <v>48</v>
      </c>
      <c r="E41" s="10"/>
      <c r="F41" s="10" t="n">
        <f aca="false">SUM(F42:F48)</f>
        <v>0</v>
      </c>
      <c r="G41" s="11"/>
      <c r="H41" s="11"/>
    </row>
    <row r="42" customFormat="false" ht="28.35" hidden="false" customHeight="false" outlineLevel="0" collapsed="false">
      <c r="A42" s="12"/>
      <c r="B42" s="12" t="n">
        <v>61</v>
      </c>
      <c r="C42" s="12" t="n">
        <v>0</v>
      </c>
      <c r="D42" s="13" t="s">
        <v>217</v>
      </c>
      <c r="E42" s="11"/>
      <c r="F42" s="11"/>
      <c r="G42" s="11"/>
      <c r="H42" s="11"/>
    </row>
    <row r="43" customFormat="false" ht="14.9" hidden="false" customHeight="false" outlineLevel="0" collapsed="false">
      <c r="A43" s="12"/>
      <c r="B43" s="12" t="n">
        <v>62</v>
      </c>
      <c r="C43" s="12" t="n">
        <v>0</v>
      </c>
      <c r="D43" s="13" t="s">
        <v>163</v>
      </c>
      <c r="E43" s="11"/>
      <c r="F43" s="11"/>
      <c r="G43" s="11"/>
      <c r="H43" s="11"/>
    </row>
    <row r="44" customFormat="false" ht="14.9" hidden="false" customHeight="false" outlineLevel="0" collapsed="false">
      <c r="A44" s="12"/>
      <c r="B44" s="12" t="n">
        <v>63</v>
      </c>
      <c r="C44" s="12" t="n">
        <v>0</v>
      </c>
      <c r="D44" s="13" t="s">
        <v>148</v>
      </c>
      <c r="E44" s="11"/>
      <c r="F44" s="11"/>
      <c r="G44" s="11"/>
      <c r="H44" s="11"/>
    </row>
    <row r="45" customFormat="false" ht="28.35" hidden="false" customHeight="false" outlineLevel="0" collapsed="false">
      <c r="A45" s="12"/>
      <c r="B45" s="12" t="n">
        <v>64</v>
      </c>
      <c r="C45" s="12" t="n">
        <v>0</v>
      </c>
      <c r="D45" s="13" t="s">
        <v>250</v>
      </c>
      <c r="E45" s="11"/>
      <c r="F45" s="11"/>
      <c r="G45" s="11"/>
      <c r="H45" s="11"/>
    </row>
    <row r="46" customFormat="false" ht="14.9" hidden="false" customHeight="false" outlineLevel="0" collapsed="false">
      <c r="A46" s="12"/>
      <c r="B46" s="12" t="n">
        <v>65</v>
      </c>
      <c r="C46" s="12" t="n">
        <v>0</v>
      </c>
      <c r="D46" s="13" t="s">
        <v>191</v>
      </c>
      <c r="E46" s="11"/>
      <c r="F46" s="11"/>
      <c r="G46" s="11"/>
      <c r="H46" s="11"/>
    </row>
    <row r="47" customFormat="false" ht="20.1" hidden="false" customHeight="true" outlineLevel="0" collapsed="false">
      <c r="A47" s="12"/>
      <c r="B47" s="12" t="n">
        <v>66</v>
      </c>
      <c r="C47" s="12" t="n">
        <v>0</v>
      </c>
      <c r="D47" s="13" t="s">
        <v>286</v>
      </c>
      <c r="E47" s="11"/>
      <c r="F47" s="17"/>
      <c r="G47" s="11"/>
      <c r="H47" s="11"/>
    </row>
    <row r="48" customFormat="false" ht="28.35" hidden="false" customHeight="false" outlineLevel="0" collapsed="false">
      <c r="A48" s="12"/>
      <c r="B48" s="12" t="n">
        <v>67</v>
      </c>
      <c r="C48" s="12" t="n">
        <v>0</v>
      </c>
      <c r="D48" s="13" t="s">
        <v>270</v>
      </c>
      <c r="E48" s="23"/>
      <c r="F48" s="17"/>
      <c r="G48" s="11"/>
      <c r="H48" s="11"/>
    </row>
    <row r="49" customFormat="false" ht="17.9" hidden="false" customHeight="false" outlineLevel="0" collapsed="false">
      <c r="A49" s="8" t="n">
        <v>7</v>
      </c>
      <c r="B49" s="8"/>
      <c r="C49" s="8"/>
      <c r="D49" s="9" t="s">
        <v>55</v>
      </c>
      <c r="E49" s="10"/>
      <c r="F49" s="10" t="n">
        <f aca="false">SUM(F50:F58,F61)</f>
        <v>0</v>
      </c>
      <c r="G49" s="11"/>
      <c r="H49" s="11"/>
    </row>
    <row r="50" customFormat="false" ht="14.9" hidden="false" customHeight="false" outlineLevel="0" collapsed="false">
      <c r="A50" s="12"/>
      <c r="B50" s="12" t="n">
        <v>71</v>
      </c>
      <c r="C50" s="12" t="n">
        <v>0</v>
      </c>
      <c r="D50" s="13" t="s">
        <v>56</v>
      </c>
      <c r="E50" s="11"/>
      <c r="F50" s="11"/>
      <c r="G50" s="11"/>
      <c r="H50" s="11"/>
    </row>
    <row r="51" customFormat="false" ht="14.9" hidden="false" customHeight="false" outlineLevel="0" collapsed="false">
      <c r="A51" s="12"/>
      <c r="B51" s="12" t="n">
        <v>72</v>
      </c>
      <c r="C51" s="12" t="n">
        <v>0</v>
      </c>
      <c r="D51" s="13" t="s">
        <v>253</v>
      </c>
      <c r="E51" s="11"/>
      <c r="F51" s="11"/>
      <c r="G51" s="11"/>
      <c r="H51" s="11"/>
    </row>
    <row r="52" customFormat="false" ht="14.9" hidden="false" customHeight="false" outlineLevel="0" collapsed="false">
      <c r="A52" s="12"/>
      <c r="B52" s="12" t="n">
        <v>73</v>
      </c>
      <c r="C52" s="12" t="n">
        <v>0</v>
      </c>
      <c r="D52" s="13" t="s">
        <v>58</v>
      </c>
      <c r="E52" s="11"/>
      <c r="F52" s="11"/>
      <c r="G52" s="11"/>
      <c r="H52" s="11"/>
    </row>
    <row r="53" customFormat="false" ht="14.9" hidden="false" customHeight="false" outlineLevel="0" collapsed="false">
      <c r="A53" s="12"/>
      <c r="B53" s="12" t="n">
        <v>74</v>
      </c>
      <c r="C53" s="12" t="n">
        <v>0</v>
      </c>
      <c r="D53" s="13" t="s">
        <v>142</v>
      </c>
      <c r="E53" s="11"/>
      <c r="F53" s="11"/>
      <c r="G53" s="11"/>
      <c r="H53" s="11"/>
    </row>
    <row r="54" customFormat="false" ht="14.9" hidden="false" customHeight="false" outlineLevel="0" collapsed="false">
      <c r="A54" s="12"/>
      <c r="B54" s="12" t="n">
        <v>75</v>
      </c>
      <c r="C54" s="12" t="n">
        <v>0</v>
      </c>
      <c r="D54" s="13" t="s">
        <v>221</v>
      </c>
      <c r="E54" s="11"/>
      <c r="F54" s="11"/>
      <c r="G54" s="11"/>
      <c r="H54" s="11"/>
    </row>
    <row r="55" customFormat="false" ht="14.9" hidden="false" customHeight="false" outlineLevel="0" collapsed="false">
      <c r="A55" s="12"/>
      <c r="B55" s="12" t="n">
        <v>76</v>
      </c>
      <c r="C55" s="12" t="n">
        <v>0</v>
      </c>
      <c r="D55" s="13" t="s">
        <v>177</v>
      </c>
      <c r="E55" s="11"/>
      <c r="F55" s="11"/>
      <c r="G55" s="11"/>
      <c r="H55" s="11"/>
    </row>
    <row r="56" customFormat="false" ht="14.9" hidden="false" customHeight="false" outlineLevel="0" collapsed="false">
      <c r="A56" s="12"/>
      <c r="B56" s="12" t="n">
        <v>77</v>
      </c>
      <c r="C56" s="12" t="n">
        <v>0</v>
      </c>
      <c r="D56" s="13" t="s">
        <v>193</v>
      </c>
      <c r="E56" s="11"/>
      <c r="F56" s="11"/>
      <c r="G56" s="11"/>
      <c r="H56" s="11"/>
    </row>
    <row r="57" customFormat="false" ht="14.9" hidden="false" customHeight="false" outlineLevel="0" collapsed="false">
      <c r="A57" s="12"/>
      <c r="B57" s="12" t="n">
        <v>78</v>
      </c>
      <c r="C57" s="12" t="n">
        <v>0</v>
      </c>
      <c r="D57" s="13" t="s">
        <v>63</v>
      </c>
      <c r="E57" s="11"/>
      <c r="F57" s="11"/>
      <c r="G57" s="11"/>
      <c r="H57" s="11"/>
    </row>
    <row r="58" customFormat="false" ht="14.9" hidden="false" customHeight="false" outlineLevel="0" collapsed="false">
      <c r="A58" s="12"/>
      <c r="B58" s="12" t="n">
        <v>79</v>
      </c>
      <c r="C58" s="12" t="n">
        <v>0</v>
      </c>
      <c r="D58" s="13" t="s">
        <v>64</v>
      </c>
      <c r="E58" s="11"/>
      <c r="F58" s="18" t="n">
        <f aca="false">SUM(F59:F60)</f>
        <v>0</v>
      </c>
      <c r="G58" s="11"/>
      <c r="H58" s="11"/>
    </row>
    <row r="59" customFormat="false" ht="13.8" hidden="false" customHeight="false" outlineLevel="0" collapsed="false">
      <c r="A59" s="14"/>
      <c r="B59" s="14"/>
      <c r="C59" s="14" t="n">
        <v>1</v>
      </c>
      <c r="D59" s="15" t="s">
        <v>64</v>
      </c>
      <c r="E59" s="16"/>
      <c r="F59" s="16"/>
      <c r="G59" s="11"/>
      <c r="H59" s="11"/>
    </row>
    <row r="60" customFormat="false" ht="13.8" hidden="false" customHeight="false" outlineLevel="0" collapsed="false">
      <c r="A60" s="14"/>
      <c r="B60" s="14"/>
      <c r="C60" s="14" t="n">
        <v>2</v>
      </c>
      <c r="D60" s="15" t="s">
        <v>149</v>
      </c>
      <c r="E60" s="16"/>
      <c r="F60" s="16"/>
      <c r="G60" s="11"/>
      <c r="H60" s="11"/>
    </row>
    <row r="61" customFormat="false" ht="28.35" hidden="false" customHeight="false" outlineLevel="0" collapsed="false">
      <c r="A61" s="12"/>
      <c r="B61" s="12" t="n">
        <v>80</v>
      </c>
      <c r="C61" s="12" t="n">
        <v>0</v>
      </c>
      <c r="D61" s="13" t="s">
        <v>241</v>
      </c>
      <c r="E61" s="11"/>
      <c r="F61" s="11"/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0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222</v>
      </c>
      <c r="E63" s="11"/>
      <c r="F63" s="11"/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223</v>
      </c>
      <c r="E64" s="11"/>
      <c r="F64" s="11"/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/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7"/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/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SUM(F69:F81,F84:F87)</f>
        <v>0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179</v>
      </c>
      <c r="E69" s="11"/>
      <c r="F69" s="11"/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/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/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/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7"/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225</v>
      </c>
      <c r="E74" s="11"/>
      <c r="F74" s="11"/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/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/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/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/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/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/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226</v>
      </c>
      <c r="E81" s="11"/>
      <c r="F81" s="11" t="n">
        <f aca="false">SUM(F82:F83)</f>
        <v>0</v>
      </c>
      <c r="G81" s="11"/>
      <c r="H81" s="11"/>
    </row>
    <row r="82" customFormat="false" ht="13.8" hidden="false" customHeight="false" outlineLevel="0" collapsed="false">
      <c r="A82" s="12"/>
      <c r="B82" s="14"/>
      <c r="C82" s="14" t="n">
        <v>1</v>
      </c>
      <c r="D82" s="15" t="s">
        <v>65</v>
      </c>
      <c r="E82" s="16"/>
      <c r="F82" s="16"/>
      <c r="G82" s="11"/>
      <c r="H82" s="11"/>
    </row>
    <row r="83" customFormat="false" ht="13.8" hidden="false" customHeight="false" outlineLevel="0" collapsed="false">
      <c r="A83" s="12"/>
      <c r="B83" s="14"/>
      <c r="C83" s="14" t="n">
        <v>2</v>
      </c>
      <c r="D83" s="15" t="s">
        <v>156</v>
      </c>
      <c r="E83" s="16"/>
      <c r="F83" s="16"/>
      <c r="G83" s="11"/>
      <c r="H83" s="11"/>
    </row>
    <row r="84" customFormat="false" ht="14.9" hidden="false" customHeight="false" outlineLevel="0" collapsed="false">
      <c r="A84" s="12"/>
      <c r="B84" s="12" t="n">
        <v>104</v>
      </c>
      <c r="C84" s="12" t="n">
        <v>0</v>
      </c>
      <c r="D84" s="13" t="s">
        <v>92</v>
      </c>
      <c r="E84" s="11"/>
      <c r="F84" s="11"/>
      <c r="G84" s="11"/>
      <c r="H84" s="11"/>
    </row>
    <row r="85" customFormat="false" ht="14.9" hidden="false" customHeight="false" outlineLevel="0" collapsed="false">
      <c r="A85" s="12"/>
      <c r="B85" s="12" t="n">
        <v>105</v>
      </c>
      <c r="C85" s="12" t="n">
        <v>0</v>
      </c>
      <c r="D85" s="13" t="s">
        <v>93</v>
      </c>
      <c r="E85" s="11"/>
      <c r="F85" s="11"/>
      <c r="G85" s="11"/>
      <c r="H85" s="11"/>
    </row>
    <row r="86" customFormat="false" ht="28.35" hidden="false" customHeight="false" outlineLevel="0" collapsed="false">
      <c r="A86" s="12"/>
      <c r="B86" s="12" t="n">
        <v>106</v>
      </c>
      <c r="C86" s="12" t="n">
        <v>0</v>
      </c>
      <c r="D86" s="13" t="s">
        <v>94</v>
      </c>
      <c r="E86" s="11"/>
      <c r="F86" s="11"/>
      <c r="G86" s="11"/>
      <c r="H86" s="11"/>
    </row>
    <row r="87" customFormat="false" ht="14.9" hidden="false" customHeight="false" outlineLevel="0" collapsed="false">
      <c r="A87" s="12"/>
      <c r="B87" s="12" t="n">
        <v>107</v>
      </c>
      <c r="C87" s="12" t="n">
        <v>0</v>
      </c>
      <c r="D87" s="13" t="s">
        <v>95</v>
      </c>
      <c r="E87" s="11"/>
      <c r="F87" s="11"/>
      <c r="G87" s="11"/>
      <c r="H87" s="11"/>
    </row>
    <row r="88" customFormat="false" ht="17.9" hidden="false" customHeight="false" outlineLevel="0" collapsed="false">
      <c r="A88" s="8" t="n">
        <v>10</v>
      </c>
      <c r="B88" s="8"/>
      <c r="C88" s="8"/>
      <c r="D88" s="9" t="s">
        <v>96</v>
      </c>
      <c r="E88" s="10"/>
      <c r="F88" s="10" t="n">
        <f aca="false">SUM(F89:F92,F93:F102,F105,F108)</f>
        <v>0</v>
      </c>
      <c r="G88" s="11"/>
      <c r="H88" s="11"/>
    </row>
    <row r="89" customFormat="false" ht="28.35" hidden="false" customHeight="false" outlineLevel="0" collapsed="false">
      <c r="A89" s="12"/>
      <c r="B89" s="12" t="n">
        <v>111</v>
      </c>
      <c r="C89" s="12" t="n">
        <v>0</v>
      </c>
      <c r="D89" s="13" t="s">
        <v>242</v>
      </c>
      <c r="E89" s="11"/>
      <c r="F89" s="11"/>
      <c r="G89" s="11"/>
      <c r="H89" s="11"/>
    </row>
    <row r="90" customFormat="false" ht="14.9" hidden="false" customHeight="false" outlineLevel="0" collapsed="false">
      <c r="A90" s="12"/>
      <c r="B90" s="12" t="n">
        <v>112</v>
      </c>
      <c r="C90" s="12" t="n">
        <v>0</v>
      </c>
      <c r="D90" s="13" t="s">
        <v>289</v>
      </c>
      <c r="E90" s="11"/>
      <c r="F90" s="11"/>
      <c r="G90" s="11"/>
      <c r="H90" s="11"/>
    </row>
    <row r="91" customFormat="false" ht="14.9" hidden="false" customHeight="false" outlineLevel="0" collapsed="false">
      <c r="A91" s="12"/>
      <c r="B91" s="12" t="n">
        <v>113</v>
      </c>
      <c r="C91" s="12" t="n">
        <v>0</v>
      </c>
      <c r="D91" s="13" t="s">
        <v>243</v>
      </c>
      <c r="E91" s="11"/>
      <c r="F91" s="11"/>
      <c r="G91" s="11"/>
      <c r="H91" s="11"/>
    </row>
    <row r="92" customFormat="false" ht="14.9" hidden="false" customHeight="false" outlineLevel="0" collapsed="false">
      <c r="A92" s="12"/>
      <c r="B92" s="12" t="n">
        <v>114</v>
      </c>
      <c r="C92" s="12" t="n">
        <v>0</v>
      </c>
      <c r="D92" s="13" t="s">
        <v>254</v>
      </c>
      <c r="E92" s="11"/>
      <c r="F92" s="11"/>
      <c r="G92" s="11"/>
      <c r="H92" s="11"/>
    </row>
    <row r="93" customFormat="false" ht="28.35" hidden="false" customHeight="false" outlineLevel="0" collapsed="false">
      <c r="A93" s="12"/>
      <c r="B93" s="12" t="n">
        <v>115</v>
      </c>
      <c r="C93" s="12" t="n">
        <v>0</v>
      </c>
      <c r="D93" s="13" t="s">
        <v>144</v>
      </c>
      <c r="E93" s="11"/>
      <c r="F93" s="11"/>
      <c r="G93" s="11"/>
      <c r="H93" s="11"/>
    </row>
    <row r="94" customFormat="false" ht="28.35" hidden="false" customHeight="false" outlineLevel="0" collapsed="false">
      <c r="A94" s="12"/>
      <c r="B94" s="12" t="n">
        <v>116</v>
      </c>
      <c r="C94" s="12" t="n">
        <v>0</v>
      </c>
      <c r="D94" s="13" t="s">
        <v>290</v>
      </c>
      <c r="E94" s="11"/>
      <c r="F94" s="11"/>
      <c r="G94" s="11"/>
      <c r="H94" s="11"/>
    </row>
    <row r="95" customFormat="false" ht="14.9" hidden="false" customHeight="false" outlineLevel="0" collapsed="false">
      <c r="A95" s="12"/>
      <c r="B95" s="12" t="n">
        <v>117</v>
      </c>
      <c r="C95" s="12" t="n">
        <v>0</v>
      </c>
      <c r="D95" s="13" t="s">
        <v>230</v>
      </c>
      <c r="E95" s="11"/>
      <c r="F95" s="11"/>
      <c r="G95" s="11"/>
      <c r="H95" s="11"/>
    </row>
    <row r="96" customFormat="false" ht="14.9" hidden="false" customHeight="false" outlineLevel="0" collapsed="false">
      <c r="A96" s="12"/>
      <c r="B96" s="12" t="n">
        <v>118</v>
      </c>
      <c r="C96" s="12" t="n">
        <v>0</v>
      </c>
      <c r="D96" s="13" t="s">
        <v>231</v>
      </c>
      <c r="E96" s="11"/>
      <c r="F96" s="11"/>
      <c r="G96" s="11"/>
      <c r="H96" s="11"/>
    </row>
    <row r="97" customFormat="false" ht="14.9" hidden="false" customHeight="false" outlineLevel="0" collapsed="false">
      <c r="A97" s="12"/>
      <c r="B97" s="12" t="n">
        <v>119</v>
      </c>
      <c r="C97" s="12" t="n">
        <v>0</v>
      </c>
      <c r="D97" s="13" t="s">
        <v>232</v>
      </c>
      <c r="E97" s="11"/>
      <c r="F97" s="11"/>
      <c r="G97" s="11"/>
      <c r="H97" s="11"/>
    </row>
    <row r="98" customFormat="false" ht="14.9" hidden="false" customHeight="false" outlineLevel="0" collapsed="false">
      <c r="A98" s="12"/>
      <c r="B98" s="12" t="n">
        <v>120</v>
      </c>
      <c r="C98" s="12" t="n">
        <v>0</v>
      </c>
      <c r="D98" s="13" t="s">
        <v>233</v>
      </c>
      <c r="E98" s="11"/>
      <c r="F98" s="11"/>
      <c r="G98" s="11"/>
      <c r="H98" s="11"/>
    </row>
    <row r="99" customFormat="false" ht="28.35" hidden="false" customHeight="false" outlineLevel="0" collapsed="false">
      <c r="A99" s="12"/>
      <c r="B99" s="12" t="n">
        <v>121</v>
      </c>
      <c r="C99" s="12" t="n">
        <v>0</v>
      </c>
      <c r="D99" s="13" t="s">
        <v>234</v>
      </c>
      <c r="E99" s="11"/>
      <c r="F99" s="11"/>
      <c r="G99" s="11"/>
      <c r="H99" s="11"/>
    </row>
    <row r="100" customFormat="false" ht="28.35" hidden="false" customHeight="false" outlineLevel="0" collapsed="false">
      <c r="A100" s="12"/>
      <c r="B100" s="12" t="n">
        <v>122</v>
      </c>
      <c r="C100" s="12" t="n">
        <v>0</v>
      </c>
      <c r="D100" s="13" t="s">
        <v>255</v>
      </c>
      <c r="E100" s="11"/>
      <c r="F100" s="11"/>
      <c r="G100" s="11"/>
      <c r="H100" s="11"/>
    </row>
    <row r="101" customFormat="false" ht="28.35" hidden="false" customHeight="false" outlineLevel="0" collapsed="false">
      <c r="A101" s="12"/>
      <c r="B101" s="12" t="n">
        <v>123</v>
      </c>
      <c r="C101" s="12" t="n">
        <v>0</v>
      </c>
      <c r="D101" s="13" t="s">
        <v>109</v>
      </c>
      <c r="E101" s="11"/>
      <c r="F101" s="11"/>
      <c r="G101" s="11"/>
      <c r="H101" s="11"/>
    </row>
    <row r="102" customFormat="false" ht="14.9" hidden="false" customHeight="false" outlineLevel="0" collapsed="false">
      <c r="A102" s="12"/>
      <c r="B102" s="12" t="n">
        <v>124</v>
      </c>
      <c r="C102" s="12" t="n">
        <v>0</v>
      </c>
      <c r="D102" s="13" t="s">
        <v>110</v>
      </c>
      <c r="E102" s="11"/>
      <c r="F102" s="11" t="n">
        <f aca="false">SUM(F103:F104)</f>
        <v>0</v>
      </c>
      <c r="G102" s="11"/>
      <c r="H102" s="11"/>
    </row>
    <row r="103" customFormat="false" ht="13.8" hidden="false" customHeight="false" outlineLevel="0" collapsed="false">
      <c r="A103" s="12"/>
      <c r="B103" s="14"/>
      <c r="C103" s="14" t="n">
        <v>1</v>
      </c>
      <c r="D103" s="15" t="s">
        <v>65</v>
      </c>
      <c r="E103" s="16"/>
      <c r="F103" s="16"/>
      <c r="G103" s="11"/>
      <c r="H103" s="11"/>
    </row>
    <row r="104" customFormat="false" ht="13.8" hidden="false" customHeight="false" outlineLevel="0" collapsed="false">
      <c r="A104" s="12"/>
      <c r="B104" s="14"/>
      <c r="C104" s="14" t="n">
        <v>2</v>
      </c>
      <c r="D104" s="15" t="s">
        <v>111</v>
      </c>
      <c r="E104" s="16"/>
      <c r="F104" s="16"/>
      <c r="G104" s="11"/>
      <c r="H104" s="11"/>
    </row>
    <row r="105" customFormat="false" ht="14.9" hidden="false" customHeight="false" outlineLevel="0" collapsed="false">
      <c r="A105" s="12"/>
      <c r="B105" s="12" t="n">
        <v>125</v>
      </c>
      <c r="C105" s="12" t="n">
        <v>0</v>
      </c>
      <c r="D105" s="13" t="s">
        <v>112</v>
      </c>
      <c r="E105" s="11"/>
      <c r="F105" s="11" t="n">
        <f aca="false">SUM(F106:F107)</f>
        <v>0</v>
      </c>
      <c r="G105" s="11"/>
      <c r="H105" s="11"/>
    </row>
    <row r="106" customFormat="false" ht="13.8" hidden="false" customHeight="false" outlineLevel="0" collapsed="false">
      <c r="A106" s="12"/>
      <c r="B106" s="14"/>
      <c r="C106" s="14" t="n">
        <v>1</v>
      </c>
      <c r="D106" s="15" t="s">
        <v>65</v>
      </c>
      <c r="E106" s="16"/>
      <c r="F106" s="16"/>
      <c r="G106" s="11"/>
      <c r="H106" s="11"/>
    </row>
    <row r="107" customFormat="false" ht="13.8" hidden="false" customHeight="false" outlineLevel="0" collapsed="false">
      <c r="A107" s="12"/>
      <c r="B107" s="14"/>
      <c r="C107" s="14" t="n">
        <v>2</v>
      </c>
      <c r="D107" s="15" t="s">
        <v>114</v>
      </c>
      <c r="E107" s="16"/>
      <c r="F107" s="16"/>
      <c r="G107" s="11"/>
      <c r="H107" s="11"/>
    </row>
    <row r="108" customFormat="false" ht="28.35" hidden="false" customHeight="false" outlineLevel="0" collapsed="false">
      <c r="A108" s="12"/>
      <c r="B108" s="12" t="n">
        <v>126</v>
      </c>
      <c r="C108" s="12" t="n">
        <v>0</v>
      </c>
      <c r="D108" s="13" t="s">
        <v>291</v>
      </c>
      <c r="E108" s="11"/>
      <c r="F108" s="11"/>
      <c r="G108" s="11"/>
      <c r="H108" s="11"/>
    </row>
    <row r="109" customFormat="false" ht="17.9" hidden="false" customHeight="false" outlineLevel="0" collapsed="false">
      <c r="A109" s="8" t="n">
        <v>11</v>
      </c>
      <c r="B109" s="8"/>
      <c r="C109" s="8"/>
      <c r="D109" s="9" t="s">
        <v>116</v>
      </c>
      <c r="E109" s="10"/>
      <c r="F109" s="10" t="n">
        <f aca="false">SUM(F110:F113)</f>
        <v>0</v>
      </c>
      <c r="G109" s="11"/>
      <c r="H109" s="11"/>
    </row>
    <row r="110" customFormat="false" ht="14.9" hidden="false" customHeight="false" outlineLevel="0" collapsed="false">
      <c r="A110" s="12"/>
      <c r="B110" s="12" t="n">
        <v>131</v>
      </c>
      <c r="C110" s="12" t="n">
        <v>0</v>
      </c>
      <c r="D110" s="13" t="s">
        <v>196</v>
      </c>
      <c r="E110" s="11"/>
      <c r="F110" s="11"/>
      <c r="G110" s="11"/>
      <c r="H110" s="11"/>
    </row>
    <row r="111" customFormat="false" ht="14.9" hidden="false" customHeight="false" outlineLevel="0" collapsed="false">
      <c r="A111" s="12"/>
      <c r="B111" s="12" t="n">
        <v>132</v>
      </c>
      <c r="C111" s="12" t="n">
        <v>0</v>
      </c>
      <c r="D111" s="13" t="s">
        <v>272</v>
      </c>
      <c r="E111" s="17"/>
      <c r="F111" s="17"/>
      <c r="G111" s="11"/>
      <c r="H111" s="11"/>
    </row>
    <row r="112" customFormat="false" ht="14.9" hidden="false" customHeight="false" outlineLevel="0" collapsed="false">
      <c r="A112" s="12"/>
      <c r="B112" s="12" t="n">
        <v>133</v>
      </c>
      <c r="C112" s="12" t="n">
        <v>0</v>
      </c>
      <c r="D112" s="13" t="s">
        <v>159</v>
      </c>
      <c r="E112" s="17"/>
      <c r="F112" s="17"/>
      <c r="G112" s="11"/>
      <c r="H112" s="11"/>
    </row>
    <row r="113" customFormat="false" ht="14.9" hidden="false" customHeight="false" outlineLevel="0" collapsed="false">
      <c r="A113" s="12"/>
      <c r="B113" s="12" t="n">
        <v>134</v>
      </c>
      <c r="C113" s="12" t="n">
        <v>0</v>
      </c>
      <c r="D113" s="13" t="s">
        <v>119</v>
      </c>
      <c r="E113" s="11"/>
      <c r="F113" s="11"/>
      <c r="G113" s="11"/>
      <c r="H113" s="11"/>
    </row>
    <row r="114" customFormat="false" ht="17.9" hidden="false" customHeight="true" outlineLevel="0" collapsed="false">
      <c r="A114" s="8" t="n">
        <v>12</v>
      </c>
      <c r="B114" s="8"/>
      <c r="C114" s="8"/>
      <c r="D114" s="9" t="s">
        <v>121</v>
      </c>
      <c r="E114" s="10"/>
      <c r="F114" s="10" t="n">
        <f aca="false">SUM(F115:F118)</f>
        <v>0</v>
      </c>
      <c r="G114" s="11"/>
      <c r="H114" s="11"/>
    </row>
    <row r="115" customFormat="false" ht="14.9" hidden="false" customHeight="false" outlineLevel="0" collapsed="false">
      <c r="A115" s="12"/>
      <c r="B115" s="12" t="n">
        <v>141</v>
      </c>
      <c r="C115" s="12" t="n">
        <v>0</v>
      </c>
      <c r="D115" s="13" t="s">
        <v>287</v>
      </c>
      <c r="E115" s="11"/>
      <c r="F115" s="11"/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273</v>
      </c>
      <c r="E116" s="11"/>
      <c r="F116" s="11"/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274</v>
      </c>
      <c r="E117" s="11"/>
      <c r="F117" s="11"/>
      <c r="G117" s="11"/>
      <c r="H117" s="11"/>
    </row>
    <row r="118" customFormat="false" ht="14.9" hidden="false" customHeight="false" outlineLevel="0" collapsed="false">
      <c r="A118" s="12"/>
      <c r="B118" s="12" t="n">
        <v>143</v>
      </c>
      <c r="C118" s="12" t="n">
        <v>0</v>
      </c>
      <c r="D118" s="13" t="s">
        <v>63</v>
      </c>
      <c r="E118" s="11"/>
      <c r="F118" s="11"/>
      <c r="G118" s="11"/>
      <c r="H118" s="11"/>
    </row>
    <row r="119" customFormat="false" ht="34.3" hidden="false" customHeight="false" outlineLevel="0" collapsed="false">
      <c r="A119" s="8" t="n">
        <v>13</v>
      </c>
      <c r="B119" s="8"/>
      <c r="C119" s="8"/>
      <c r="D119" s="9" t="s">
        <v>126</v>
      </c>
      <c r="E119" s="10"/>
      <c r="F119" s="10" t="n">
        <f aca="false">SUM(F120:F127,F128:F130)</f>
        <v>0</v>
      </c>
      <c r="G119" s="11"/>
      <c r="H119" s="11"/>
    </row>
    <row r="120" customFormat="false" ht="14.9" hidden="false" customHeight="false" outlineLevel="0" collapsed="false">
      <c r="A120" s="12"/>
      <c r="B120" s="12" t="n">
        <v>151</v>
      </c>
      <c r="C120" s="12" t="n">
        <v>0</v>
      </c>
      <c r="D120" s="13" t="s">
        <v>127</v>
      </c>
      <c r="E120" s="11"/>
      <c r="F120" s="11"/>
      <c r="G120" s="11"/>
      <c r="H120" s="11"/>
    </row>
    <row r="121" customFormat="false" ht="14.9" hidden="false" customHeight="false" outlineLevel="0" collapsed="false">
      <c r="A121" s="12"/>
      <c r="B121" s="12" t="n">
        <v>152</v>
      </c>
      <c r="C121" s="12" t="n">
        <v>0</v>
      </c>
      <c r="D121" s="13" t="s">
        <v>128</v>
      </c>
      <c r="E121" s="11"/>
      <c r="F121" s="11"/>
      <c r="G121" s="11"/>
      <c r="H121" s="11"/>
    </row>
    <row r="122" customFormat="false" ht="14.9" hidden="false" customHeight="false" outlineLevel="0" collapsed="false">
      <c r="A122" s="12"/>
      <c r="B122" s="12" t="n">
        <v>153</v>
      </c>
      <c r="C122" s="12" t="n">
        <v>0</v>
      </c>
      <c r="D122" s="13" t="s">
        <v>235</v>
      </c>
      <c r="E122" s="11"/>
      <c r="F122" s="11"/>
      <c r="G122" s="11"/>
      <c r="H122" s="11"/>
    </row>
    <row r="123" customFormat="false" ht="14.9" hidden="false" customHeight="false" outlineLevel="0" collapsed="false">
      <c r="A123" s="12"/>
      <c r="B123" s="12" t="n">
        <v>154</v>
      </c>
      <c r="C123" s="12" t="n">
        <v>0</v>
      </c>
      <c r="D123" s="13" t="s">
        <v>130</v>
      </c>
      <c r="E123" s="11"/>
      <c r="F123" s="11"/>
      <c r="G123" s="11"/>
      <c r="H123" s="11"/>
    </row>
    <row r="124" customFormat="false" ht="14.9" hidden="false" customHeight="false" outlineLevel="0" collapsed="false">
      <c r="A124" s="12"/>
      <c r="B124" s="12" t="n">
        <v>155</v>
      </c>
      <c r="C124" s="12" t="n">
        <v>0</v>
      </c>
      <c r="D124" s="13" t="s">
        <v>275</v>
      </c>
      <c r="E124" s="11"/>
      <c r="F124" s="11"/>
      <c r="G124" s="11"/>
      <c r="H124" s="11"/>
    </row>
    <row r="125" customFormat="false" ht="14.9" hidden="false" customHeight="false" outlineLevel="0" collapsed="false">
      <c r="A125" s="12"/>
      <c r="B125" s="12" t="n">
        <v>156</v>
      </c>
      <c r="C125" s="12" t="n">
        <v>0</v>
      </c>
      <c r="D125" s="13" t="s">
        <v>135</v>
      </c>
      <c r="E125" s="11"/>
      <c r="F125" s="11"/>
      <c r="G125" s="11"/>
      <c r="H125" s="11"/>
    </row>
    <row r="126" customFormat="false" ht="14.9" hidden="false" customHeight="false" outlineLevel="0" collapsed="false">
      <c r="A126" s="12"/>
      <c r="B126" s="12" t="n">
        <v>157</v>
      </c>
      <c r="C126" s="12" t="n">
        <v>0</v>
      </c>
      <c r="D126" s="13" t="s">
        <v>276</v>
      </c>
      <c r="E126" s="11"/>
      <c r="F126" s="11"/>
      <c r="G126" s="11"/>
      <c r="H126" s="11"/>
    </row>
    <row r="127" customFormat="false" ht="14.9" hidden="false" customHeight="false" outlineLevel="0" collapsed="false">
      <c r="A127" s="12"/>
      <c r="B127" s="12" t="n">
        <v>158</v>
      </c>
      <c r="C127" s="12" t="n">
        <v>0</v>
      </c>
      <c r="D127" s="13" t="s">
        <v>277</v>
      </c>
      <c r="E127" s="11"/>
      <c r="F127" s="11"/>
      <c r="G127" s="11"/>
      <c r="H127" s="11"/>
    </row>
    <row r="128" customFormat="false" ht="14.9" hidden="false" customHeight="false" outlineLevel="0" collapsed="false">
      <c r="A128" s="12"/>
      <c r="B128" s="12" t="n">
        <v>159</v>
      </c>
      <c r="C128" s="12" t="n">
        <v>0</v>
      </c>
      <c r="D128" s="13" t="s">
        <v>278</v>
      </c>
      <c r="E128" s="11"/>
      <c r="F128" s="11"/>
      <c r="G128" s="11"/>
      <c r="H128" s="11"/>
    </row>
    <row r="129" customFormat="false" ht="14.9" hidden="false" customHeight="false" outlineLevel="0" collapsed="false">
      <c r="A129" s="12"/>
      <c r="B129" s="12" t="n">
        <v>160</v>
      </c>
      <c r="C129" s="12" t="n">
        <v>0</v>
      </c>
      <c r="D129" s="13" t="s">
        <v>259</v>
      </c>
      <c r="E129" s="11"/>
      <c r="F129" s="11"/>
      <c r="G129" s="11"/>
      <c r="H129" s="11"/>
    </row>
    <row r="130" customFormat="false" ht="14.9" hidden="false" customHeight="false" outlineLevel="0" collapsed="false">
      <c r="A130" s="12"/>
      <c r="B130" s="12" t="n">
        <v>161</v>
      </c>
      <c r="C130" s="12" t="n">
        <v>0</v>
      </c>
      <c r="D130" s="13" t="s">
        <v>239</v>
      </c>
      <c r="E130" s="11"/>
      <c r="F130" s="11"/>
      <c r="G130" s="11"/>
      <c r="H130" s="11"/>
    </row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6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2.38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292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SUM(F4,F20,F23,F30,F37,F41,F49,F62,F68,F88,F109,F114,F119)</f>
        <v>0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28.35" hidden="false" customHeight="false" outlineLevel="0" collapsed="false">
      <c r="A6" s="12"/>
      <c r="B6" s="12" t="n">
        <v>2</v>
      </c>
      <c r="C6" s="12" t="n">
        <v>0</v>
      </c>
      <c r="D6" s="13" t="s">
        <v>280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/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248</v>
      </c>
      <c r="E8" s="11"/>
      <c r="F8" s="11"/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/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/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/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/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/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/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/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246</v>
      </c>
      <c r="E19" s="11"/>
      <c r="F19" s="11"/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0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/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/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0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169</v>
      </c>
      <c r="E24" s="11"/>
      <c r="F24" s="11"/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/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/>
      <c r="G26" s="11"/>
      <c r="H26" s="11"/>
    </row>
    <row r="27" customFormat="false" ht="28.35" hidden="false" customHeight="false" outlineLevel="0" collapsed="false">
      <c r="A27" s="12"/>
      <c r="B27" s="12" t="n">
        <v>34</v>
      </c>
      <c r="C27" s="12" t="n">
        <v>0</v>
      </c>
      <c r="D27" s="13" t="s">
        <v>281</v>
      </c>
      <c r="E27" s="11"/>
      <c r="F27" s="11"/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184</v>
      </c>
      <c r="E28" s="11"/>
      <c r="F28" s="11"/>
      <c r="G28" s="11"/>
      <c r="H28" s="11"/>
    </row>
    <row r="29" customFormat="false" ht="28.35" hidden="false" customHeight="false" outlineLevel="0" collapsed="false">
      <c r="A29" s="12"/>
      <c r="B29" s="12" t="n">
        <v>36</v>
      </c>
      <c r="C29" s="12" t="n">
        <v>0</v>
      </c>
      <c r="D29" s="13" t="s">
        <v>282</v>
      </c>
      <c r="E29" s="11"/>
      <c r="F29" s="11"/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SUM(F31:F36)</f>
        <v>0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216</v>
      </c>
      <c r="E31" s="11"/>
      <c r="F31" s="11"/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172</v>
      </c>
      <c r="E32" s="11"/>
      <c r="F32" s="11"/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/>
      <c r="G33" s="11"/>
      <c r="H33" s="11"/>
    </row>
    <row r="34" customFormat="false" ht="28.35" hidden="false" customHeight="false" outlineLevel="0" collapsed="false">
      <c r="A34" s="12"/>
      <c r="B34" s="12" t="n">
        <v>44</v>
      </c>
      <c r="C34" s="12" t="n">
        <v>0</v>
      </c>
      <c r="D34" s="13" t="s">
        <v>268</v>
      </c>
      <c r="E34" s="11"/>
      <c r="F34" s="11"/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173</v>
      </c>
      <c r="E35" s="11"/>
      <c r="F35" s="11"/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41</v>
      </c>
      <c r="E36" s="11"/>
      <c r="F36" s="11"/>
      <c r="G36" s="11"/>
      <c r="H36" s="11"/>
    </row>
    <row r="37" customFormat="false" ht="17.9" hidden="false" customHeight="false" outlineLevel="0" collapsed="false">
      <c r="A37" s="8" t="n">
        <v>5</v>
      </c>
      <c r="B37" s="8"/>
      <c r="C37" s="8"/>
      <c r="D37" s="9" t="s">
        <v>42</v>
      </c>
      <c r="E37" s="10"/>
      <c r="F37" s="10" t="n">
        <f aca="false">SUM(F38:F40)</f>
        <v>0</v>
      </c>
      <c r="G37" s="11"/>
      <c r="H37" s="11"/>
    </row>
    <row r="38" customFormat="false" ht="28.35" hidden="false" customHeight="false" outlineLevel="0" collapsed="false">
      <c r="A38" s="12"/>
      <c r="B38" s="12" t="n">
        <v>51</v>
      </c>
      <c r="C38" s="12" t="n">
        <v>0</v>
      </c>
      <c r="D38" s="13" t="s">
        <v>283</v>
      </c>
      <c r="E38" s="11"/>
      <c r="F38" s="11"/>
      <c r="G38" s="11"/>
      <c r="H38" s="11"/>
    </row>
    <row r="39" customFormat="false" ht="14.9" hidden="false" customHeight="false" outlineLevel="0" collapsed="false">
      <c r="A39" s="12"/>
      <c r="B39" s="12" t="n">
        <v>52</v>
      </c>
      <c r="C39" s="12" t="n">
        <v>0</v>
      </c>
      <c r="D39" s="13" t="s">
        <v>44</v>
      </c>
      <c r="E39" s="11"/>
      <c r="F39" s="11"/>
      <c r="G39" s="11"/>
      <c r="H39" s="11"/>
    </row>
    <row r="40" customFormat="false" ht="14.9" hidden="false" customHeight="false" outlineLevel="0" collapsed="false">
      <c r="A40" s="12"/>
      <c r="B40" s="12" t="n">
        <v>53</v>
      </c>
      <c r="C40" s="12" t="n">
        <v>0</v>
      </c>
      <c r="D40" s="13" t="s">
        <v>284</v>
      </c>
      <c r="E40" s="11"/>
      <c r="F40" s="11"/>
      <c r="G40" s="11"/>
      <c r="H40" s="11"/>
    </row>
    <row r="41" customFormat="false" ht="17.9" hidden="false" customHeight="false" outlineLevel="0" collapsed="false">
      <c r="A41" s="8" t="n">
        <v>6</v>
      </c>
      <c r="B41" s="8"/>
      <c r="C41" s="8"/>
      <c r="D41" s="9" t="s">
        <v>48</v>
      </c>
      <c r="E41" s="10"/>
      <c r="F41" s="10" t="n">
        <f aca="false">SUM(F42:F48)</f>
        <v>0</v>
      </c>
      <c r="G41" s="11"/>
      <c r="H41" s="11"/>
    </row>
    <row r="42" customFormat="false" ht="28.35" hidden="false" customHeight="false" outlineLevel="0" collapsed="false">
      <c r="A42" s="12"/>
      <c r="B42" s="12" t="n">
        <v>61</v>
      </c>
      <c r="C42" s="12" t="n">
        <v>0</v>
      </c>
      <c r="D42" s="13" t="s">
        <v>217</v>
      </c>
      <c r="E42" s="11"/>
      <c r="F42" s="11"/>
      <c r="G42" s="11"/>
      <c r="H42" s="11"/>
    </row>
    <row r="43" customFormat="false" ht="14.9" hidden="false" customHeight="false" outlineLevel="0" collapsed="false">
      <c r="A43" s="12"/>
      <c r="B43" s="12" t="n">
        <v>62</v>
      </c>
      <c r="C43" s="12" t="n">
        <v>0</v>
      </c>
      <c r="D43" s="13" t="s">
        <v>163</v>
      </c>
      <c r="E43" s="11"/>
      <c r="F43" s="11"/>
      <c r="G43" s="11"/>
      <c r="H43" s="11"/>
    </row>
    <row r="44" customFormat="false" ht="14.9" hidden="false" customHeight="false" outlineLevel="0" collapsed="false">
      <c r="A44" s="12"/>
      <c r="B44" s="12" t="n">
        <v>63</v>
      </c>
      <c r="C44" s="12" t="n">
        <v>0</v>
      </c>
      <c r="D44" s="13" t="s">
        <v>148</v>
      </c>
      <c r="E44" s="11"/>
      <c r="F44" s="11"/>
      <c r="G44" s="11"/>
      <c r="H44" s="11"/>
    </row>
    <row r="45" customFormat="false" ht="28.35" hidden="false" customHeight="false" outlineLevel="0" collapsed="false">
      <c r="A45" s="12"/>
      <c r="B45" s="12" t="n">
        <v>64</v>
      </c>
      <c r="C45" s="12" t="n">
        <v>0</v>
      </c>
      <c r="D45" s="13" t="s">
        <v>250</v>
      </c>
      <c r="E45" s="11"/>
      <c r="F45" s="11"/>
      <c r="G45" s="11"/>
      <c r="H45" s="11"/>
    </row>
    <row r="46" customFormat="false" ht="14.9" hidden="false" customHeight="false" outlineLevel="0" collapsed="false">
      <c r="A46" s="12"/>
      <c r="B46" s="12" t="n">
        <v>65</v>
      </c>
      <c r="C46" s="12" t="n">
        <v>0</v>
      </c>
      <c r="D46" s="13" t="s">
        <v>191</v>
      </c>
      <c r="E46" s="11"/>
      <c r="F46" s="11"/>
      <c r="G46" s="11"/>
      <c r="H46" s="11"/>
    </row>
    <row r="47" customFormat="false" ht="20.1" hidden="false" customHeight="true" outlineLevel="0" collapsed="false">
      <c r="A47" s="12"/>
      <c r="B47" s="12" t="n">
        <v>66</v>
      </c>
      <c r="C47" s="12" t="n">
        <v>0</v>
      </c>
      <c r="D47" s="13" t="s">
        <v>286</v>
      </c>
      <c r="E47" s="11"/>
      <c r="F47" s="17"/>
      <c r="G47" s="11"/>
      <c r="H47" s="11"/>
    </row>
    <row r="48" customFormat="false" ht="28.35" hidden="false" customHeight="false" outlineLevel="0" collapsed="false">
      <c r="A48" s="12"/>
      <c r="B48" s="12" t="n">
        <v>67</v>
      </c>
      <c r="C48" s="12" t="n">
        <v>0</v>
      </c>
      <c r="D48" s="13" t="s">
        <v>270</v>
      </c>
      <c r="E48" s="23"/>
      <c r="F48" s="17"/>
      <c r="G48" s="11"/>
      <c r="H48" s="11"/>
    </row>
    <row r="49" customFormat="false" ht="17.9" hidden="false" customHeight="false" outlineLevel="0" collapsed="false">
      <c r="A49" s="8" t="n">
        <v>7</v>
      </c>
      <c r="B49" s="8"/>
      <c r="C49" s="8"/>
      <c r="D49" s="9" t="s">
        <v>55</v>
      </c>
      <c r="E49" s="10"/>
      <c r="F49" s="10" t="n">
        <f aca="false">SUM(F50:F58,F61)</f>
        <v>0</v>
      </c>
      <c r="G49" s="11"/>
      <c r="H49" s="11"/>
    </row>
    <row r="50" customFormat="false" ht="14.9" hidden="false" customHeight="false" outlineLevel="0" collapsed="false">
      <c r="A50" s="12"/>
      <c r="B50" s="12" t="n">
        <v>71</v>
      </c>
      <c r="C50" s="12" t="n">
        <v>0</v>
      </c>
      <c r="D50" s="13" t="s">
        <v>56</v>
      </c>
      <c r="E50" s="11"/>
      <c r="F50" s="11"/>
      <c r="G50" s="11"/>
      <c r="H50" s="11"/>
    </row>
    <row r="51" customFormat="false" ht="14.9" hidden="false" customHeight="false" outlineLevel="0" collapsed="false">
      <c r="A51" s="12"/>
      <c r="B51" s="12" t="n">
        <v>72</v>
      </c>
      <c r="C51" s="12" t="n">
        <v>0</v>
      </c>
      <c r="D51" s="13" t="s">
        <v>253</v>
      </c>
      <c r="E51" s="11"/>
      <c r="F51" s="11"/>
      <c r="G51" s="11"/>
      <c r="H51" s="11"/>
    </row>
    <row r="52" customFormat="false" ht="14.9" hidden="false" customHeight="false" outlineLevel="0" collapsed="false">
      <c r="A52" s="12"/>
      <c r="B52" s="12" t="n">
        <v>73</v>
      </c>
      <c r="C52" s="12" t="n">
        <v>0</v>
      </c>
      <c r="D52" s="13" t="s">
        <v>58</v>
      </c>
      <c r="E52" s="11"/>
      <c r="F52" s="11"/>
      <c r="G52" s="11"/>
      <c r="H52" s="11"/>
    </row>
    <row r="53" customFormat="false" ht="14.9" hidden="false" customHeight="false" outlineLevel="0" collapsed="false">
      <c r="A53" s="12"/>
      <c r="B53" s="12" t="n">
        <v>74</v>
      </c>
      <c r="C53" s="12" t="n">
        <v>0</v>
      </c>
      <c r="D53" s="13" t="s">
        <v>142</v>
      </c>
      <c r="E53" s="11"/>
      <c r="F53" s="11"/>
      <c r="G53" s="11"/>
      <c r="H53" s="11"/>
    </row>
    <row r="54" customFormat="false" ht="14.9" hidden="false" customHeight="false" outlineLevel="0" collapsed="false">
      <c r="A54" s="12"/>
      <c r="B54" s="12" t="n">
        <v>75</v>
      </c>
      <c r="C54" s="12" t="n">
        <v>0</v>
      </c>
      <c r="D54" s="13" t="s">
        <v>221</v>
      </c>
      <c r="E54" s="11"/>
      <c r="F54" s="11"/>
      <c r="G54" s="11"/>
      <c r="H54" s="11"/>
    </row>
    <row r="55" customFormat="false" ht="14.9" hidden="false" customHeight="false" outlineLevel="0" collapsed="false">
      <c r="A55" s="12"/>
      <c r="B55" s="12" t="n">
        <v>76</v>
      </c>
      <c r="C55" s="12" t="n">
        <v>0</v>
      </c>
      <c r="D55" s="13" t="s">
        <v>177</v>
      </c>
      <c r="E55" s="11"/>
      <c r="F55" s="11"/>
      <c r="G55" s="11"/>
      <c r="H55" s="11"/>
    </row>
    <row r="56" customFormat="false" ht="14.9" hidden="false" customHeight="false" outlineLevel="0" collapsed="false">
      <c r="A56" s="12"/>
      <c r="B56" s="12" t="n">
        <v>77</v>
      </c>
      <c r="C56" s="12" t="n">
        <v>0</v>
      </c>
      <c r="D56" s="13" t="s">
        <v>193</v>
      </c>
      <c r="E56" s="11"/>
      <c r="F56" s="11"/>
      <c r="G56" s="11"/>
      <c r="H56" s="11"/>
    </row>
    <row r="57" customFormat="false" ht="14.9" hidden="false" customHeight="false" outlineLevel="0" collapsed="false">
      <c r="A57" s="12"/>
      <c r="B57" s="12" t="n">
        <v>78</v>
      </c>
      <c r="C57" s="12" t="n">
        <v>0</v>
      </c>
      <c r="D57" s="13" t="s">
        <v>63</v>
      </c>
      <c r="E57" s="11"/>
      <c r="F57" s="11"/>
      <c r="G57" s="11"/>
      <c r="H57" s="11"/>
    </row>
    <row r="58" customFormat="false" ht="14.9" hidden="false" customHeight="false" outlineLevel="0" collapsed="false">
      <c r="A58" s="12"/>
      <c r="B58" s="12" t="n">
        <v>79</v>
      </c>
      <c r="C58" s="12" t="n">
        <v>0</v>
      </c>
      <c r="D58" s="13" t="s">
        <v>64</v>
      </c>
      <c r="E58" s="11"/>
      <c r="F58" s="18" t="n">
        <f aca="false">SUM(F59:F60)</f>
        <v>0</v>
      </c>
      <c r="G58" s="11"/>
      <c r="H58" s="11"/>
    </row>
    <row r="59" customFormat="false" ht="13.8" hidden="false" customHeight="false" outlineLevel="0" collapsed="false">
      <c r="A59" s="14"/>
      <c r="B59" s="14"/>
      <c r="C59" s="14" t="n">
        <v>1</v>
      </c>
      <c r="D59" s="15" t="s">
        <v>64</v>
      </c>
      <c r="E59" s="16"/>
      <c r="F59" s="16"/>
      <c r="G59" s="11"/>
      <c r="H59" s="11"/>
    </row>
    <row r="60" customFormat="false" ht="13.8" hidden="false" customHeight="false" outlineLevel="0" collapsed="false">
      <c r="A60" s="14"/>
      <c r="B60" s="14"/>
      <c r="C60" s="14" t="n">
        <v>2</v>
      </c>
      <c r="D60" s="15" t="s">
        <v>149</v>
      </c>
      <c r="E60" s="16"/>
      <c r="F60" s="16"/>
      <c r="G60" s="11"/>
      <c r="H60" s="11"/>
    </row>
    <row r="61" customFormat="false" ht="28.35" hidden="false" customHeight="false" outlineLevel="0" collapsed="false">
      <c r="A61" s="12"/>
      <c r="B61" s="12" t="n">
        <v>80</v>
      </c>
      <c r="C61" s="12" t="n">
        <v>0</v>
      </c>
      <c r="D61" s="13" t="s">
        <v>241</v>
      </c>
      <c r="E61" s="11"/>
      <c r="F61" s="11"/>
      <c r="G61" s="11"/>
      <c r="H61" s="11"/>
    </row>
    <row r="62" customFormat="false" ht="17.9" hidden="false" customHeight="false" outlineLevel="0" collapsed="false">
      <c r="A62" s="8" t="n">
        <v>8</v>
      </c>
      <c r="B62" s="8"/>
      <c r="C62" s="8"/>
      <c r="D62" s="9" t="s">
        <v>68</v>
      </c>
      <c r="E62" s="10"/>
      <c r="F62" s="10" t="n">
        <f aca="false">SUM(F63:F67)</f>
        <v>0</v>
      </c>
      <c r="G62" s="11"/>
      <c r="H62" s="11"/>
    </row>
    <row r="63" customFormat="false" ht="14.9" hidden="false" customHeight="false" outlineLevel="0" collapsed="false">
      <c r="A63" s="12"/>
      <c r="B63" s="12" t="n">
        <v>81</v>
      </c>
      <c r="C63" s="12" t="n">
        <v>0</v>
      </c>
      <c r="D63" s="13" t="s">
        <v>222</v>
      </c>
      <c r="E63" s="11"/>
      <c r="F63" s="11"/>
      <c r="G63" s="11"/>
      <c r="H63" s="11"/>
    </row>
    <row r="64" customFormat="false" ht="28.35" hidden="false" customHeight="false" outlineLevel="0" collapsed="false">
      <c r="A64" s="12"/>
      <c r="B64" s="12" t="n">
        <v>82</v>
      </c>
      <c r="C64" s="12" t="n">
        <v>0</v>
      </c>
      <c r="D64" s="13" t="s">
        <v>223</v>
      </c>
      <c r="E64" s="11"/>
      <c r="F64" s="11"/>
      <c r="G64" s="11"/>
      <c r="H64" s="11"/>
    </row>
    <row r="65" customFormat="false" ht="14.9" hidden="false" customHeight="false" outlineLevel="0" collapsed="false">
      <c r="A65" s="12"/>
      <c r="B65" s="12" t="n">
        <v>83</v>
      </c>
      <c r="C65" s="12" t="n">
        <v>0</v>
      </c>
      <c r="D65" s="13" t="s">
        <v>71</v>
      </c>
      <c r="E65" s="11"/>
      <c r="F65" s="11"/>
      <c r="G65" s="11"/>
      <c r="H65" s="11"/>
    </row>
    <row r="66" customFormat="false" ht="14.9" hidden="false" customHeight="false" outlineLevel="0" collapsed="false">
      <c r="A66" s="12"/>
      <c r="B66" s="12" t="n">
        <v>84</v>
      </c>
      <c r="C66" s="12" t="n">
        <v>0</v>
      </c>
      <c r="D66" s="13" t="s">
        <v>72</v>
      </c>
      <c r="E66" s="11"/>
      <c r="F66" s="17"/>
      <c r="G66" s="11"/>
      <c r="H66" s="11"/>
    </row>
    <row r="67" customFormat="false" ht="14.9" hidden="false" customHeight="false" outlineLevel="0" collapsed="false">
      <c r="A67" s="12"/>
      <c r="B67" s="12" t="n">
        <v>85</v>
      </c>
      <c r="C67" s="12" t="n">
        <v>0</v>
      </c>
      <c r="D67" s="13" t="s">
        <v>76</v>
      </c>
      <c r="E67" s="11"/>
      <c r="F67" s="11"/>
      <c r="G67" s="11"/>
      <c r="H67" s="11"/>
    </row>
    <row r="68" customFormat="false" ht="17.9" hidden="false" customHeight="false" outlineLevel="0" collapsed="false">
      <c r="A68" s="8" t="n">
        <v>9</v>
      </c>
      <c r="B68" s="8"/>
      <c r="C68" s="8"/>
      <c r="D68" s="9" t="s">
        <v>77</v>
      </c>
      <c r="E68" s="10"/>
      <c r="F68" s="10" t="n">
        <f aca="false">SUM(F69:F81,F84:F87)</f>
        <v>0</v>
      </c>
      <c r="G68" s="11"/>
      <c r="H68" s="11"/>
    </row>
    <row r="69" customFormat="false" ht="14.9" hidden="false" customHeight="false" outlineLevel="0" collapsed="false">
      <c r="A69" s="12"/>
      <c r="B69" s="12" t="n">
        <v>91</v>
      </c>
      <c r="C69" s="12" t="n">
        <v>0</v>
      </c>
      <c r="D69" s="13" t="s">
        <v>179</v>
      </c>
      <c r="E69" s="11"/>
      <c r="F69" s="11"/>
      <c r="G69" s="11"/>
      <c r="H69" s="11"/>
    </row>
    <row r="70" customFormat="false" ht="14.9" hidden="false" customHeight="false" outlineLevel="0" collapsed="false">
      <c r="A70" s="12"/>
      <c r="B70" s="12" t="n">
        <v>92</v>
      </c>
      <c r="C70" s="12" t="n">
        <v>0</v>
      </c>
      <c r="D70" s="13" t="s">
        <v>79</v>
      </c>
      <c r="E70" s="11"/>
      <c r="F70" s="11"/>
      <c r="G70" s="11"/>
      <c r="H70" s="11"/>
    </row>
    <row r="71" customFormat="false" ht="14.9" hidden="false" customHeight="false" outlineLevel="0" collapsed="false">
      <c r="A71" s="12"/>
      <c r="B71" s="12" t="n">
        <v>93</v>
      </c>
      <c r="C71" s="12" t="n">
        <v>0</v>
      </c>
      <c r="D71" s="13" t="s">
        <v>80</v>
      </c>
      <c r="E71" s="11"/>
      <c r="F71" s="11"/>
      <c r="G71" s="11"/>
      <c r="H71" s="11"/>
    </row>
    <row r="72" customFormat="false" ht="14.9" hidden="false" customHeight="false" outlineLevel="0" collapsed="false">
      <c r="A72" s="12"/>
      <c r="B72" s="12" t="n">
        <v>94</v>
      </c>
      <c r="C72" s="12" t="n">
        <v>0</v>
      </c>
      <c r="D72" s="13" t="s">
        <v>81</v>
      </c>
      <c r="E72" s="11"/>
      <c r="F72" s="11"/>
      <c r="G72" s="11"/>
      <c r="H72" s="11"/>
    </row>
    <row r="73" customFormat="false" ht="14.9" hidden="false" customHeight="false" outlineLevel="0" collapsed="false">
      <c r="A73" s="12"/>
      <c r="B73" s="12" t="n">
        <v>95</v>
      </c>
      <c r="C73" s="12" t="n">
        <v>0</v>
      </c>
      <c r="D73" s="13" t="s">
        <v>82</v>
      </c>
      <c r="E73" s="11"/>
      <c r="F73" s="17"/>
      <c r="G73" s="11"/>
      <c r="H73" s="11"/>
    </row>
    <row r="74" customFormat="false" ht="14.9" hidden="false" customHeight="false" outlineLevel="0" collapsed="false">
      <c r="A74" s="12"/>
      <c r="B74" s="12" t="n">
        <v>96</v>
      </c>
      <c r="C74" s="12" t="n">
        <v>0</v>
      </c>
      <c r="D74" s="13" t="s">
        <v>225</v>
      </c>
      <c r="E74" s="11"/>
      <c r="F74" s="11"/>
      <c r="G74" s="11"/>
      <c r="H74" s="11"/>
    </row>
    <row r="75" customFormat="false" ht="14.9" hidden="false" customHeight="false" outlineLevel="0" collapsed="false">
      <c r="A75" s="12"/>
      <c r="B75" s="12" t="n">
        <v>97</v>
      </c>
      <c r="C75" s="12" t="n">
        <v>0</v>
      </c>
      <c r="D75" s="13" t="s">
        <v>84</v>
      </c>
      <c r="E75" s="11"/>
      <c r="F75" s="11"/>
      <c r="G75" s="11"/>
      <c r="H75" s="11"/>
    </row>
    <row r="76" customFormat="false" ht="14.9" hidden="false" customHeight="false" outlineLevel="0" collapsed="false">
      <c r="A76" s="12"/>
      <c r="B76" s="12" t="n">
        <v>98</v>
      </c>
      <c r="C76" s="12" t="n">
        <v>0</v>
      </c>
      <c r="D76" s="13" t="s">
        <v>85</v>
      </c>
      <c r="E76" s="11"/>
      <c r="F76" s="11"/>
      <c r="G76" s="11"/>
      <c r="H76" s="11"/>
    </row>
    <row r="77" customFormat="false" ht="14.9" hidden="false" customHeight="false" outlineLevel="0" collapsed="false">
      <c r="A77" s="12"/>
      <c r="B77" s="12" t="n">
        <v>99</v>
      </c>
      <c r="C77" s="12" t="n">
        <v>0</v>
      </c>
      <c r="D77" s="13" t="s">
        <v>86</v>
      </c>
      <c r="E77" s="11"/>
      <c r="F77" s="11"/>
      <c r="G77" s="11"/>
      <c r="H77" s="11"/>
    </row>
    <row r="78" customFormat="false" ht="14.9" hidden="false" customHeight="false" outlineLevel="0" collapsed="false">
      <c r="A78" s="12"/>
      <c r="B78" s="12" t="n">
        <v>100</v>
      </c>
      <c r="C78" s="12" t="n">
        <v>0</v>
      </c>
      <c r="D78" s="13" t="s">
        <v>87</v>
      </c>
      <c r="E78" s="11"/>
      <c r="F78" s="11"/>
      <c r="G78" s="11"/>
      <c r="H78" s="11"/>
    </row>
    <row r="79" customFormat="false" ht="14.9" hidden="false" customHeight="false" outlineLevel="0" collapsed="false">
      <c r="A79" s="12"/>
      <c r="B79" s="12" t="n">
        <v>101</v>
      </c>
      <c r="C79" s="12" t="n">
        <v>0</v>
      </c>
      <c r="D79" s="13" t="s">
        <v>88</v>
      </c>
      <c r="E79" s="11"/>
      <c r="F79" s="11"/>
      <c r="G79" s="11"/>
      <c r="H79" s="11"/>
    </row>
    <row r="80" customFormat="false" ht="14.9" hidden="false" customHeight="false" outlineLevel="0" collapsed="false">
      <c r="A80" s="12"/>
      <c r="B80" s="12" t="n">
        <v>102</v>
      </c>
      <c r="C80" s="12" t="n">
        <v>0</v>
      </c>
      <c r="D80" s="13" t="s">
        <v>89</v>
      </c>
      <c r="E80" s="11"/>
      <c r="F80" s="11"/>
      <c r="G80" s="11"/>
      <c r="H80" s="11"/>
    </row>
    <row r="81" customFormat="false" ht="14.9" hidden="false" customHeight="false" outlineLevel="0" collapsed="false">
      <c r="A81" s="12"/>
      <c r="B81" s="12" t="n">
        <v>103</v>
      </c>
      <c r="C81" s="12" t="n">
        <v>0</v>
      </c>
      <c r="D81" s="13" t="s">
        <v>226</v>
      </c>
      <c r="E81" s="11"/>
      <c r="F81" s="11" t="n">
        <f aca="false">SUM(F82:F83)</f>
        <v>0</v>
      </c>
      <c r="G81" s="11"/>
      <c r="H81" s="11"/>
    </row>
    <row r="82" customFormat="false" ht="13.8" hidden="false" customHeight="false" outlineLevel="0" collapsed="false">
      <c r="A82" s="12"/>
      <c r="B82" s="14"/>
      <c r="C82" s="14" t="n">
        <v>1</v>
      </c>
      <c r="D82" s="15" t="s">
        <v>65</v>
      </c>
      <c r="E82" s="16"/>
      <c r="F82" s="16"/>
      <c r="G82" s="11"/>
      <c r="H82" s="11"/>
    </row>
    <row r="83" customFormat="false" ht="13.8" hidden="false" customHeight="false" outlineLevel="0" collapsed="false">
      <c r="A83" s="12"/>
      <c r="B83" s="14"/>
      <c r="C83" s="14" t="n">
        <v>2</v>
      </c>
      <c r="D83" s="15" t="s">
        <v>156</v>
      </c>
      <c r="E83" s="16"/>
      <c r="F83" s="16"/>
      <c r="G83" s="11"/>
      <c r="H83" s="11"/>
    </row>
    <row r="84" customFormat="false" ht="14.9" hidden="false" customHeight="false" outlineLevel="0" collapsed="false">
      <c r="A84" s="12"/>
      <c r="B84" s="12" t="n">
        <v>104</v>
      </c>
      <c r="C84" s="12" t="n">
        <v>0</v>
      </c>
      <c r="D84" s="13" t="s">
        <v>92</v>
      </c>
      <c r="E84" s="11"/>
      <c r="F84" s="11"/>
      <c r="G84" s="11"/>
      <c r="H84" s="11"/>
    </row>
    <row r="85" customFormat="false" ht="14.9" hidden="false" customHeight="false" outlineLevel="0" collapsed="false">
      <c r="A85" s="12"/>
      <c r="B85" s="12" t="n">
        <v>105</v>
      </c>
      <c r="C85" s="12" t="n">
        <v>0</v>
      </c>
      <c r="D85" s="13" t="s">
        <v>93</v>
      </c>
      <c r="E85" s="11"/>
      <c r="F85" s="11"/>
      <c r="G85" s="11"/>
      <c r="H85" s="11"/>
    </row>
    <row r="86" customFormat="false" ht="28.35" hidden="false" customHeight="false" outlineLevel="0" collapsed="false">
      <c r="A86" s="12"/>
      <c r="B86" s="12" t="n">
        <v>106</v>
      </c>
      <c r="C86" s="12" t="n">
        <v>0</v>
      </c>
      <c r="D86" s="13" t="s">
        <v>94</v>
      </c>
      <c r="E86" s="11"/>
      <c r="F86" s="11"/>
      <c r="G86" s="11"/>
      <c r="H86" s="11"/>
    </row>
    <row r="87" customFormat="false" ht="14.9" hidden="false" customHeight="false" outlineLevel="0" collapsed="false">
      <c r="A87" s="12"/>
      <c r="B87" s="12" t="n">
        <v>107</v>
      </c>
      <c r="C87" s="12" t="n">
        <v>0</v>
      </c>
      <c r="D87" s="13" t="s">
        <v>95</v>
      </c>
      <c r="E87" s="11"/>
      <c r="F87" s="11"/>
      <c r="G87" s="11"/>
      <c r="H87" s="11"/>
    </row>
    <row r="88" customFormat="false" ht="17.9" hidden="false" customHeight="false" outlineLevel="0" collapsed="false">
      <c r="A88" s="8" t="n">
        <v>10</v>
      </c>
      <c r="B88" s="8"/>
      <c r="C88" s="8"/>
      <c r="D88" s="9" t="s">
        <v>96</v>
      </c>
      <c r="E88" s="10"/>
      <c r="F88" s="10" t="n">
        <f aca="false">SUM(F89:F92,F93:F102,F105,F108)</f>
        <v>0</v>
      </c>
      <c r="G88" s="11"/>
      <c r="H88" s="11"/>
    </row>
    <row r="89" customFormat="false" ht="28.35" hidden="false" customHeight="false" outlineLevel="0" collapsed="false">
      <c r="A89" s="12"/>
      <c r="B89" s="12" t="n">
        <v>111</v>
      </c>
      <c r="C89" s="12" t="n">
        <v>0</v>
      </c>
      <c r="D89" s="13" t="s">
        <v>242</v>
      </c>
      <c r="E89" s="11"/>
      <c r="F89" s="11"/>
      <c r="G89" s="11"/>
      <c r="H89" s="11"/>
    </row>
    <row r="90" customFormat="false" ht="14.9" hidden="false" customHeight="false" outlineLevel="0" collapsed="false">
      <c r="A90" s="12"/>
      <c r="B90" s="12" t="n">
        <v>112</v>
      </c>
      <c r="C90" s="12" t="n">
        <v>0</v>
      </c>
      <c r="D90" s="13" t="s">
        <v>289</v>
      </c>
      <c r="E90" s="11"/>
      <c r="F90" s="11"/>
      <c r="G90" s="11"/>
      <c r="H90" s="11"/>
    </row>
    <row r="91" customFormat="false" ht="14.9" hidden="false" customHeight="false" outlineLevel="0" collapsed="false">
      <c r="A91" s="12"/>
      <c r="B91" s="12" t="n">
        <v>113</v>
      </c>
      <c r="C91" s="12" t="n">
        <v>0</v>
      </c>
      <c r="D91" s="13" t="s">
        <v>243</v>
      </c>
      <c r="E91" s="11"/>
      <c r="F91" s="11"/>
      <c r="G91" s="11"/>
      <c r="H91" s="11"/>
    </row>
    <row r="92" customFormat="false" ht="14.9" hidden="false" customHeight="false" outlineLevel="0" collapsed="false">
      <c r="A92" s="12"/>
      <c r="B92" s="12" t="n">
        <v>114</v>
      </c>
      <c r="C92" s="12" t="n">
        <v>0</v>
      </c>
      <c r="D92" s="13" t="s">
        <v>254</v>
      </c>
      <c r="E92" s="11"/>
      <c r="F92" s="11"/>
      <c r="G92" s="11"/>
      <c r="H92" s="11"/>
    </row>
    <row r="93" customFormat="false" ht="28.35" hidden="false" customHeight="false" outlineLevel="0" collapsed="false">
      <c r="A93" s="12"/>
      <c r="B93" s="12" t="n">
        <v>115</v>
      </c>
      <c r="C93" s="12" t="n">
        <v>0</v>
      </c>
      <c r="D93" s="13" t="s">
        <v>144</v>
      </c>
      <c r="E93" s="11"/>
      <c r="F93" s="11"/>
      <c r="G93" s="11"/>
      <c r="H93" s="11"/>
    </row>
    <row r="94" customFormat="false" ht="28.35" hidden="false" customHeight="false" outlineLevel="0" collapsed="false">
      <c r="A94" s="12"/>
      <c r="B94" s="12" t="n">
        <v>116</v>
      </c>
      <c r="C94" s="12" t="n">
        <v>0</v>
      </c>
      <c r="D94" s="13" t="s">
        <v>290</v>
      </c>
      <c r="E94" s="11"/>
      <c r="F94" s="11"/>
      <c r="G94" s="11"/>
      <c r="H94" s="11"/>
    </row>
    <row r="95" customFormat="false" ht="14.9" hidden="false" customHeight="false" outlineLevel="0" collapsed="false">
      <c r="A95" s="12"/>
      <c r="B95" s="12" t="n">
        <v>117</v>
      </c>
      <c r="C95" s="12" t="n">
        <v>0</v>
      </c>
      <c r="D95" s="13" t="s">
        <v>230</v>
      </c>
      <c r="E95" s="11"/>
      <c r="F95" s="11"/>
      <c r="G95" s="11"/>
      <c r="H95" s="11"/>
    </row>
    <row r="96" customFormat="false" ht="14.9" hidden="false" customHeight="false" outlineLevel="0" collapsed="false">
      <c r="A96" s="12"/>
      <c r="B96" s="12" t="n">
        <v>118</v>
      </c>
      <c r="C96" s="12" t="n">
        <v>0</v>
      </c>
      <c r="D96" s="13" t="s">
        <v>231</v>
      </c>
      <c r="E96" s="11"/>
      <c r="F96" s="11"/>
      <c r="G96" s="11"/>
      <c r="H96" s="11"/>
    </row>
    <row r="97" customFormat="false" ht="14.9" hidden="false" customHeight="false" outlineLevel="0" collapsed="false">
      <c r="A97" s="12"/>
      <c r="B97" s="12" t="n">
        <v>119</v>
      </c>
      <c r="C97" s="12" t="n">
        <v>0</v>
      </c>
      <c r="D97" s="13" t="s">
        <v>232</v>
      </c>
      <c r="E97" s="11"/>
      <c r="F97" s="11"/>
      <c r="G97" s="11"/>
      <c r="H97" s="11"/>
    </row>
    <row r="98" customFormat="false" ht="14.9" hidden="false" customHeight="false" outlineLevel="0" collapsed="false">
      <c r="A98" s="12"/>
      <c r="B98" s="12" t="n">
        <v>120</v>
      </c>
      <c r="C98" s="12" t="n">
        <v>0</v>
      </c>
      <c r="D98" s="13" t="s">
        <v>233</v>
      </c>
      <c r="E98" s="11"/>
      <c r="F98" s="11"/>
      <c r="G98" s="11"/>
      <c r="H98" s="11"/>
    </row>
    <row r="99" customFormat="false" ht="28.35" hidden="false" customHeight="false" outlineLevel="0" collapsed="false">
      <c r="A99" s="12"/>
      <c r="B99" s="12" t="n">
        <v>121</v>
      </c>
      <c r="C99" s="12" t="n">
        <v>0</v>
      </c>
      <c r="D99" s="13" t="s">
        <v>234</v>
      </c>
      <c r="E99" s="11"/>
      <c r="F99" s="11"/>
      <c r="G99" s="11"/>
      <c r="H99" s="11"/>
    </row>
    <row r="100" customFormat="false" ht="28.35" hidden="false" customHeight="false" outlineLevel="0" collapsed="false">
      <c r="A100" s="12"/>
      <c r="B100" s="12" t="n">
        <v>122</v>
      </c>
      <c r="C100" s="12" t="n">
        <v>0</v>
      </c>
      <c r="D100" s="13" t="s">
        <v>255</v>
      </c>
      <c r="E100" s="11"/>
      <c r="F100" s="11"/>
      <c r="G100" s="11"/>
      <c r="H100" s="11"/>
    </row>
    <row r="101" customFormat="false" ht="28.35" hidden="false" customHeight="false" outlineLevel="0" collapsed="false">
      <c r="A101" s="12"/>
      <c r="B101" s="12" t="n">
        <v>123</v>
      </c>
      <c r="C101" s="12" t="n">
        <v>0</v>
      </c>
      <c r="D101" s="13" t="s">
        <v>109</v>
      </c>
      <c r="E101" s="11"/>
      <c r="F101" s="11"/>
      <c r="G101" s="11"/>
      <c r="H101" s="11"/>
    </row>
    <row r="102" customFormat="false" ht="14.9" hidden="false" customHeight="false" outlineLevel="0" collapsed="false">
      <c r="A102" s="12"/>
      <c r="B102" s="12" t="n">
        <v>124</v>
      </c>
      <c r="C102" s="12" t="n">
        <v>0</v>
      </c>
      <c r="D102" s="13" t="s">
        <v>110</v>
      </c>
      <c r="E102" s="11"/>
      <c r="F102" s="11" t="n">
        <f aca="false">SUM(F103:F104)</f>
        <v>0</v>
      </c>
      <c r="G102" s="11"/>
      <c r="H102" s="11"/>
    </row>
    <row r="103" customFormat="false" ht="13.8" hidden="false" customHeight="false" outlineLevel="0" collapsed="false">
      <c r="A103" s="12"/>
      <c r="B103" s="14"/>
      <c r="C103" s="14" t="n">
        <v>1</v>
      </c>
      <c r="D103" s="15" t="s">
        <v>65</v>
      </c>
      <c r="E103" s="16"/>
      <c r="F103" s="16"/>
      <c r="G103" s="11"/>
      <c r="H103" s="11"/>
    </row>
    <row r="104" customFormat="false" ht="13.8" hidden="false" customHeight="false" outlineLevel="0" collapsed="false">
      <c r="A104" s="12"/>
      <c r="B104" s="14"/>
      <c r="C104" s="14" t="n">
        <v>2</v>
      </c>
      <c r="D104" s="15" t="s">
        <v>111</v>
      </c>
      <c r="E104" s="16"/>
      <c r="F104" s="16"/>
      <c r="G104" s="11"/>
      <c r="H104" s="11"/>
    </row>
    <row r="105" customFormat="false" ht="14.9" hidden="false" customHeight="false" outlineLevel="0" collapsed="false">
      <c r="A105" s="12"/>
      <c r="B105" s="12" t="n">
        <v>125</v>
      </c>
      <c r="C105" s="12" t="n">
        <v>0</v>
      </c>
      <c r="D105" s="13" t="s">
        <v>112</v>
      </c>
      <c r="E105" s="11"/>
      <c r="F105" s="11" t="n">
        <f aca="false">SUM(F106:F107)</f>
        <v>0</v>
      </c>
      <c r="G105" s="11"/>
      <c r="H105" s="11"/>
    </row>
    <row r="106" customFormat="false" ht="13.8" hidden="false" customHeight="false" outlineLevel="0" collapsed="false">
      <c r="A106" s="12"/>
      <c r="B106" s="14"/>
      <c r="C106" s="14" t="n">
        <v>1</v>
      </c>
      <c r="D106" s="15" t="s">
        <v>65</v>
      </c>
      <c r="E106" s="16"/>
      <c r="F106" s="16"/>
      <c r="G106" s="11"/>
      <c r="H106" s="11"/>
    </row>
    <row r="107" customFormat="false" ht="13.8" hidden="false" customHeight="false" outlineLevel="0" collapsed="false">
      <c r="A107" s="12"/>
      <c r="B107" s="14"/>
      <c r="C107" s="14" t="n">
        <v>2</v>
      </c>
      <c r="D107" s="15" t="s">
        <v>114</v>
      </c>
      <c r="E107" s="16"/>
      <c r="F107" s="16"/>
      <c r="G107" s="11"/>
      <c r="H107" s="11"/>
    </row>
    <row r="108" customFormat="false" ht="28.35" hidden="false" customHeight="false" outlineLevel="0" collapsed="false">
      <c r="A108" s="12"/>
      <c r="B108" s="12" t="n">
        <v>126</v>
      </c>
      <c r="C108" s="12" t="n">
        <v>0</v>
      </c>
      <c r="D108" s="13" t="s">
        <v>291</v>
      </c>
      <c r="E108" s="11"/>
      <c r="F108" s="11"/>
      <c r="G108" s="11"/>
      <c r="H108" s="11"/>
    </row>
    <row r="109" customFormat="false" ht="17.9" hidden="false" customHeight="false" outlineLevel="0" collapsed="false">
      <c r="A109" s="8" t="n">
        <v>11</v>
      </c>
      <c r="B109" s="8"/>
      <c r="C109" s="8"/>
      <c r="D109" s="9" t="s">
        <v>116</v>
      </c>
      <c r="E109" s="10"/>
      <c r="F109" s="10" t="n">
        <f aca="false">SUM(F110:F113)</f>
        <v>0</v>
      </c>
      <c r="G109" s="11"/>
      <c r="H109" s="11"/>
    </row>
    <row r="110" customFormat="false" ht="14.9" hidden="false" customHeight="false" outlineLevel="0" collapsed="false">
      <c r="A110" s="12"/>
      <c r="B110" s="12" t="n">
        <v>131</v>
      </c>
      <c r="C110" s="12" t="n">
        <v>0</v>
      </c>
      <c r="D110" s="13" t="s">
        <v>196</v>
      </c>
      <c r="E110" s="11"/>
      <c r="F110" s="11"/>
      <c r="G110" s="11"/>
      <c r="H110" s="11"/>
    </row>
    <row r="111" customFormat="false" ht="14.9" hidden="false" customHeight="false" outlineLevel="0" collapsed="false">
      <c r="A111" s="12"/>
      <c r="B111" s="12" t="n">
        <v>132</v>
      </c>
      <c r="C111" s="12" t="n">
        <v>0</v>
      </c>
      <c r="D111" s="13" t="s">
        <v>272</v>
      </c>
      <c r="E111" s="17"/>
      <c r="F111" s="17"/>
      <c r="G111" s="11"/>
      <c r="H111" s="11"/>
    </row>
    <row r="112" customFormat="false" ht="14.9" hidden="false" customHeight="false" outlineLevel="0" collapsed="false">
      <c r="A112" s="12"/>
      <c r="B112" s="12" t="n">
        <v>133</v>
      </c>
      <c r="C112" s="12" t="n">
        <v>0</v>
      </c>
      <c r="D112" s="13" t="s">
        <v>159</v>
      </c>
      <c r="E112" s="17"/>
      <c r="F112" s="17"/>
      <c r="G112" s="11"/>
      <c r="H112" s="11"/>
    </row>
    <row r="113" customFormat="false" ht="14.9" hidden="false" customHeight="false" outlineLevel="0" collapsed="false">
      <c r="A113" s="12"/>
      <c r="B113" s="12" t="n">
        <v>134</v>
      </c>
      <c r="C113" s="12" t="n">
        <v>0</v>
      </c>
      <c r="D113" s="13" t="s">
        <v>119</v>
      </c>
      <c r="E113" s="11"/>
      <c r="F113" s="11"/>
      <c r="G113" s="11"/>
      <c r="H113" s="11"/>
    </row>
    <row r="114" customFormat="false" ht="17.9" hidden="false" customHeight="true" outlineLevel="0" collapsed="false">
      <c r="A114" s="8" t="n">
        <v>12</v>
      </c>
      <c r="B114" s="8"/>
      <c r="C114" s="8"/>
      <c r="D114" s="9" t="s">
        <v>121</v>
      </c>
      <c r="E114" s="10"/>
      <c r="F114" s="10" t="n">
        <f aca="false">SUM(F115:F118)</f>
        <v>0</v>
      </c>
      <c r="G114" s="11"/>
      <c r="H114" s="11"/>
    </row>
    <row r="115" customFormat="false" ht="14.9" hidden="false" customHeight="false" outlineLevel="0" collapsed="false">
      <c r="A115" s="12"/>
      <c r="B115" s="12" t="n">
        <v>141</v>
      </c>
      <c r="C115" s="12" t="n">
        <v>0</v>
      </c>
      <c r="D115" s="13" t="s">
        <v>287</v>
      </c>
      <c r="E115" s="11"/>
      <c r="F115" s="11"/>
      <c r="G115" s="11"/>
      <c r="H115" s="11"/>
    </row>
    <row r="116" customFormat="false" ht="14.9" hidden="false" customHeight="false" outlineLevel="0" collapsed="false">
      <c r="A116" s="12"/>
      <c r="B116" s="12" t="n">
        <v>142</v>
      </c>
      <c r="C116" s="12" t="n">
        <v>0</v>
      </c>
      <c r="D116" s="13" t="s">
        <v>273</v>
      </c>
      <c r="E116" s="11"/>
      <c r="F116" s="11"/>
      <c r="G116" s="11"/>
      <c r="H116" s="11"/>
    </row>
    <row r="117" customFormat="false" ht="14.9" hidden="false" customHeight="false" outlineLevel="0" collapsed="false">
      <c r="A117" s="12"/>
      <c r="B117" s="12" t="n">
        <v>143</v>
      </c>
      <c r="C117" s="12" t="n">
        <v>0</v>
      </c>
      <c r="D117" s="13" t="s">
        <v>274</v>
      </c>
      <c r="E117" s="11"/>
      <c r="F117" s="11"/>
      <c r="G117" s="11"/>
      <c r="H117" s="11"/>
    </row>
    <row r="118" customFormat="false" ht="14.9" hidden="false" customHeight="false" outlineLevel="0" collapsed="false">
      <c r="A118" s="12"/>
      <c r="B118" s="12" t="n">
        <v>143</v>
      </c>
      <c r="C118" s="12" t="n">
        <v>0</v>
      </c>
      <c r="D118" s="13" t="s">
        <v>63</v>
      </c>
      <c r="E118" s="11"/>
      <c r="F118" s="11"/>
      <c r="G118" s="11"/>
      <c r="H118" s="11"/>
    </row>
    <row r="119" customFormat="false" ht="34.3" hidden="false" customHeight="false" outlineLevel="0" collapsed="false">
      <c r="A119" s="8" t="n">
        <v>13</v>
      </c>
      <c r="B119" s="8"/>
      <c r="C119" s="8"/>
      <c r="D119" s="9" t="s">
        <v>126</v>
      </c>
      <c r="E119" s="10"/>
      <c r="F119" s="10" t="n">
        <f aca="false">SUM(F120:F127,F128:F130)</f>
        <v>0</v>
      </c>
      <c r="G119" s="11"/>
      <c r="H119" s="11"/>
    </row>
    <row r="120" customFormat="false" ht="14.9" hidden="false" customHeight="false" outlineLevel="0" collapsed="false">
      <c r="A120" s="12"/>
      <c r="B120" s="12" t="n">
        <v>151</v>
      </c>
      <c r="C120" s="12" t="n">
        <v>0</v>
      </c>
      <c r="D120" s="13" t="s">
        <v>127</v>
      </c>
      <c r="E120" s="11"/>
      <c r="F120" s="11"/>
      <c r="G120" s="11"/>
      <c r="H120" s="11"/>
    </row>
    <row r="121" customFormat="false" ht="14.9" hidden="false" customHeight="false" outlineLevel="0" collapsed="false">
      <c r="A121" s="12"/>
      <c r="B121" s="12" t="n">
        <v>152</v>
      </c>
      <c r="C121" s="12" t="n">
        <v>0</v>
      </c>
      <c r="D121" s="13" t="s">
        <v>128</v>
      </c>
      <c r="E121" s="11"/>
      <c r="F121" s="11"/>
      <c r="G121" s="11"/>
      <c r="H121" s="11"/>
    </row>
    <row r="122" customFormat="false" ht="14.9" hidden="false" customHeight="false" outlineLevel="0" collapsed="false">
      <c r="A122" s="12"/>
      <c r="B122" s="12" t="n">
        <v>153</v>
      </c>
      <c r="C122" s="12" t="n">
        <v>0</v>
      </c>
      <c r="D122" s="13" t="s">
        <v>235</v>
      </c>
      <c r="E122" s="11"/>
      <c r="F122" s="11"/>
      <c r="G122" s="11"/>
      <c r="H122" s="11"/>
    </row>
    <row r="123" customFormat="false" ht="14.9" hidden="false" customHeight="false" outlineLevel="0" collapsed="false">
      <c r="A123" s="12"/>
      <c r="B123" s="12" t="n">
        <v>154</v>
      </c>
      <c r="C123" s="12" t="n">
        <v>0</v>
      </c>
      <c r="D123" s="13" t="s">
        <v>130</v>
      </c>
      <c r="E123" s="11"/>
      <c r="F123" s="11"/>
      <c r="G123" s="11"/>
      <c r="H123" s="11"/>
    </row>
    <row r="124" customFormat="false" ht="14.9" hidden="false" customHeight="false" outlineLevel="0" collapsed="false">
      <c r="A124" s="12"/>
      <c r="B124" s="12" t="n">
        <v>155</v>
      </c>
      <c r="C124" s="12" t="n">
        <v>0</v>
      </c>
      <c r="D124" s="13" t="s">
        <v>275</v>
      </c>
      <c r="E124" s="11"/>
      <c r="F124" s="11"/>
      <c r="G124" s="11"/>
      <c r="H124" s="11"/>
    </row>
    <row r="125" customFormat="false" ht="14.9" hidden="false" customHeight="false" outlineLevel="0" collapsed="false">
      <c r="A125" s="12"/>
      <c r="B125" s="12" t="n">
        <v>156</v>
      </c>
      <c r="C125" s="12" t="n">
        <v>0</v>
      </c>
      <c r="D125" s="13" t="s">
        <v>135</v>
      </c>
      <c r="E125" s="11"/>
      <c r="F125" s="11"/>
      <c r="G125" s="11"/>
      <c r="H125" s="11"/>
    </row>
    <row r="126" customFormat="false" ht="14.9" hidden="false" customHeight="false" outlineLevel="0" collapsed="false">
      <c r="A126" s="12"/>
      <c r="B126" s="12" t="n">
        <v>157</v>
      </c>
      <c r="C126" s="12" t="n">
        <v>0</v>
      </c>
      <c r="D126" s="13" t="s">
        <v>276</v>
      </c>
      <c r="E126" s="11"/>
      <c r="F126" s="11"/>
      <c r="G126" s="11"/>
      <c r="H126" s="11"/>
    </row>
    <row r="127" customFormat="false" ht="14.9" hidden="false" customHeight="false" outlineLevel="0" collapsed="false">
      <c r="A127" s="12"/>
      <c r="B127" s="12" t="n">
        <v>158</v>
      </c>
      <c r="C127" s="12" t="n">
        <v>0</v>
      </c>
      <c r="D127" s="13" t="s">
        <v>277</v>
      </c>
      <c r="E127" s="11"/>
      <c r="F127" s="11"/>
      <c r="G127" s="11"/>
      <c r="H127" s="11"/>
    </row>
    <row r="128" customFormat="false" ht="14.9" hidden="false" customHeight="false" outlineLevel="0" collapsed="false">
      <c r="A128" s="12"/>
      <c r="B128" s="12" t="n">
        <v>159</v>
      </c>
      <c r="C128" s="12" t="n">
        <v>0</v>
      </c>
      <c r="D128" s="13" t="s">
        <v>278</v>
      </c>
      <c r="E128" s="11"/>
      <c r="F128" s="11"/>
      <c r="G128" s="11"/>
      <c r="H128" s="11"/>
    </row>
    <row r="129" customFormat="false" ht="14.9" hidden="false" customHeight="false" outlineLevel="0" collapsed="false">
      <c r="A129" s="12"/>
      <c r="B129" s="12" t="n">
        <v>160</v>
      </c>
      <c r="C129" s="12" t="n">
        <v>0</v>
      </c>
      <c r="D129" s="13" t="s">
        <v>259</v>
      </c>
      <c r="E129" s="11"/>
      <c r="F129" s="11"/>
      <c r="G129" s="11"/>
      <c r="H129" s="11"/>
    </row>
    <row r="130" customFormat="false" ht="14.9" hidden="false" customHeight="false" outlineLevel="0" collapsed="false">
      <c r="A130" s="12"/>
      <c r="B130" s="12" t="n">
        <v>161</v>
      </c>
      <c r="C130" s="12" t="n">
        <v>0</v>
      </c>
      <c r="D130" s="13" t="s">
        <v>239</v>
      </c>
      <c r="E130" s="11"/>
      <c r="F130" s="11"/>
      <c r="G130" s="11"/>
      <c r="H130" s="11"/>
    </row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6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293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11277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1007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125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195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126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297</v>
      </c>
      <c r="D11" s="0" t="s">
        <v>298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63</v>
      </c>
    </row>
    <row r="13" customFormat="false" ht="15" hidden="false" customHeight="false" outlineLevel="0" collapsed="false">
      <c r="A13" s="0" t="n">
        <v>10</v>
      </c>
      <c r="B13" s="0" t="s">
        <v>18</v>
      </c>
      <c r="D13" s="0" t="s">
        <v>298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58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103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146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64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24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217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183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861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63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244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284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459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121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31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181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44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39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146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73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60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13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1261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275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166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91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159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226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209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836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143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298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172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364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83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136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18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100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27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1611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13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99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13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132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98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67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159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73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256</v>
      </c>
      <c r="D78" s="0" t="s">
        <v>298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284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45</v>
      </c>
    </row>
    <row r="83" customFormat="false" ht="15" hidden="false" customHeight="false" outlineLevel="0" collapsed="false">
      <c r="B83" s="25" t="s">
        <v>322</v>
      </c>
      <c r="C83" s="25" t="n">
        <f aca="false">SUM(C84:C99)</f>
        <v>1958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23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132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57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185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36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325</v>
      </c>
      <c r="C91" s="0" t="n">
        <v>95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14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72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173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56</v>
      </c>
      <c r="D97" s="0" t="s">
        <v>298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460</v>
      </c>
      <c r="D98" s="0" t="s">
        <v>298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104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413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292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43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66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242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44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58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121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1902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157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141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107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283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364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168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120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442</v>
      </c>
    </row>
    <row r="124" customFormat="false" ht="15" hidden="false" customHeight="false" outlineLevel="0" collapsed="false">
      <c r="B124" s="0" t="s">
        <v>340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6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341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12089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1316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203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152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166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61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37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103</v>
      </c>
      <c r="D11" s="0" t="s">
        <v>298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50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36</v>
      </c>
      <c r="D13" s="0" t="s">
        <v>298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55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162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68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89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253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216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997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41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274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129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380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333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145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43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121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64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16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1255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219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204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117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236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161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694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  <c r="D57" s="0" t="s">
        <v>298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100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28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31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77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23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1725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89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198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137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138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75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133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281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237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79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60</v>
      </c>
    </row>
    <row r="83" customFormat="false" ht="15" hidden="false" customHeight="false" outlineLevel="0" collapsed="false">
      <c r="B83" s="25" t="s">
        <v>322</v>
      </c>
      <c r="C83" s="25" t="n">
        <f aca="false">SUM(C84:C99)</f>
        <v>2111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209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181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28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114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408</v>
      </c>
    </row>
    <row r="91" customFormat="false" ht="15" hidden="false" customHeight="false" outlineLevel="0" collapsed="false">
      <c r="A91" s="0" t="n">
        <v>118</v>
      </c>
      <c r="B91" s="0" t="s">
        <v>325</v>
      </c>
      <c r="C91" s="0" t="n">
        <v>79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117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42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108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163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60</v>
      </c>
      <c r="D97" s="0" t="s">
        <v>298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404</v>
      </c>
      <c r="D98" s="0" t="s">
        <v>298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86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540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403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55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71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206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17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56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55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78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2225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73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33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389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344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210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592</v>
      </c>
    </row>
    <row r="124" customFormat="false" ht="15" hidden="false" customHeight="false" outlineLevel="0" collapsed="false">
      <c r="B124" s="0" t="s">
        <v>340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6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342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11769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1315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136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36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244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61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161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62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36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177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43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134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978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95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104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264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168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289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350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86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23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40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100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45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1280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178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226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110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190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300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172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807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158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119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42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31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52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193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284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54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104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13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1418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27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20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187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157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31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70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104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64</v>
      </c>
    </row>
    <row r="83" customFormat="false" ht="15" hidden="false" customHeight="false" outlineLevel="0" collapsed="false">
      <c r="B83" s="25" t="s">
        <v>322</v>
      </c>
      <c r="C83" s="25" t="n">
        <f aca="false">SUM(C84:C99)</f>
        <v>1908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152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80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433</v>
      </c>
    </row>
    <row r="91" customFormat="false" ht="15" hidden="false" customHeight="false" outlineLevel="0" collapsed="false">
      <c r="A91" s="0" t="n">
        <v>118</v>
      </c>
      <c r="B91" s="0" t="s">
        <v>325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120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221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315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115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500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388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38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517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59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355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2073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84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312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412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190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123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517</v>
      </c>
    </row>
    <row r="124" customFormat="false" ht="15" hidden="false" customHeight="false" outlineLevel="0" collapsed="false">
      <c r="B124" s="0" t="s">
        <v>340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6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343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11077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978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113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48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164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23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103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89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136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30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40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283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64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219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887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71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58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192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186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291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326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126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37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93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29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120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6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1411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164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225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163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111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362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259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74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131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156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105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269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32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94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19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1526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30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128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129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95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92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183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72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282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108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64</v>
      </c>
    </row>
    <row r="83" customFormat="false" ht="15" hidden="false" customHeight="false" outlineLevel="0" collapsed="false">
      <c r="B83" s="25" t="s">
        <v>322</v>
      </c>
      <c r="C83" s="25" t="n">
        <f aca="false">SUM(C84:C99)</f>
        <v>1483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164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122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27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58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325</v>
      </c>
      <c r="C91" s="0" t="n">
        <v>40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53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102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132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238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98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858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527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53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248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201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25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53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56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67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1985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68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160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321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379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114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164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502</v>
      </c>
    </row>
    <row r="124" customFormat="false" ht="15" hidden="false" customHeight="false" outlineLevel="0" collapsed="false">
      <c r="B124" s="0" t="s">
        <v>340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6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145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6011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678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 t="n">
        <v>40</v>
      </c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/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152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23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25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43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51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114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33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362</v>
      </c>
      <c r="G23" s="11"/>
      <c r="H23" s="11"/>
    </row>
    <row r="24" customFormat="false" ht="14.9" hidden="false" customHeight="false" outlineLevel="0" collapsed="false">
      <c r="A24" s="12"/>
      <c r="B24" s="12" t="n">
        <v>31</v>
      </c>
      <c r="C24" s="12" t="n">
        <v>0</v>
      </c>
      <c r="D24" s="13" t="s">
        <v>28</v>
      </c>
      <c r="E24" s="11"/>
      <c r="F24" s="11" t="n">
        <v>87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61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95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87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18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14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271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77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88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32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19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30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20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135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28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46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20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26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15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541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80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50</v>
      </c>
      <c r="E46" s="11"/>
      <c r="F46" s="11" t="n">
        <v>83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43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61</v>
      </c>
      <c r="G48" s="11"/>
      <c r="H48" s="11"/>
    </row>
    <row r="49" customFormat="false" ht="28.35" hidden="false" customHeight="false" outlineLevel="0" collapsed="false">
      <c r="A49" s="12"/>
      <c r="B49" s="12" t="n">
        <v>65</v>
      </c>
      <c r="C49" s="12" t="n">
        <v>0</v>
      </c>
      <c r="D49" s="13" t="s">
        <v>53</v>
      </c>
      <c r="E49" s="11"/>
      <c r="F49" s="11" t="n">
        <v>127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147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585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66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51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93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115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23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40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80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45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2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6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64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375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34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118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54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151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38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104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9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18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1068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30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41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43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303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12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185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106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1" t="n">
        <v>9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39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84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81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3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46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100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23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31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16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15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26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51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12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39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74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168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39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17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807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10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28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45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174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14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39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104</v>
      </c>
      <c r="E110" s="11"/>
      <c r="F110" s="11" t="n">
        <v>34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17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5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102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108</v>
      </c>
      <c r="E114" s="11"/>
      <c r="F114" s="11" t="n">
        <v>144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53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18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11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7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85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73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12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23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259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194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139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35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20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10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373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188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128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44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16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118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67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443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61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3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34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30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79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3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7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137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133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4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7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29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2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51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6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344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11612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1218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155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16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27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233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37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39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138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143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20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196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46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150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70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150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230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362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66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69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72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27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32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180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116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49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1214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244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129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134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195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724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51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110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97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11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127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294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44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80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40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1557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16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147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196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92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38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58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75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235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76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40</v>
      </c>
    </row>
    <row r="83" customFormat="false" ht="15" hidden="false" customHeight="false" outlineLevel="0" collapsed="false">
      <c r="B83" s="25" t="s">
        <v>322</v>
      </c>
      <c r="C83" s="25" t="n">
        <f aca="false">SUM(C84:C99)</f>
        <v>1881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26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176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46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217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111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375</v>
      </c>
    </row>
    <row r="91" customFormat="false" ht="15" hidden="false" customHeight="false" outlineLevel="0" collapsed="false">
      <c r="A91" s="0" t="n">
        <v>118</v>
      </c>
      <c r="B91" s="0" t="s">
        <v>325</v>
      </c>
      <c r="C91" s="0" t="n">
        <v>35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20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117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193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24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99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596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451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66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282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21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105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70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86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2343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46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63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45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527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387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222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562</v>
      </c>
    </row>
    <row r="124" customFormat="false" ht="15" hidden="false" customHeight="false" outlineLevel="0" collapsed="false">
      <c r="B124" s="0" t="s">
        <v>340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6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345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11275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968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116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55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137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21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126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82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57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129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74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34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26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298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51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247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1130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166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49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258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237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323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244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58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10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37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123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76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40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1327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215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248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136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301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166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219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152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26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101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16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123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283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47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86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89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26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1621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11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121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77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136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162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106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62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117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79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234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300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44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38</v>
      </c>
    </row>
    <row r="83" customFormat="false" ht="15" hidden="false" customHeight="false" outlineLevel="0" collapsed="false">
      <c r="B83" s="25" t="s">
        <v>322</v>
      </c>
      <c r="C83" s="25" t="n">
        <f aca="false">SUM(C84:C99)</f>
        <v>1552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170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56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157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88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299</v>
      </c>
    </row>
    <row r="91" customFormat="false" ht="15" hidden="false" customHeight="false" outlineLevel="0" collapsed="false">
      <c r="A91" s="0" t="n">
        <v>118</v>
      </c>
      <c r="B91" s="0" t="s">
        <v>325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146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191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97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461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50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190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42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43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94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64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172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39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491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286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143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183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539</v>
      </c>
    </row>
    <row r="124" customFormat="false" ht="15" hidden="false" customHeight="false" outlineLevel="0" collapsed="false">
      <c r="B124" s="0" t="s">
        <v>340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6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346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11809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1305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164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126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26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232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78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20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137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171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63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69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213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42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171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895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88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67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194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175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279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385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58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54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103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26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50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167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98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50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19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1385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147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131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166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244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259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205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735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52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73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140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17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213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344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64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46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105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35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1255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69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71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211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122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48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33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47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89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47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39</v>
      </c>
    </row>
    <row r="83" customFormat="false" ht="15" hidden="false" customHeight="false" outlineLevel="0" collapsed="false">
      <c r="B83" s="25" t="s">
        <v>322</v>
      </c>
      <c r="C83" s="25" t="n">
        <f aca="false">SUM(C84:C99)</f>
        <v>1893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250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39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47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392</v>
      </c>
    </row>
    <row r="91" customFormat="false" ht="15" hidden="false" customHeight="false" outlineLevel="0" collapsed="false">
      <c r="A91" s="0" t="n">
        <v>118</v>
      </c>
      <c r="B91" s="0" t="s">
        <v>325</v>
      </c>
      <c r="C91" s="0" t="n">
        <v>51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92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23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70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234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119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222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96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588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68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8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88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261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16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65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117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2383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80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196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171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287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163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200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552</v>
      </c>
    </row>
    <row r="124" customFormat="false" ht="15" hidden="false" customHeight="false" outlineLevel="0" collapsed="false">
      <c r="B124" s="0" t="s">
        <v>340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6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347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11081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890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135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38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92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10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16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78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15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127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78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51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234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57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177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995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83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60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193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233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371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96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21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22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131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90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36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1396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130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207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156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231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273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950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65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150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189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71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46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81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172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329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65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58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1053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85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107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78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129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36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167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65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48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29</v>
      </c>
    </row>
    <row r="83" customFormat="false" ht="15" hidden="false" customHeight="false" outlineLevel="0" collapsed="false">
      <c r="B83" s="25" t="s">
        <v>322</v>
      </c>
      <c r="C83" s="25" t="n">
        <f aca="false">SUM(C84:C99)</f>
        <v>1699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165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49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38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106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317</v>
      </c>
    </row>
    <row r="91" customFormat="false" ht="15" hidden="false" customHeight="false" outlineLevel="0" collapsed="false">
      <c r="A91" s="0" t="n">
        <v>118</v>
      </c>
      <c r="B91" s="0" t="s">
        <v>325</v>
      </c>
      <c r="C91" s="0" t="n">
        <v>34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32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110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124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336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95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405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48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81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266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15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64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68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119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2353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146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89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164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134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343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185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185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690</v>
      </c>
    </row>
    <row r="124" customFormat="false" ht="15" hidden="false" customHeight="false" outlineLevel="0" collapsed="false">
      <c r="B124" s="0" t="s">
        <v>340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6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348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10007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163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99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84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22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117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26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102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142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80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52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289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37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252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549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29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25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25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126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135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209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10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41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29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112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69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6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1328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151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242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150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310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232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571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27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70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91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24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95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282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46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43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21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1724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103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14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191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181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110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73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94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60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158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98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269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118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68</v>
      </c>
    </row>
    <row r="83" customFormat="false" ht="15" hidden="false" customHeight="false" outlineLevel="0" collapsed="false">
      <c r="B83" s="25" t="s">
        <v>322</v>
      </c>
      <c r="C83" s="25" t="n">
        <f aca="false">SUM(C84:C99)</f>
        <v>1395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118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21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26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81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284</v>
      </c>
    </row>
    <row r="91" customFormat="false" ht="15" hidden="false" customHeight="false" outlineLevel="0" collapsed="false">
      <c r="A91" s="0" t="n">
        <v>118</v>
      </c>
      <c r="B91" s="0" t="s">
        <v>325</v>
      </c>
      <c r="C91" s="0" t="n">
        <v>37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68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167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59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173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126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378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288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30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10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50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249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63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89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86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1845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10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57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72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159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49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313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307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130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125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537</v>
      </c>
    </row>
    <row r="124" customFormat="false" ht="15" hidden="false" customHeight="false" outlineLevel="0" collapsed="false">
      <c r="B124" s="0" t="s">
        <v>340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6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349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11976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1055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132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33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172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44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97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101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43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225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201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1110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103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93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273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149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465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221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26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75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16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57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16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31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135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107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21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1421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160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195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144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133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308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258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943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162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176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85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52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83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159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37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37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85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30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1839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74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141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5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11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126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248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141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98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98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247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272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112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41</v>
      </c>
    </row>
    <row r="83" customFormat="false" ht="15" hidden="false" customHeight="false" outlineLevel="0" collapsed="false">
      <c r="B83" s="25" t="s">
        <v>322</v>
      </c>
      <c r="C83" s="25" t="n">
        <f aca="false">SUM(C84:C99)</f>
        <v>1577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164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42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320</v>
      </c>
    </row>
    <row r="91" customFormat="false" ht="15" hidden="false" customHeight="false" outlineLevel="0" collapsed="false">
      <c r="A91" s="0" t="n">
        <v>118</v>
      </c>
      <c r="B91" s="0" t="s">
        <v>325</v>
      </c>
      <c r="C91" s="0" t="n">
        <v>45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40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114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25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67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190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108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442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330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55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602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6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119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177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300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2143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139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35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358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191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213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495</v>
      </c>
    </row>
    <row r="124" customFormat="false" ht="15" hidden="false" customHeight="false" outlineLevel="0" collapsed="false">
      <c r="B124" s="0" t="s">
        <v>340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6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350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12080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1228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191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83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110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9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39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202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86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47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93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150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41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327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69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258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1048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93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32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246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281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344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32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65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30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222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177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13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1539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116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277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92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138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162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464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290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568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85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130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27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46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10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110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382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89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36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134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32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993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9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45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6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140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45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41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27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42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145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75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66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17</v>
      </c>
    </row>
    <row r="83" customFormat="false" ht="15" hidden="false" customHeight="false" outlineLevel="0" collapsed="false">
      <c r="B83" s="25" t="s">
        <v>322</v>
      </c>
      <c r="C83" s="25" t="n">
        <f aca="false">SUM(C84:C99)</f>
        <v>1787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14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214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43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118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73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357</v>
      </c>
    </row>
    <row r="91" customFormat="false" ht="15" hidden="false" customHeight="false" outlineLevel="0" collapsed="false">
      <c r="A91" s="0" t="n">
        <v>118</v>
      </c>
      <c r="B91" s="0" t="s">
        <v>325</v>
      </c>
      <c r="C91" s="0" t="n">
        <v>88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115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135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216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149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719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401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57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255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369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101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143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111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2649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96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185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104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534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403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173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262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629</v>
      </c>
    </row>
    <row r="124" customFormat="false" ht="15" hidden="false" customHeight="false" outlineLevel="0" collapsed="false">
      <c r="B124" s="0" t="s">
        <v>340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6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351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12618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1042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166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128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22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74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98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83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125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49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311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55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256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860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57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53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178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120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403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273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20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63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34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168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10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1452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110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269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149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157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215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358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194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939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152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164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162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107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43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60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13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185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300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78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21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1658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71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104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125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190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68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87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54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178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156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271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68</v>
      </c>
    </row>
    <row r="83" customFormat="false" ht="15" hidden="false" customHeight="false" outlineLevel="0" collapsed="false">
      <c r="B83" s="25" t="s">
        <v>322</v>
      </c>
      <c r="C83" s="25" t="n">
        <f aca="false">SUM(C84:C99)</f>
        <v>1759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17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207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141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34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327</v>
      </c>
    </row>
    <row r="91" customFormat="false" ht="15" hidden="false" customHeight="false" outlineLevel="0" collapsed="false">
      <c r="A91" s="0" t="n">
        <v>118</v>
      </c>
      <c r="B91" s="0" t="s">
        <v>325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98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105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151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30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53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202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159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657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460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71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114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319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31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55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167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66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2880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177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193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321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43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607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385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216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247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598</v>
      </c>
    </row>
    <row r="124" customFormat="false" ht="15" hidden="false" customHeight="false" outlineLevel="0" collapsed="false">
      <c r="B124" s="0" t="s">
        <v>340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6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352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11665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1265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212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81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45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197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91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36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109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147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90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60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214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922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62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83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152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165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393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263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19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26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149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92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38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19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1488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121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293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163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177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329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289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697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26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73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34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69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138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292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53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100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22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95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22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1190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58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54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105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163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124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37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47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152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115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59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46</v>
      </c>
    </row>
    <row r="83" customFormat="false" ht="15" hidden="false" customHeight="false" outlineLevel="0" collapsed="false">
      <c r="B83" s="25" t="s">
        <v>322</v>
      </c>
      <c r="C83" s="25" t="n">
        <f aca="false">SUM(C84:C99)</f>
        <v>2048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21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247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135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41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98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405</v>
      </c>
    </row>
    <row r="91" customFormat="false" ht="15" hidden="false" customHeight="false" outlineLevel="0" collapsed="false">
      <c r="A91" s="0" t="n">
        <v>118</v>
      </c>
      <c r="B91" s="0" t="s">
        <v>325</v>
      </c>
      <c r="C91" s="0" t="n">
        <v>47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107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267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212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206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463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320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47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9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87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326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81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136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95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2283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121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15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90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210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371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454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157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206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526</v>
      </c>
    </row>
    <row r="124" customFormat="false" ht="15" hidden="false" customHeight="false" outlineLevel="0" collapsed="false">
      <c r="B124" s="0" t="s">
        <v>340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6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353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11836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206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135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59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17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56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80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42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124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95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51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42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339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39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1065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22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270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190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469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217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17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40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14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37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147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32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19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1318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135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281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125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180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137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265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195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892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37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94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149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257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86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53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25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26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98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205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55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32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1457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8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77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80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200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159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64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35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143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253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90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42</v>
      </c>
    </row>
    <row r="83" customFormat="false" ht="15" hidden="false" customHeight="false" outlineLevel="0" collapsed="false">
      <c r="B83" s="25" t="s">
        <v>322</v>
      </c>
      <c r="C83" s="25" t="n">
        <f aca="false">SUM(C84:C99)</f>
        <v>1911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15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303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69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200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124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321</v>
      </c>
    </row>
    <row r="91" customFormat="false" ht="15" hidden="false" customHeight="false" outlineLevel="0" collapsed="false">
      <c r="A91" s="0" t="n">
        <v>118</v>
      </c>
      <c r="B91" s="0" t="s">
        <v>325</v>
      </c>
      <c r="C91" s="0" t="n">
        <v>44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31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200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144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52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123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111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638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474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22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75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322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75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157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79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2341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93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14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96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101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183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55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472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428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149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199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551</v>
      </c>
    </row>
    <row r="124" customFormat="false" ht="15" hidden="false" customHeight="false" outlineLevel="0" collapsed="false">
      <c r="B124" s="0" t="s">
        <v>340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6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161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SUM(F4,F20,F23,F30,F38,F44,F51,F64,F73,F102,F123,F130,F137)</f>
        <v>7591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683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43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181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52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25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120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46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52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17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26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132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25</v>
      </c>
      <c r="E21" s="11"/>
      <c r="F21" s="11" t="n">
        <v>11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SUM(F24:F29)</f>
        <v>473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v>199</v>
      </c>
      <c r="G24" s="11"/>
      <c r="H24" s="11"/>
    </row>
    <row r="25" customFormat="false" ht="14.9" hidden="false" customHeight="false" outlineLevel="0" collapsed="false">
      <c r="A25" s="12"/>
      <c r="B25" s="12" t="n">
        <v>32</v>
      </c>
      <c r="C25" s="12" t="n">
        <v>0</v>
      </c>
      <c r="D25" s="13" t="s">
        <v>29</v>
      </c>
      <c r="E25" s="11"/>
      <c r="F25" s="11" t="n">
        <v>54</v>
      </c>
      <c r="G25" s="11"/>
      <c r="H25" s="11"/>
    </row>
    <row r="26" customFormat="false" ht="14.9" hidden="false" customHeight="false" outlineLevel="0" collapsed="false">
      <c r="A26" s="12"/>
      <c r="B26" s="12" t="n">
        <v>33</v>
      </c>
      <c r="C26" s="12" t="n">
        <v>0</v>
      </c>
      <c r="D26" s="13" t="s">
        <v>30</v>
      </c>
      <c r="E26" s="11"/>
      <c r="F26" s="11" t="n">
        <v>66</v>
      </c>
      <c r="G26" s="11"/>
      <c r="H26" s="11"/>
    </row>
    <row r="27" customFormat="false" ht="14.9" hidden="false" customHeight="false" outlineLevel="0" collapsed="false">
      <c r="A27" s="12"/>
      <c r="B27" s="12" t="n">
        <v>34</v>
      </c>
      <c r="C27" s="12" t="n">
        <v>0</v>
      </c>
      <c r="D27" s="13" t="s">
        <v>31</v>
      </c>
      <c r="E27" s="11"/>
      <c r="F27" s="11" t="n">
        <v>113</v>
      </c>
      <c r="G27" s="11"/>
      <c r="H27" s="11"/>
    </row>
    <row r="28" customFormat="false" ht="14.9" hidden="false" customHeight="false" outlineLevel="0" collapsed="false">
      <c r="A28" s="12"/>
      <c r="B28" s="12" t="n">
        <v>35</v>
      </c>
      <c r="C28" s="12" t="n">
        <v>0</v>
      </c>
      <c r="D28" s="13" t="s">
        <v>32</v>
      </c>
      <c r="E28" s="11"/>
      <c r="F28" s="11" t="n">
        <v>20</v>
      </c>
      <c r="G28" s="11"/>
      <c r="H28" s="11"/>
    </row>
    <row r="29" customFormat="false" ht="14.9" hidden="false" customHeight="false" outlineLevel="0" collapsed="false">
      <c r="A29" s="12"/>
      <c r="B29" s="12" t="n">
        <v>36</v>
      </c>
      <c r="C29" s="12" t="n">
        <v>0</v>
      </c>
      <c r="D29" s="13" t="s">
        <v>33</v>
      </c>
      <c r="E29" s="11"/>
      <c r="F29" s="11" t="n">
        <v>21</v>
      </c>
      <c r="G29" s="11"/>
      <c r="H29" s="11"/>
    </row>
    <row r="30" customFormat="false" ht="17.9" hidden="false" customHeight="false" outlineLevel="0" collapsed="false">
      <c r="A30" s="8" t="n">
        <v>4</v>
      </c>
      <c r="B30" s="8"/>
      <c r="C30" s="8"/>
      <c r="D30" s="9" t="s">
        <v>34</v>
      </c>
      <c r="E30" s="10"/>
      <c r="F30" s="10" t="n">
        <f aca="false">SUM(F31:F37)</f>
        <v>314</v>
      </c>
      <c r="G30" s="11"/>
      <c r="H30" s="11"/>
    </row>
    <row r="31" customFormat="false" ht="14.9" hidden="false" customHeight="false" outlineLevel="0" collapsed="false">
      <c r="A31" s="12"/>
      <c r="B31" s="12" t="n">
        <v>41</v>
      </c>
      <c r="C31" s="12" t="n">
        <v>0</v>
      </c>
      <c r="D31" s="13" t="s">
        <v>35</v>
      </c>
      <c r="E31" s="11"/>
      <c r="F31" s="11" t="n">
        <v>46</v>
      </c>
      <c r="G31" s="11"/>
      <c r="H31" s="11"/>
    </row>
    <row r="32" customFormat="false" ht="14.9" hidden="false" customHeight="false" outlineLevel="0" collapsed="false">
      <c r="A32" s="12"/>
      <c r="B32" s="12" t="n">
        <v>42</v>
      </c>
      <c r="C32" s="12" t="n">
        <v>0</v>
      </c>
      <c r="D32" s="13" t="s">
        <v>36</v>
      </c>
      <c r="E32" s="11"/>
      <c r="F32" s="11" t="n">
        <v>95</v>
      </c>
      <c r="G32" s="11"/>
      <c r="H32" s="11"/>
    </row>
    <row r="33" customFormat="false" ht="14.9" hidden="false" customHeight="false" outlineLevel="0" collapsed="false">
      <c r="A33" s="12"/>
      <c r="B33" s="12" t="n">
        <v>43</v>
      </c>
      <c r="C33" s="12" t="n">
        <v>0</v>
      </c>
      <c r="D33" s="13" t="s">
        <v>141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44</v>
      </c>
      <c r="C34" s="12" t="n">
        <v>0</v>
      </c>
      <c r="D34" s="13" t="s">
        <v>38</v>
      </c>
      <c r="E34" s="11"/>
      <c r="F34" s="11" t="n">
        <v>35</v>
      </c>
      <c r="G34" s="11"/>
      <c r="H34" s="11"/>
    </row>
    <row r="35" customFormat="false" ht="14.9" hidden="false" customHeight="false" outlineLevel="0" collapsed="false">
      <c r="A35" s="12"/>
      <c r="B35" s="12" t="n">
        <v>45</v>
      </c>
      <c r="C35" s="12" t="n">
        <v>0</v>
      </c>
      <c r="D35" s="13" t="s">
        <v>39</v>
      </c>
      <c r="E35" s="11"/>
      <c r="F35" s="11" t="n">
        <v>36</v>
      </c>
      <c r="G35" s="11"/>
      <c r="H35" s="11"/>
    </row>
    <row r="36" customFormat="false" ht="14.9" hidden="false" customHeight="false" outlineLevel="0" collapsed="false">
      <c r="A36" s="12"/>
      <c r="B36" s="12" t="n">
        <v>46</v>
      </c>
      <c r="C36" s="12" t="n">
        <v>0</v>
      </c>
      <c r="D36" s="13" t="s">
        <v>147</v>
      </c>
      <c r="E36" s="11"/>
      <c r="F36" s="11" t="n">
        <v>53</v>
      </c>
      <c r="G36" s="11"/>
      <c r="H36" s="11"/>
    </row>
    <row r="37" customFormat="false" ht="14.9" hidden="false" customHeight="false" outlineLevel="0" collapsed="false">
      <c r="A37" s="12"/>
      <c r="B37" s="12" t="n">
        <v>47</v>
      </c>
      <c r="C37" s="12" t="n">
        <v>0</v>
      </c>
      <c r="D37" s="13" t="s">
        <v>41</v>
      </c>
      <c r="E37" s="11"/>
      <c r="F37" s="11" t="n">
        <v>44</v>
      </c>
      <c r="G37" s="11"/>
      <c r="H37" s="11"/>
    </row>
    <row r="38" customFormat="false" ht="17.9" hidden="false" customHeight="false" outlineLevel="0" collapsed="false">
      <c r="A38" s="8" t="n">
        <v>5</v>
      </c>
      <c r="B38" s="8"/>
      <c r="C38" s="8"/>
      <c r="D38" s="9" t="s">
        <v>42</v>
      </c>
      <c r="E38" s="10"/>
      <c r="F38" s="10" t="n">
        <f aca="false">SUM(F39:F43)</f>
        <v>170</v>
      </c>
      <c r="G38" s="11"/>
      <c r="H38" s="11"/>
    </row>
    <row r="39" customFormat="false" ht="28.35" hidden="false" customHeight="false" outlineLevel="0" collapsed="false">
      <c r="A39" s="12"/>
      <c r="B39" s="12" t="n">
        <v>51</v>
      </c>
      <c r="C39" s="12" t="n">
        <v>0</v>
      </c>
      <c r="D39" s="13" t="s">
        <v>43</v>
      </c>
      <c r="E39" s="11"/>
      <c r="F39" s="11" t="n">
        <v>40</v>
      </c>
      <c r="G39" s="11"/>
      <c r="H39" s="11"/>
    </row>
    <row r="40" customFormat="false" ht="14.9" hidden="false" customHeight="false" outlineLevel="0" collapsed="false">
      <c r="A40" s="12"/>
      <c r="B40" s="12" t="n">
        <v>52</v>
      </c>
      <c r="C40" s="12" t="n">
        <v>0</v>
      </c>
      <c r="D40" s="13" t="s">
        <v>44</v>
      </c>
      <c r="E40" s="11"/>
      <c r="F40" s="11" t="n">
        <v>54</v>
      </c>
      <c r="G40" s="11"/>
      <c r="H40" s="11"/>
    </row>
    <row r="41" customFormat="false" ht="14.9" hidden="false" customHeight="false" outlineLevel="0" collapsed="false">
      <c r="A41" s="12"/>
      <c r="B41" s="12" t="n">
        <v>53</v>
      </c>
      <c r="C41" s="12" t="n">
        <v>0</v>
      </c>
      <c r="D41" s="13" t="s">
        <v>45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54</v>
      </c>
      <c r="C42" s="12" t="n">
        <v>0</v>
      </c>
      <c r="D42" s="13" t="s">
        <v>46</v>
      </c>
      <c r="E42" s="11"/>
      <c r="F42" s="11" t="n">
        <v>33</v>
      </c>
      <c r="G42" s="11"/>
      <c r="H42" s="11"/>
    </row>
    <row r="43" customFormat="false" ht="28.35" hidden="false" customHeight="false" outlineLevel="0" collapsed="false">
      <c r="A43" s="12"/>
      <c r="B43" s="12" t="n">
        <v>55</v>
      </c>
      <c r="C43" s="12" t="n">
        <v>0</v>
      </c>
      <c r="D43" s="13" t="s">
        <v>47</v>
      </c>
      <c r="E43" s="11"/>
      <c r="F43" s="11" t="n">
        <v>18</v>
      </c>
      <c r="G43" s="11"/>
      <c r="H43" s="11"/>
    </row>
    <row r="44" customFormat="false" ht="17.9" hidden="false" customHeight="false" outlineLevel="0" collapsed="false">
      <c r="A44" s="8" t="n">
        <v>6</v>
      </c>
      <c r="B44" s="8"/>
      <c r="C44" s="8"/>
      <c r="D44" s="9" t="s">
        <v>48</v>
      </c>
      <c r="E44" s="10"/>
      <c r="F44" s="10" t="n">
        <f aca="false">SUM(F45:F50)</f>
        <v>713</v>
      </c>
      <c r="G44" s="11"/>
      <c r="H44" s="11"/>
    </row>
    <row r="45" customFormat="false" ht="28.35" hidden="false" customHeight="false" outlineLevel="0" collapsed="false">
      <c r="A45" s="12"/>
      <c r="B45" s="12" t="n">
        <v>61</v>
      </c>
      <c r="C45" s="12" t="n">
        <v>0</v>
      </c>
      <c r="D45" s="13" t="s">
        <v>49</v>
      </c>
      <c r="E45" s="11"/>
      <c r="F45" s="11" t="n">
        <v>191</v>
      </c>
      <c r="G45" s="11"/>
      <c r="H45" s="11"/>
    </row>
    <row r="46" customFormat="false" ht="14.9" hidden="false" customHeight="false" outlineLevel="0" collapsed="false">
      <c r="A46" s="12"/>
      <c r="B46" s="12" t="n">
        <v>62</v>
      </c>
      <c r="C46" s="12" t="n">
        <v>0</v>
      </c>
      <c r="D46" s="13" t="s">
        <v>163</v>
      </c>
      <c r="E46" s="11"/>
      <c r="F46" s="11" t="n">
        <v>84</v>
      </c>
      <c r="G46" s="11"/>
      <c r="H46" s="11"/>
    </row>
    <row r="47" customFormat="false" ht="14.9" hidden="false" customHeight="false" outlineLevel="0" collapsed="false">
      <c r="A47" s="12"/>
      <c r="B47" s="12" t="n">
        <v>63</v>
      </c>
      <c r="C47" s="12" t="n">
        <v>0</v>
      </c>
      <c r="D47" s="13" t="s">
        <v>148</v>
      </c>
      <c r="E47" s="11"/>
      <c r="F47" s="11" t="n">
        <v>62</v>
      </c>
      <c r="G47" s="11"/>
      <c r="H47" s="11"/>
    </row>
    <row r="48" customFormat="false" ht="14.9" hidden="false" customHeight="false" outlineLevel="0" collapsed="false">
      <c r="A48" s="12"/>
      <c r="B48" s="12" t="n">
        <v>64</v>
      </c>
      <c r="C48" s="12" t="n">
        <v>0</v>
      </c>
      <c r="D48" s="13" t="s">
        <v>52</v>
      </c>
      <c r="E48" s="11"/>
      <c r="F48" s="11" t="n">
        <v>59</v>
      </c>
      <c r="G48" s="11"/>
      <c r="H48" s="11"/>
    </row>
    <row r="49" customFormat="false" ht="14.9" hidden="false" customHeight="false" outlineLevel="0" collapsed="false">
      <c r="A49" s="12"/>
      <c r="B49" s="12" t="n">
        <v>65</v>
      </c>
      <c r="C49" s="12" t="n">
        <v>0</v>
      </c>
      <c r="D49" s="13" t="s">
        <v>164</v>
      </c>
      <c r="E49" s="11"/>
      <c r="F49" s="11" t="n">
        <v>183</v>
      </c>
      <c r="G49" s="11"/>
      <c r="H49" s="11"/>
    </row>
    <row r="50" customFormat="false" ht="28.35" hidden="false" customHeight="false" outlineLevel="0" collapsed="false">
      <c r="A50" s="12"/>
      <c r="B50" s="12" t="n">
        <v>66</v>
      </c>
      <c r="C50" s="12" t="n">
        <v>0</v>
      </c>
      <c r="D50" s="13" t="s">
        <v>54</v>
      </c>
      <c r="E50" s="11"/>
      <c r="F50" s="11" t="n">
        <v>134</v>
      </c>
      <c r="G50" s="11"/>
      <c r="H50" s="11"/>
    </row>
    <row r="51" customFormat="false" ht="17.9" hidden="false" customHeight="false" outlineLevel="0" collapsed="false">
      <c r="A51" s="8" t="n">
        <v>7</v>
      </c>
      <c r="B51" s="8"/>
      <c r="C51" s="8"/>
      <c r="D51" s="9" t="s">
        <v>55</v>
      </c>
      <c r="E51" s="10"/>
      <c r="F51" s="10" t="n">
        <f aca="false">SUM(F52:F60,F63)</f>
        <v>675</v>
      </c>
      <c r="G51" s="11"/>
      <c r="H51" s="11"/>
    </row>
    <row r="52" customFormat="false" ht="14.9" hidden="false" customHeight="false" outlineLevel="0" collapsed="false">
      <c r="A52" s="12"/>
      <c r="B52" s="12" t="n">
        <v>71</v>
      </c>
      <c r="C52" s="12" t="n">
        <v>0</v>
      </c>
      <c r="D52" s="13" t="s">
        <v>56</v>
      </c>
      <c r="E52" s="11"/>
      <c r="F52" s="11" t="n">
        <v>36</v>
      </c>
      <c r="G52" s="11"/>
      <c r="H52" s="11"/>
    </row>
    <row r="53" customFormat="false" ht="14.9" hidden="false" customHeight="false" outlineLevel="0" collapsed="false">
      <c r="A53" s="12"/>
      <c r="B53" s="12" t="n">
        <v>72</v>
      </c>
      <c r="C53" s="12" t="n">
        <v>0</v>
      </c>
      <c r="D53" s="13" t="s">
        <v>57</v>
      </c>
      <c r="E53" s="11"/>
      <c r="F53" s="11" t="n">
        <v>71</v>
      </c>
      <c r="G53" s="11"/>
      <c r="H53" s="11"/>
    </row>
    <row r="54" customFormat="false" ht="14.9" hidden="false" customHeight="false" outlineLevel="0" collapsed="false">
      <c r="A54" s="12"/>
      <c r="B54" s="12" t="n">
        <v>73</v>
      </c>
      <c r="C54" s="12" t="n">
        <v>0</v>
      </c>
      <c r="D54" s="13" t="s">
        <v>58</v>
      </c>
      <c r="E54" s="11"/>
      <c r="F54" s="11" t="n">
        <v>125</v>
      </c>
      <c r="G54" s="11"/>
      <c r="H54" s="11"/>
    </row>
    <row r="55" customFormat="false" ht="14.9" hidden="false" customHeight="false" outlineLevel="0" collapsed="false">
      <c r="A55" s="12"/>
      <c r="B55" s="12" t="n">
        <v>74</v>
      </c>
      <c r="C55" s="12" t="n">
        <v>0</v>
      </c>
      <c r="D55" s="13" t="s">
        <v>142</v>
      </c>
      <c r="E55" s="11"/>
      <c r="F55" s="11" t="n">
        <v>136</v>
      </c>
      <c r="G55" s="11"/>
      <c r="H55" s="11"/>
    </row>
    <row r="56" customFormat="false" ht="14.9" hidden="false" customHeight="false" outlineLevel="0" collapsed="false">
      <c r="A56" s="12"/>
      <c r="B56" s="12" t="n">
        <v>75</v>
      </c>
      <c r="C56" s="12" t="n">
        <v>0</v>
      </c>
      <c r="D56" s="13" t="s">
        <v>60</v>
      </c>
      <c r="E56" s="11"/>
      <c r="F56" s="11" t="n">
        <v>30</v>
      </c>
      <c r="G56" s="11"/>
      <c r="H56" s="11"/>
    </row>
    <row r="57" customFormat="false" ht="14.9" hidden="false" customHeight="false" outlineLevel="0" collapsed="false">
      <c r="A57" s="12"/>
      <c r="B57" s="12" t="n">
        <v>76</v>
      </c>
      <c r="C57" s="12" t="n">
        <v>0</v>
      </c>
      <c r="D57" s="13" t="s">
        <v>143</v>
      </c>
      <c r="E57" s="11"/>
      <c r="F57" s="11" t="n">
        <v>58</v>
      </c>
      <c r="G57" s="11"/>
      <c r="H57" s="11"/>
    </row>
    <row r="58" customFormat="false" ht="14.9" hidden="false" customHeight="false" outlineLevel="0" collapsed="false">
      <c r="A58" s="12"/>
      <c r="B58" s="12" t="n">
        <v>77</v>
      </c>
      <c r="C58" s="12" t="n">
        <v>0</v>
      </c>
      <c r="D58" s="13" t="s">
        <v>62</v>
      </c>
      <c r="E58" s="11"/>
      <c r="F58" s="11" t="n">
        <v>89</v>
      </c>
      <c r="G58" s="11"/>
      <c r="H58" s="11"/>
    </row>
    <row r="59" customFormat="false" ht="14.9" hidden="false" customHeight="false" outlineLevel="0" collapsed="false">
      <c r="A59" s="12"/>
      <c r="B59" s="12" t="n">
        <v>78</v>
      </c>
      <c r="C59" s="12" t="n">
        <v>0</v>
      </c>
      <c r="D59" s="13" t="s">
        <v>63</v>
      </c>
      <c r="E59" s="11"/>
      <c r="F59" s="11" t="n">
        <v>52</v>
      </c>
      <c r="G59" s="11"/>
      <c r="H59" s="11"/>
    </row>
    <row r="60" customFormat="false" ht="14.9" hidden="false" customHeight="false" outlineLevel="0" collapsed="false">
      <c r="A60" s="12"/>
      <c r="B60" s="12" t="n">
        <v>79</v>
      </c>
      <c r="C60" s="12" t="n">
        <v>0</v>
      </c>
      <c r="D60" s="13" t="s">
        <v>64</v>
      </c>
      <c r="E60" s="11"/>
      <c r="F60" s="11" t="n">
        <f aca="false">SUM(F61:F62)</f>
        <v>8</v>
      </c>
      <c r="G60" s="11"/>
      <c r="H60" s="11"/>
    </row>
    <row r="61" customFormat="false" ht="13.8" hidden="false" customHeight="false" outlineLevel="0" collapsed="false">
      <c r="A61" s="14"/>
      <c r="B61" s="14"/>
      <c r="C61" s="14" t="n">
        <v>1</v>
      </c>
      <c r="D61" s="15" t="s">
        <v>64</v>
      </c>
      <c r="E61" s="16"/>
      <c r="F61" s="16" t="n">
        <v>1</v>
      </c>
      <c r="G61" s="11"/>
      <c r="H61" s="11"/>
    </row>
    <row r="62" customFormat="false" ht="13.8" hidden="false" customHeight="false" outlineLevel="0" collapsed="false">
      <c r="A62" s="14"/>
      <c r="B62" s="14"/>
      <c r="C62" s="14" t="n">
        <v>2</v>
      </c>
      <c r="D62" s="15" t="s">
        <v>149</v>
      </c>
      <c r="E62" s="16"/>
      <c r="F62" s="16" t="n">
        <v>7</v>
      </c>
      <c r="G62" s="11"/>
      <c r="H62" s="11"/>
    </row>
    <row r="63" customFormat="false" ht="14.9" hidden="false" customHeight="false" outlineLevel="0" collapsed="false">
      <c r="A63" s="12"/>
      <c r="B63" s="12" t="n">
        <v>80</v>
      </c>
      <c r="C63" s="12" t="n">
        <v>0</v>
      </c>
      <c r="D63" s="13" t="s">
        <v>67</v>
      </c>
      <c r="E63" s="11"/>
      <c r="F63" s="11" t="n">
        <v>70</v>
      </c>
      <c r="G63" s="11"/>
      <c r="H63" s="11"/>
    </row>
    <row r="64" customFormat="false" ht="17.9" hidden="false" customHeight="false" outlineLevel="0" collapsed="false">
      <c r="A64" s="8" t="n">
        <v>8</v>
      </c>
      <c r="B64" s="8"/>
      <c r="C64" s="8"/>
      <c r="D64" s="9" t="s">
        <v>68</v>
      </c>
      <c r="E64" s="10"/>
      <c r="F64" s="10" t="n">
        <f aca="false">SUM(F65:F68,F72)</f>
        <v>558</v>
      </c>
      <c r="G64" s="11"/>
      <c r="H64" s="11"/>
    </row>
    <row r="65" customFormat="false" ht="14.9" hidden="false" customHeight="false" outlineLevel="0" collapsed="false">
      <c r="A65" s="12"/>
      <c r="B65" s="12" t="n">
        <v>81</v>
      </c>
      <c r="C65" s="12" t="n">
        <v>0</v>
      </c>
      <c r="D65" s="13" t="s">
        <v>69</v>
      </c>
      <c r="E65" s="11"/>
      <c r="F65" s="11" t="n">
        <v>48</v>
      </c>
      <c r="G65" s="11"/>
      <c r="H65" s="11"/>
    </row>
    <row r="66" customFormat="false" ht="28.35" hidden="false" customHeight="false" outlineLevel="0" collapsed="false">
      <c r="A66" s="12"/>
      <c r="B66" s="12" t="n">
        <v>82</v>
      </c>
      <c r="C66" s="12" t="n">
        <v>0</v>
      </c>
      <c r="D66" s="13" t="s">
        <v>70</v>
      </c>
      <c r="E66" s="11"/>
      <c r="F66" s="11" t="n">
        <v>136</v>
      </c>
      <c r="G66" s="11"/>
      <c r="H66" s="11"/>
    </row>
    <row r="67" customFormat="false" ht="14.9" hidden="false" customHeight="false" outlineLevel="0" collapsed="false">
      <c r="A67" s="12"/>
      <c r="B67" s="12" t="n">
        <v>83</v>
      </c>
      <c r="C67" s="12" t="n">
        <v>0</v>
      </c>
      <c r="D67" s="13" t="s">
        <v>71</v>
      </c>
      <c r="E67" s="11"/>
      <c r="F67" s="11" t="n">
        <v>111</v>
      </c>
      <c r="G67" s="11"/>
      <c r="H67" s="11"/>
    </row>
    <row r="68" customFormat="false" ht="14.9" hidden="false" customHeight="false" outlineLevel="0" collapsed="false">
      <c r="A68" s="12"/>
      <c r="B68" s="12" t="n">
        <v>84</v>
      </c>
      <c r="C68" s="12" t="n">
        <v>0</v>
      </c>
      <c r="D68" s="13" t="s">
        <v>72</v>
      </c>
      <c r="E68" s="11"/>
      <c r="F68" s="11" t="n">
        <f aca="false">SUM(F69:F71)</f>
        <v>210</v>
      </c>
      <c r="G68" s="11"/>
      <c r="H68" s="11"/>
    </row>
    <row r="69" customFormat="false" ht="13.8" hidden="false" customHeight="false" outlineLevel="0" collapsed="false">
      <c r="A69" s="14"/>
      <c r="B69" s="14"/>
      <c r="C69" s="14" t="n">
        <v>1</v>
      </c>
      <c r="D69" s="15" t="s">
        <v>73</v>
      </c>
      <c r="E69" s="16"/>
      <c r="F69" s="16" t="n">
        <v>45</v>
      </c>
      <c r="G69" s="11"/>
      <c r="H69" s="11"/>
    </row>
    <row r="70" customFormat="false" ht="13.8" hidden="false" customHeight="false" outlineLevel="0" collapsed="false">
      <c r="A70" s="14"/>
      <c r="B70" s="14"/>
      <c r="C70" s="14" t="n">
        <v>2</v>
      </c>
      <c r="D70" s="15" t="s">
        <v>74</v>
      </c>
      <c r="E70" s="16"/>
      <c r="F70" s="16" t="n">
        <v>144</v>
      </c>
      <c r="G70" s="11"/>
      <c r="H70" s="11"/>
    </row>
    <row r="71" customFormat="false" ht="13.8" hidden="false" customHeight="false" outlineLevel="0" collapsed="false">
      <c r="A71" s="14"/>
      <c r="B71" s="14"/>
      <c r="C71" s="14" t="n">
        <v>3</v>
      </c>
      <c r="D71" s="15" t="s">
        <v>75</v>
      </c>
      <c r="E71" s="16"/>
      <c r="F71" s="16" t="n">
        <v>21</v>
      </c>
      <c r="G71" s="11"/>
      <c r="H71" s="11"/>
    </row>
    <row r="72" customFormat="false" ht="14.9" hidden="false" customHeight="false" outlineLevel="0" collapsed="false">
      <c r="A72" s="12"/>
      <c r="B72" s="12" t="n">
        <v>85</v>
      </c>
      <c r="C72" s="12" t="n">
        <v>0</v>
      </c>
      <c r="D72" s="13" t="s">
        <v>76</v>
      </c>
      <c r="E72" s="11"/>
      <c r="F72" s="11" t="n">
        <v>53</v>
      </c>
      <c r="G72" s="11"/>
      <c r="H72" s="11"/>
    </row>
    <row r="73" customFormat="false" ht="17.9" hidden="false" customHeight="false" outlineLevel="0" collapsed="false">
      <c r="A73" s="8" t="n">
        <v>9</v>
      </c>
      <c r="B73" s="8"/>
      <c r="C73" s="8"/>
      <c r="D73" s="9" t="s">
        <v>77</v>
      </c>
      <c r="E73" s="10"/>
      <c r="F73" s="10" t="n">
        <f aca="false">SUM(F74:F77,F81:F83,F87,F90,F93:F95,F98:F101)</f>
        <v>1727</v>
      </c>
      <c r="G73" s="11"/>
      <c r="H73" s="11"/>
    </row>
    <row r="74" customFormat="false" ht="14.9" hidden="false" customHeight="false" outlineLevel="0" collapsed="false">
      <c r="A74" s="12"/>
      <c r="B74" s="12" t="n">
        <v>91</v>
      </c>
      <c r="C74" s="12" t="n">
        <v>0</v>
      </c>
      <c r="D74" s="13" t="s">
        <v>78</v>
      </c>
      <c r="E74" s="11"/>
      <c r="F74" s="11" t="n">
        <v>65</v>
      </c>
      <c r="G74" s="11"/>
      <c r="H74" s="11"/>
    </row>
    <row r="75" customFormat="false" ht="14.9" hidden="false" customHeight="false" outlineLevel="0" collapsed="false">
      <c r="A75" s="12"/>
      <c r="B75" s="12" t="n">
        <v>92</v>
      </c>
      <c r="C75" s="12" t="n">
        <v>0</v>
      </c>
      <c r="D75" s="13" t="s">
        <v>79</v>
      </c>
      <c r="E75" s="11"/>
      <c r="F75" s="11" t="n">
        <v>22</v>
      </c>
      <c r="G75" s="11"/>
      <c r="H75" s="11"/>
    </row>
    <row r="76" customFormat="false" ht="14.9" hidden="false" customHeight="false" outlineLevel="0" collapsed="false">
      <c r="A76" s="12"/>
      <c r="B76" s="12" t="n">
        <v>93</v>
      </c>
      <c r="C76" s="12" t="n">
        <v>0</v>
      </c>
      <c r="D76" s="13" t="s">
        <v>80</v>
      </c>
      <c r="E76" s="11"/>
      <c r="F76" s="11" t="n">
        <v>51</v>
      </c>
      <c r="G76" s="11"/>
      <c r="H76" s="11"/>
    </row>
    <row r="77" customFormat="false" ht="14.9" hidden="false" customHeight="false" outlineLevel="0" collapsed="false">
      <c r="A77" s="12"/>
      <c r="B77" s="12" t="n">
        <v>94</v>
      </c>
      <c r="C77" s="12" t="n">
        <v>0</v>
      </c>
      <c r="D77" s="13" t="s">
        <v>81</v>
      </c>
      <c r="E77" s="11"/>
      <c r="F77" s="11" t="n">
        <f aca="false">SUM(F78:F80)</f>
        <v>878</v>
      </c>
      <c r="G77" s="11"/>
      <c r="H77" s="11"/>
    </row>
    <row r="78" customFormat="false" ht="13.8" hidden="false" customHeight="false" outlineLevel="0" collapsed="false">
      <c r="A78" s="14"/>
      <c r="B78" s="14"/>
      <c r="C78" s="14" t="n">
        <v>1</v>
      </c>
      <c r="D78" s="15" t="s">
        <v>150</v>
      </c>
      <c r="E78" s="16"/>
      <c r="F78" s="16" t="n">
        <v>32</v>
      </c>
      <c r="G78" s="11"/>
      <c r="H78" s="11"/>
    </row>
    <row r="79" customFormat="false" ht="13.8" hidden="false" customHeight="false" outlineLevel="0" collapsed="false">
      <c r="A79" s="14"/>
      <c r="B79" s="14"/>
      <c r="C79" s="14" t="n">
        <v>2</v>
      </c>
      <c r="D79" s="15" t="s">
        <v>151</v>
      </c>
      <c r="E79" s="16"/>
      <c r="F79" s="16" t="n">
        <v>309</v>
      </c>
      <c r="G79" s="11"/>
      <c r="H79" s="11"/>
    </row>
    <row r="80" customFormat="false" ht="13.8" hidden="false" customHeight="false" outlineLevel="0" collapsed="false">
      <c r="A80" s="14"/>
      <c r="B80" s="14"/>
      <c r="C80" s="14" t="n">
        <v>3</v>
      </c>
      <c r="D80" s="15" t="s">
        <v>152</v>
      </c>
      <c r="E80" s="16"/>
      <c r="F80" s="16" t="n">
        <v>537</v>
      </c>
      <c r="G80" s="11"/>
      <c r="H80" s="11"/>
    </row>
    <row r="81" customFormat="false" ht="14.9" hidden="false" customHeight="false" outlineLevel="0" collapsed="false">
      <c r="A81" s="12"/>
      <c r="B81" s="12" t="n">
        <v>95</v>
      </c>
      <c r="C81" s="12" t="n">
        <v>0</v>
      </c>
      <c r="D81" s="13" t="s">
        <v>82</v>
      </c>
      <c r="E81" s="11"/>
      <c r="F81" s="17" t="n">
        <v>16</v>
      </c>
      <c r="G81" s="11"/>
      <c r="H81" s="11"/>
    </row>
    <row r="82" customFormat="false" ht="14.9" hidden="false" customHeight="false" outlineLevel="0" collapsed="false">
      <c r="A82" s="12"/>
      <c r="B82" s="12" t="n">
        <v>96</v>
      </c>
      <c r="C82" s="12" t="n">
        <v>0</v>
      </c>
      <c r="D82" s="13" t="s">
        <v>83</v>
      </c>
      <c r="E82" s="11"/>
      <c r="F82" s="11" t="n">
        <v>34</v>
      </c>
      <c r="G82" s="11"/>
      <c r="H82" s="11"/>
    </row>
    <row r="83" customFormat="false" ht="14.9" hidden="false" customHeight="false" outlineLevel="0" collapsed="false">
      <c r="A83" s="12"/>
      <c r="B83" s="12" t="n">
        <v>97</v>
      </c>
      <c r="C83" s="12" t="n">
        <v>0</v>
      </c>
      <c r="D83" s="13" t="s">
        <v>84</v>
      </c>
      <c r="E83" s="11"/>
      <c r="F83" s="11" t="n">
        <f aca="false">SUM(F84:F85)</f>
        <v>102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1</v>
      </c>
      <c r="D84" s="15" t="s">
        <v>84</v>
      </c>
      <c r="E84" s="16"/>
      <c r="F84" s="16" t="n">
        <v>97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2</v>
      </c>
      <c r="D85" s="15" t="s">
        <v>153</v>
      </c>
      <c r="E85" s="16"/>
      <c r="F85" s="16" t="n">
        <v>5</v>
      </c>
      <c r="G85" s="11"/>
      <c r="H85" s="11"/>
    </row>
    <row r="86" customFormat="false" ht="14.9" hidden="false" customHeight="false" outlineLevel="0" collapsed="false">
      <c r="A86" s="12"/>
      <c r="B86" s="12" t="n">
        <v>98</v>
      </c>
      <c r="C86" s="12" t="n">
        <v>0</v>
      </c>
      <c r="D86" s="13" t="s">
        <v>85</v>
      </c>
      <c r="E86" s="11"/>
      <c r="F86" s="11" t="n">
        <v>95</v>
      </c>
      <c r="G86" s="11"/>
      <c r="H86" s="11"/>
    </row>
    <row r="87" customFormat="false" ht="14.9" hidden="false" customHeight="false" outlineLevel="0" collapsed="false">
      <c r="A87" s="12"/>
      <c r="B87" s="12" t="n">
        <v>99</v>
      </c>
      <c r="C87" s="12" t="n">
        <v>0</v>
      </c>
      <c r="D87" s="13" t="s">
        <v>86</v>
      </c>
      <c r="E87" s="11"/>
      <c r="F87" s="11" t="n">
        <f aca="false">SUM(F88:F89)</f>
        <v>181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1</v>
      </c>
      <c r="D88" s="15" t="s">
        <v>86</v>
      </c>
      <c r="E88" s="16"/>
      <c r="F88" s="16" t="n">
        <v>128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2</v>
      </c>
      <c r="D89" s="15" t="s">
        <v>154</v>
      </c>
      <c r="E89" s="16"/>
      <c r="F89" s="16" t="n">
        <v>53</v>
      </c>
      <c r="G89" s="11"/>
      <c r="H89" s="11"/>
    </row>
    <row r="90" customFormat="false" ht="14.9" hidden="false" customHeight="false" outlineLevel="0" collapsed="false">
      <c r="A90" s="12"/>
      <c r="B90" s="12" t="n">
        <v>100</v>
      </c>
      <c r="C90" s="12" t="n">
        <v>0</v>
      </c>
      <c r="D90" s="13" t="s">
        <v>87</v>
      </c>
      <c r="E90" s="11"/>
      <c r="F90" s="11" t="n">
        <f aca="false">SUM(F91:F92)</f>
        <v>42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87</v>
      </c>
      <c r="E91" s="16"/>
      <c r="F91" s="16" t="n">
        <v>26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155</v>
      </c>
      <c r="E92" s="16"/>
      <c r="F92" s="16" t="n">
        <v>16</v>
      </c>
      <c r="G92" s="11"/>
      <c r="H92" s="11"/>
    </row>
    <row r="93" customFormat="false" ht="14.9" hidden="false" customHeight="false" outlineLevel="0" collapsed="false">
      <c r="A93" s="12"/>
      <c r="B93" s="12" t="n">
        <v>101</v>
      </c>
      <c r="C93" s="12" t="n">
        <v>0</v>
      </c>
      <c r="D93" s="13" t="s">
        <v>88</v>
      </c>
      <c r="E93" s="11"/>
      <c r="F93" s="11" t="n">
        <v>13</v>
      </c>
      <c r="G93" s="11"/>
      <c r="H93" s="11"/>
    </row>
    <row r="94" customFormat="false" ht="14.9" hidden="false" customHeight="false" outlineLevel="0" collapsed="false">
      <c r="A94" s="12"/>
      <c r="B94" s="12" t="n">
        <v>102</v>
      </c>
      <c r="C94" s="12" t="n">
        <v>0</v>
      </c>
      <c r="D94" s="13" t="s">
        <v>89</v>
      </c>
      <c r="E94" s="11"/>
      <c r="F94" s="11" t="n">
        <v>22</v>
      </c>
      <c r="G94" s="11"/>
      <c r="H94" s="11"/>
    </row>
    <row r="95" customFormat="false" ht="14.9" hidden="false" customHeight="false" outlineLevel="0" collapsed="false">
      <c r="A95" s="12"/>
      <c r="B95" s="12" t="n">
        <v>103</v>
      </c>
      <c r="C95" s="12" t="n">
        <v>0</v>
      </c>
      <c r="D95" s="13" t="s">
        <v>90</v>
      </c>
      <c r="E95" s="11"/>
      <c r="F95" s="11" t="n">
        <f aca="false">SUM(F96:F97)</f>
        <v>41</v>
      </c>
      <c r="G95" s="11"/>
      <c r="H95" s="11"/>
    </row>
    <row r="96" customFormat="false" ht="13.8" hidden="false" customHeight="false" outlineLevel="0" collapsed="false">
      <c r="A96" s="12"/>
      <c r="B96" s="14"/>
      <c r="C96" s="14" t="n">
        <v>1</v>
      </c>
      <c r="D96" s="15" t="s">
        <v>65</v>
      </c>
      <c r="E96" s="16"/>
      <c r="F96" s="16" t="n">
        <v>9</v>
      </c>
      <c r="G96" s="11"/>
      <c r="H96" s="11"/>
    </row>
    <row r="97" customFormat="false" ht="13.8" hidden="false" customHeight="false" outlineLevel="0" collapsed="false">
      <c r="A97" s="12"/>
      <c r="B97" s="14"/>
      <c r="C97" s="14" t="n">
        <v>2</v>
      </c>
      <c r="D97" s="15" t="s">
        <v>156</v>
      </c>
      <c r="E97" s="16"/>
      <c r="F97" s="16" t="n">
        <v>32</v>
      </c>
      <c r="G97" s="11"/>
      <c r="H97" s="11"/>
    </row>
    <row r="98" customFormat="false" ht="14.9" hidden="false" customHeight="false" outlineLevel="0" collapsed="false">
      <c r="A98" s="12"/>
      <c r="B98" s="12" t="n">
        <v>104</v>
      </c>
      <c r="C98" s="12" t="n">
        <v>0</v>
      </c>
      <c r="D98" s="13" t="s">
        <v>92</v>
      </c>
      <c r="E98" s="11"/>
      <c r="F98" s="11" t="n">
        <v>62</v>
      </c>
      <c r="G98" s="11"/>
      <c r="H98" s="11"/>
    </row>
    <row r="99" customFormat="false" ht="14.9" hidden="false" customHeight="false" outlineLevel="0" collapsed="false">
      <c r="A99" s="12"/>
      <c r="B99" s="12" t="n">
        <v>105</v>
      </c>
      <c r="C99" s="12" t="n">
        <v>0</v>
      </c>
      <c r="D99" s="13" t="s">
        <v>93</v>
      </c>
      <c r="E99" s="11"/>
      <c r="F99" s="11" t="n">
        <v>94</v>
      </c>
      <c r="G99" s="11"/>
      <c r="H99" s="11"/>
    </row>
    <row r="100" customFormat="false" ht="28.35" hidden="false" customHeight="false" outlineLevel="0" collapsed="false">
      <c r="A100" s="12"/>
      <c r="B100" s="12" t="n">
        <v>106</v>
      </c>
      <c r="C100" s="12" t="n">
        <v>0</v>
      </c>
      <c r="D100" s="13" t="s">
        <v>94</v>
      </c>
      <c r="E100" s="11"/>
      <c r="F100" s="11" t="n">
        <v>81</v>
      </c>
      <c r="G100" s="11"/>
      <c r="H100" s="11"/>
    </row>
    <row r="101" customFormat="false" ht="14.9" hidden="false" customHeight="false" outlineLevel="0" collapsed="false">
      <c r="A101" s="12"/>
      <c r="B101" s="12" t="n">
        <v>107</v>
      </c>
      <c r="C101" s="12" t="n">
        <v>0</v>
      </c>
      <c r="D101" s="13" t="s">
        <v>95</v>
      </c>
      <c r="E101" s="11"/>
      <c r="F101" s="11" t="n">
        <v>23</v>
      </c>
      <c r="G101" s="11"/>
      <c r="H101" s="11"/>
    </row>
    <row r="102" customFormat="false" ht="17.9" hidden="false" customHeight="false" outlineLevel="0" collapsed="false">
      <c r="A102" s="8" t="n">
        <v>10</v>
      </c>
      <c r="B102" s="8"/>
      <c r="C102" s="8"/>
      <c r="D102" s="9" t="s">
        <v>96</v>
      </c>
      <c r="E102" s="10"/>
      <c r="F102" s="10" t="n">
        <f aca="false">SUM(F103:F116,F119,F122)</f>
        <v>795</v>
      </c>
      <c r="G102" s="11"/>
      <c r="H102" s="11"/>
    </row>
    <row r="103" customFormat="false" ht="14.9" hidden="false" customHeight="false" outlineLevel="0" collapsed="false">
      <c r="A103" s="12"/>
      <c r="B103" s="12" t="n">
        <v>111</v>
      </c>
      <c r="C103" s="12" t="n">
        <v>0</v>
      </c>
      <c r="D103" s="13" t="s">
        <v>97</v>
      </c>
      <c r="E103" s="11"/>
      <c r="F103" s="11" t="n">
        <v>9</v>
      </c>
      <c r="G103" s="11"/>
      <c r="H103" s="11"/>
    </row>
    <row r="104" customFormat="false" ht="14.9" hidden="false" customHeight="false" outlineLevel="0" collapsed="false">
      <c r="A104" s="12"/>
      <c r="B104" s="12" t="n">
        <v>112</v>
      </c>
      <c r="C104" s="12" t="n">
        <v>0</v>
      </c>
      <c r="D104" s="13" t="s">
        <v>98</v>
      </c>
      <c r="E104" s="11"/>
      <c r="F104" s="11" t="n">
        <v>18</v>
      </c>
      <c r="G104" s="11"/>
      <c r="H104" s="11"/>
    </row>
    <row r="105" customFormat="false" ht="14.9" hidden="false" customHeight="false" outlineLevel="0" collapsed="false">
      <c r="A105" s="12"/>
      <c r="B105" s="12" t="n">
        <v>113</v>
      </c>
      <c r="C105" s="12" t="n">
        <v>0</v>
      </c>
      <c r="D105" s="13" t="s">
        <v>99</v>
      </c>
      <c r="E105" s="11"/>
      <c r="F105" s="11" t="n">
        <v>61</v>
      </c>
      <c r="G105" s="11"/>
      <c r="H105" s="11"/>
    </row>
    <row r="106" customFormat="false" ht="14.9" hidden="false" customHeight="false" outlineLevel="0" collapsed="false">
      <c r="A106" s="12"/>
      <c r="B106" s="12" t="n">
        <v>114</v>
      </c>
      <c r="C106" s="12" t="n">
        <v>0</v>
      </c>
      <c r="D106" s="13" t="s">
        <v>100</v>
      </c>
      <c r="E106" s="11"/>
      <c r="F106" s="11" t="n">
        <v>166</v>
      </c>
      <c r="G106" s="11"/>
      <c r="H106" s="11"/>
    </row>
    <row r="107" customFormat="false" ht="28.35" hidden="false" customHeight="false" outlineLevel="0" collapsed="false">
      <c r="A107" s="12"/>
      <c r="B107" s="12" t="n">
        <v>115</v>
      </c>
      <c r="C107" s="12" t="n">
        <v>0</v>
      </c>
      <c r="D107" s="13" t="s">
        <v>144</v>
      </c>
      <c r="E107" s="11"/>
      <c r="F107" s="11" t="n">
        <v>18</v>
      </c>
      <c r="G107" s="11"/>
      <c r="H107" s="11"/>
    </row>
    <row r="108" customFormat="false" ht="14.9" hidden="false" customHeight="false" outlineLevel="0" collapsed="false">
      <c r="A108" s="12"/>
      <c r="B108" s="12" t="n">
        <v>116</v>
      </c>
      <c r="C108" s="12" t="n">
        <v>0</v>
      </c>
      <c r="D108" s="13" t="s">
        <v>102</v>
      </c>
      <c r="E108" s="11"/>
      <c r="F108" s="11" t="n">
        <v>19</v>
      </c>
      <c r="G108" s="11"/>
      <c r="H108" s="11"/>
    </row>
    <row r="109" customFormat="false" ht="14.9" hidden="false" customHeight="false" outlineLevel="0" collapsed="false">
      <c r="A109" s="12"/>
      <c r="B109" s="12" t="n">
        <v>117</v>
      </c>
      <c r="C109" s="12" t="n">
        <v>0</v>
      </c>
      <c r="D109" s="13" t="s">
        <v>103</v>
      </c>
      <c r="E109" s="11"/>
      <c r="F109" s="11" t="n">
        <v>48</v>
      </c>
      <c r="G109" s="11"/>
      <c r="H109" s="11"/>
    </row>
    <row r="110" customFormat="false" ht="14.9" hidden="false" customHeight="false" outlineLevel="0" collapsed="false">
      <c r="A110" s="12"/>
      <c r="B110" s="12" t="n">
        <v>118</v>
      </c>
      <c r="C110" s="12" t="n">
        <v>0</v>
      </c>
      <c r="D110" s="13" t="s">
        <v>165</v>
      </c>
      <c r="E110" s="11"/>
      <c r="F110" s="11" t="n">
        <v>13</v>
      </c>
      <c r="G110" s="11"/>
      <c r="H110" s="11"/>
    </row>
    <row r="111" customFormat="false" ht="14.9" hidden="false" customHeight="false" outlineLevel="0" collapsed="false">
      <c r="A111" s="12"/>
      <c r="B111" s="12" t="n">
        <v>119</v>
      </c>
      <c r="C111" s="12" t="n">
        <v>0</v>
      </c>
      <c r="D111" s="13" t="s">
        <v>105</v>
      </c>
      <c r="E111" s="11"/>
      <c r="F111" s="11" t="n">
        <v>29</v>
      </c>
      <c r="G111" s="11"/>
      <c r="H111" s="11"/>
    </row>
    <row r="112" customFormat="false" ht="14.9" hidden="false" customHeight="false" outlineLevel="0" collapsed="false">
      <c r="A112" s="12"/>
      <c r="B112" s="12" t="n">
        <v>120</v>
      </c>
      <c r="C112" s="12" t="n">
        <v>0</v>
      </c>
      <c r="D112" s="13" t="s">
        <v>106</v>
      </c>
      <c r="E112" s="11"/>
      <c r="F112" s="11" t="n">
        <v>6</v>
      </c>
      <c r="G112" s="11"/>
      <c r="H112" s="11"/>
    </row>
    <row r="113" customFormat="false" ht="14.9" hidden="false" customHeight="false" outlineLevel="0" collapsed="false">
      <c r="A113" s="12"/>
      <c r="B113" s="12" t="n">
        <v>121</v>
      </c>
      <c r="C113" s="12" t="n">
        <v>0</v>
      </c>
      <c r="D113" s="13" t="s">
        <v>107</v>
      </c>
      <c r="E113" s="11"/>
      <c r="F113" s="11" t="n">
        <v>89</v>
      </c>
      <c r="G113" s="11"/>
      <c r="H113" s="11"/>
    </row>
    <row r="114" customFormat="false" ht="14.9" hidden="false" customHeight="false" outlineLevel="0" collapsed="false">
      <c r="A114" s="12"/>
      <c r="B114" s="12" t="n">
        <v>122</v>
      </c>
      <c r="C114" s="12" t="n">
        <v>0</v>
      </c>
      <c r="D114" s="13" t="s">
        <v>166</v>
      </c>
      <c r="E114" s="11"/>
      <c r="F114" s="11" t="n">
        <v>129</v>
      </c>
      <c r="G114" s="11"/>
      <c r="H114" s="11"/>
    </row>
    <row r="115" customFormat="false" ht="28.35" hidden="false" customHeight="false" outlineLevel="0" collapsed="false">
      <c r="A115" s="12"/>
      <c r="B115" s="12" t="n">
        <v>123</v>
      </c>
      <c r="C115" s="12" t="n">
        <v>0</v>
      </c>
      <c r="D115" s="13" t="s">
        <v>109</v>
      </c>
      <c r="E115" s="11"/>
      <c r="F115" s="11" t="n">
        <v>41</v>
      </c>
      <c r="G115" s="11"/>
      <c r="H115" s="11"/>
    </row>
    <row r="116" customFormat="false" ht="14.9" hidden="false" customHeight="false" outlineLevel="0" collapsed="false">
      <c r="A116" s="12"/>
      <c r="B116" s="12" t="n">
        <v>124</v>
      </c>
      <c r="C116" s="12" t="n">
        <v>0</v>
      </c>
      <c r="D116" s="13" t="s">
        <v>110</v>
      </c>
      <c r="E116" s="11"/>
      <c r="F116" s="11" t="n">
        <f aca="false">SUM(F117:F118)</f>
        <v>39</v>
      </c>
      <c r="G116" s="11"/>
      <c r="H116" s="11"/>
    </row>
    <row r="117" customFormat="false" ht="14.9" hidden="false" customHeight="false" outlineLevel="0" collapsed="false">
      <c r="A117" s="12"/>
      <c r="B117" s="12"/>
      <c r="C117" s="12" t="n">
        <v>1</v>
      </c>
      <c r="D117" s="13" t="s">
        <v>65</v>
      </c>
      <c r="E117" s="11"/>
      <c r="F117" s="11" t="n">
        <v>26</v>
      </c>
      <c r="G117" s="11"/>
      <c r="H117" s="11"/>
    </row>
    <row r="118" customFormat="false" ht="14.9" hidden="false" customHeight="false" outlineLevel="0" collapsed="false">
      <c r="A118" s="12"/>
      <c r="B118" s="12"/>
      <c r="C118" s="12" t="n">
        <v>2</v>
      </c>
      <c r="D118" s="13" t="s">
        <v>111</v>
      </c>
      <c r="E118" s="11"/>
      <c r="F118" s="11" t="n">
        <v>13</v>
      </c>
      <c r="G118" s="11"/>
      <c r="H118" s="11"/>
    </row>
    <row r="119" customFormat="false" ht="14.9" hidden="false" customHeight="false" outlineLevel="0" collapsed="false">
      <c r="A119" s="12"/>
      <c r="B119" s="12" t="n">
        <v>125</v>
      </c>
      <c r="C119" s="12" t="n">
        <v>0</v>
      </c>
      <c r="D119" s="13" t="s">
        <v>112</v>
      </c>
      <c r="E119" s="11"/>
      <c r="F119" s="11" t="n">
        <f aca="false">SUM(F120:F121)</f>
        <v>75</v>
      </c>
      <c r="G119" s="11"/>
      <c r="H119" s="11"/>
    </row>
    <row r="120" customFormat="false" ht="14.9" hidden="false" customHeight="false" outlineLevel="0" collapsed="false">
      <c r="A120" s="12"/>
      <c r="B120" s="12"/>
      <c r="C120" s="12" t="n">
        <v>1</v>
      </c>
      <c r="D120" s="13" t="s">
        <v>65</v>
      </c>
      <c r="E120" s="11"/>
      <c r="F120" s="11" t="n">
        <v>71</v>
      </c>
      <c r="G120" s="11"/>
      <c r="H120" s="11"/>
    </row>
    <row r="121" customFormat="false" ht="14.9" hidden="false" customHeight="false" outlineLevel="0" collapsed="false">
      <c r="A121" s="12"/>
      <c r="B121" s="12"/>
      <c r="C121" s="12" t="n">
        <v>2</v>
      </c>
      <c r="D121" s="13" t="s">
        <v>114</v>
      </c>
      <c r="E121" s="11"/>
      <c r="F121" s="11" t="n">
        <v>4</v>
      </c>
      <c r="G121" s="11"/>
      <c r="H121" s="11"/>
    </row>
    <row r="122" customFormat="false" ht="14.9" hidden="false" customHeight="false" outlineLevel="0" collapsed="false">
      <c r="A122" s="12"/>
      <c r="B122" s="12" t="n">
        <v>126</v>
      </c>
      <c r="C122" s="12" t="n">
        <v>0</v>
      </c>
      <c r="D122" s="13" t="s">
        <v>115</v>
      </c>
      <c r="E122" s="11"/>
      <c r="F122" s="11" t="n">
        <v>35</v>
      </c>
      <c r="G122" s="11"/>
      <c r="H122" s="11"/>
    </row>
    <row r="123" customFormat="false" ht="17.9" hidden="false" customHeight="false" outlineLevel="0" collapsed="false">
      <c r="A123" s="8" t="n">
        <v>11</v>
      </c>
      <c r="B123" s="8"/>
      <c r="C123" s="8"/>
      <c r="D123" s="9" t="s">
        <v>116</v>
      </c>
      <c r="E123" s="10"/>
      <c r="F123" s="10" t="n">
        <f aca="false">SUM(F124,F127:F129)</f>
        <v>391</v>
      </c>
      <c r="G123" s="11"/>
      <c r="H123" s="11"/>
    </row>
    <row r="124" customFormat="false" ht="28.35" hidden="false" customHeight="false" outlineLevel="0" collapsed="false">
      <c r="A124" s="12"/>
      <c r="B124" s="12" t="n">
        <v>131</v>
      </c>
      <c r="C124" s="12" t="n">
        <v>0</v>
      </c>
      <c r="D124" s="13" t="s">
        <v>117</v>
      </c>
      <c r="E124" s="11"/>
      <c r="F124" s="11" t="n">
        <f aca="false">SUM(F125:F126)</f>
        <v>280</v>
      </c>
      <c r="G124" s="11"/>
      <c r="H124" s="11"/>
    </row>
    <row r="125" customFormat="false" ht="13.8" hidden="false" customHeight="false" outlineLevel="0" collapsed="false">
      <c r="A125" s="14"/>
      <c r="B125" s="14"/>
      <c r="C125" s="14" t="n">
        <v>1</v>
      </c>
      <c r="D125" s="15" t="s">
        <v>157</v>
      </c>
      <c r="E125" s="16"/>
      <c r="F125" s="16" t="n">
        <v>225</v>
      </c>
      <c r="G125" s="11"/>
      <c r="H125" s="11"/>
    </row>
    <row r="126" customFormat="false" ht="13.8" hidden="false" customHeight="false" outlineLevel="0" collapsed="false">
      <c r="A126" s="14"/>
      <c r="B126" s="14"/>
      <c r="C126" s="14" t="n">
        <v>2</v>
      </c>
      <c r="D126" s="15" t="s">
        <v>158</v>
      </c>
      <c r="E126" s="16"/>
      <c r="F126" s="16" t="n">
        <v>55</v>
      </c>
      <c r="G126" s="11"/>
      <c r="H126" s="11"/>
    </row>
    <row r="127" customFormat="false" ht="14.9" hidden="false" customHeight="false" outlineLevel="0" collapsed="false">
      <c r="A127" s="12"/>
      <c r="B127" s="12" t="n">
        <v>132</v>
      </c>
      <c r="C127" s="12" t="n">
        <v>0</v>
      </c>
      <c r="D127" s="13" t="s">
        <v>118</v>
      </c>
      <c r="E127" s="11"/>
      <c r="F127" s="11" t="n">
        <v>59</v>
      </c>
      <c r="G127" s="11"/>
      <c r="H127" s="11"/>
    </row>
    <row r="128" customFormat="false" ht="14.9" hidden="false" customHeight="false" outlineLevel="0" collapsed="false">
      <c r="A128" s="12"/>
      <c r="B128" s="12" t="n">
        <v>133</v>
      </c>
      <c r="C128" s="12" t="n">
        <v>0</v>
      </c>
      <c r="D128" s="13" t="s">
        <v>119</v>
      </c>
      <c r="E128" s="11"/>
      <c r="F128" s="11" t="n">
        <v>40</v>
      </c>
      <c r="G128" s="11"/>
      <c r="H128" s="11"/>
    </row>
    <row r="129" customFormat="false" ht="14.9" hidden="false" customHeight="false" outlineLevel="0" collapsed="false">
      <c r="A129" s="12"/>
      <c r="B129" s="12" t="n">
        <v>134</v>
      </c>
      <c r="C129" s="12" t="n">
        <v>0</v>
      </c>
      <c r="D129" s="13" t="s">
        <v>120</v>
      </c>
      <c r="E129" s="11"/>
      <c r="F129" s="11" t="n">
        <v>12</v>
      </c>
      <c r="G129" s="11"/>
      <c r="H129" s="11"/>
    </row>
    <row r="130" customFormat="false" ht="34.3" hidden="false" customHeight="false" outlineLevel="0" collapsed="false">
      <c r="A130" s="8" t="n">
        <v>12</v>
      </c>
      <c r="B130" s="8"/>
      <c r="C130" s="8"/>
      <c r="D130" s="9" t="s">
        <v>121</v>
      </c>
      <c r="E130" s="10"/>
      <c r="F130" s="10" t="n">
        <f aca="false">SUM(F131,F135,F136)</f>
        <v>341</v>
      </c>
      <c r="G130" s="11"/>
      <c r="H130" s="11"/>
    </row>
    <row r="131" customFormat="false" ht="14.9" hidden="false" customHeight="false" outlineLevel="0" collapsed="false">
      <c r="A131" s="12"/>
      <c r="B131" s="12" t="n">
        <v>141</v>
      </c>
      <c r="C131" s="12" t="n">
        <v>0</v>
      </c>
      <c r="D131" s="13" t="s">
        <v>122</v>
      </c>
      <c r="E131" s="11"/>
      <c r="F131" s="11" t="n">
        <f aca="false">SUM(F132:F134)</f>
        <v>129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123</v>
      </c>
      <c r="E132" s="16"/>
      <c r="F132" s="16" t="n">
        <v>34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124</v>
      </c>
      <c r="E133" s="16"/>
      <c r="F133" s="16" t="n">
        <v>62</v>
      </c>
      <c r="G133" s="11"/>
      <c r="H133" s="11"/>
    </row>
    <row r="134" customFormat="false" ht="13.8" hidden="false" customHeight="false" outlineLevel="0" collapsed="false">
      <c r="A134" s="14"/>
      <c r="B134" s="14"/>
      <c r="C134" s="14" t="n">
        <v>3</v>
      </c>
      <c r="D134" s="15" t="s">
        <v>159</v>
      </c>
      <c r="E134" s="16"/>
      <c r="F134" s="16" t="n">
        <v>33</v>
      </c>
      <c r="G134" s="11"/>
      <c r="H134" s="11"/>
    </row>
    <row r="135" customFormat="false" ht="14.9" hidden="false" customHeight="false" outlineLevel="0" collapsed="false">
      <c r="A135" s="12"/>
      <c r="B135" s="12" t="n">
        <v>142</v>
      </c>
      <c r="C135" s="12" t="n">
        <v>0</v>
      </c>
      <c r="D135" s="13" t="s">
        <v>125</v>
      </c>
      <c r="E135" s="11"/>
      <c r="F135" s="11" t="n">
        <v>141</v>
      </c>
      <c r="G135" s="11"/>
      <c r="H135" s="11"/>
    </row>
    <row r="136" customFormat="false" ht="14.9" hidden="false" customHeight="false" outlineLevel="0" collapsed="false">
      <c r="A136" s="12"/>
      <c r="B136" s="12" t="n">
        <v>143</v>
      </c>
      <c r="C136" s="12" t="n">
        <v>0</v>
      </c>
      <c r="D136" s="13" t="s">
        <v>63</v>
      </c>
      <c r="E136" s="11"/>
      <c r="F136" s="11" t="n">
        <v>71</v>
      </c>
      <c r="G136" s="11"/>
      <c r="H136" s="11"/>
    </row>
    <row r="137" customFormat="false" ht="34.3" hidden="false" customHeight="false" outlineLevel="0" collapsed="false">
      <c r="A137" s="8" t="n">
        <v>13</v>
      </c>
      <c r="B137" s="8"/>
      <c r="C137" s="8"/>
      <c r="D137" s="9" t="s">
        <v>126</v>
      </c>
      <c r="E137" s="10"/>
      <c r="F137" s="10" t="n">
        <f aca="false">SUM(F138:F145,F148:F151)</f>
        <v>619</v>
      </c>
      <c r="G137" s="11"/>
      <c r="H137" s="11"/>
    </row>
    <row r="138" customFormat="false" ht="14.9" hidden="false" customHeight="false" outlineLevel="0" collapsed="false">
      <c r="A138" s="12"/>
      <c r="B138" s="12" t="n">
        <v>151</v>
      </c>
      <c r="C138" s="12" t="n">
        <v>0</v>
      </c>
      <c r="D138" s="13" t="s">
        <v>127</v>
      </c>
      <c r="E138" s="11"/>
      <c r="F138" s="11" t="n">
        <v>49</v>
      </c>
      <c r="G138" s="11"/>
      <c r="H138" s="11"/>
    </row>
    <row r="139" customFormat="false" ht="14.9" hidden="false" customHeight="false" outlineLevel="0" collapsed="false">
      <c r="A139" s="12"/>
      <c r="B139" s="12" t="n">
        <v>152</v>
      </c>
      <c r="C139" s="12" t="n">
        <v>0</v>
      </c>
      <c r="D139" s="13" t="s">
        <v>128</v>
      </c>
      <c r="E139" s="11"/>
      <c r="F139" s="11" t="n">
        <v>11</v>
      </c>
      <c r="G139" s="11"/>
      <c r="H139" s="11"/>
    </row>
    <row r="140" customFormat="false" ht="14.9" hidden="false" customHeight="false" outlineLevel="0" collapsed="false">
      <c r="A140" s="12"/>
      <c r="B140" s="12" t="n">
        <v>153</v>
      </c>
      <c r="C140" s="12" t="n">
        <v>0</v>
      </c>
      <c r="D140" s="13" t="s">
        <v>129</v>
      </c>
      <c r="E140" s="11"/>
      <c r="F140" s="11" t="n">
        <v>39</v>
      </c>
      <c r="G140" s="11"/>
      <c r="H140" s="11"/>
    </row>
    <row r="141" customFormat="false" ht="14.9" hidden="false" customHeight="false" outlineLevel="0" collapsed="false">
      <c r="A141" s="12"/>
      <c r="B141" s="12" t="n">
        <v>154</v>
      </c>
      <c r="C141" s="12" t="n">
        <v>0</v>
      </c>
      <c r="D141" s="13" t="s">
        <v>130</v>
      </c>
      <c r="E141" s="11"/>
      <c r="F141" s="11" t="n">
        <v>24</v>
      </c>
      <c r="G141" s="11"/>
      <c r="H141" s="11"/>
    </row>
    <row r="142" customFormat="false" ht="14.9" hidden="false" customHeight="false" outlineLevel="0" collapsed="false">
      <c r="A142" s="12"/>
      <c r="B142" s="12" t="n">
        <v>155</v>
      </c>
      <c r="C142" s="12" t="n">
        <v>0</v>
      </c>
      <c r="D142" s="13" t="s">
        <v>131</v>
      </c>
      <c r="E142" s="11"/>
      <c r="F142" s="11" t="n">
        <v>91</v>
      </c>
      <c r="G142" s="11"/>
      <c r="H142" s="11"/>
    </row>
    <row r="143" customFormat="false" ht="14.9" hidden="false" customHeight="false" outlineLevel="0" collapsed="false">
      <c r="A143" s="12"/>
      <c r="B143" s="12" t="n">
        <v>156</v>
      </c>
      <c r="C143" s="12" t="n">
        <v>0</v>
      </c>
      <c r="D143" s="13" t="s">
        <v>132</v>
      </c>
      <c r="E143" s="11"/>
      <c r="F143" s="11" t="n">
        <v>4</v>
      </c>
      <c r="G143" s="11"/>
      <c r="H143" s="11"/>
    </row>
    <row r="144" customFormat="false" ht="14.9" hidden="false" customHeight="false" outlineLevel="0" collapsed="false">
      <c r="A144" s="12"/>
      <c r="B144" s="12" t="n">
        <v>157</v>
      </c>
      <c r="C144" s="12" t="n">
        <v>0</v>
      </c>
      <c r="D144" s="13" t="s">
        <v>133</v>
      </c>
      <c r="E144" s="11"/>
      <c r="F144" s="11" t="n">
        <v>16</v>
      </c>
      <c r="G144" s="11"/>
      <c r="H144" s="11"/>
    </row>
    <row r="145" customFormat="false" ht="14.9" hidden="false" customHeight="false" outlineLevel="0" collapsed="false">
      <c r="A145" s="12"/>
      <c r="B145" s="12" t="n">
        <v>158</v>
      </c>
      <c r="C145" s="12" t="n">
        <v>0</v>
      </c>
      <c r="D145" s="13" t="s">
        <v>134</v>
      </c>
      <c r="E145" s="11"/>
      <c r="F145" s="11" t="n">
        <f aca="false">SUM(F146:F147)</f>
        <v>212</v>
      </c>
      <c r="G145" s="11"/>
      <c r="H145" s="11"/>
    </row>
    <row r="146" customFormat="false" ht="13.8" hidden="false" customHeight="false" outlineLevel="0" collapsed="false">
      <c r="A146" s="14"/>
      <c r="B146" s="14"/>
      <c r="C146" s="14" t="n">
        <v>1</v>
      </c>
      <c r="D146" s="15" t="s">
        <v>134</v>
      </c>
      <c r="E146" s="16"/>
      <c r="F146" s="16" t="n">
        <v>195</v>
      </c>
      <c r="G146" s="11"/>
      <c r="H146" s="11"/>
    </row>
    <row r="147" customFormat="false" ht="13.8" hidden="false" customHeight="false" outlineLevel="0" collapsed="false">
      <c r="A147" s="14"/>
      <c r="B147" s="14"/>
      <c r="C147" s="14" t="n">
        <v>2</v>
      </c>
      <c r="D147" s="15" t="s">
        <v>160</v>
      </c>
      <c r="E147" s="16"/>
      <c r="F147" s="16" t="n">
        <v>17</v>
      </c>
      <c r="G147" s="11"/>
      <c r="H147" s="11"/>
    </row>
    <row r="148" customFormat="false" ht="14.9" hidden="false" customHeight="false" outlineLevel="0" collapsed="false">
      <c r="A148" s="12"/>
      <c r="B148" s="12" t="n">
        <v>159</v>
      </c>
      <c r="C148" s="12" t="n">
        <v>0</v>
      </c>
      <c r="D148" s="13" t="s">
        <v>135</v>
      </c>
      <c r="E148" s="11"/>
      <c r="F148" s="11" t="n">
        <v>13</v>
      </c>
      <c r="G148" s="11"/>
      <c r="H148" s="11"/>
    </row>
    <row r="149" customFormat="false" ht="14.9" hidden="false" customHeight="false" outlineLevel="0" collapsed="false">
      <c r="A149" s="12"/>
      <c r="B149" s="12" t="n">
        <v>160</v>
      </c>
      <c r="C149" s="12" t="n">
        <v>0</v>
      </c>
      <c r="D149" s="13" t="s">
        <v>136</v>
      </c>
      <c r="E149" s="11"/>
      <c r="F149" s="11" t="n">
        <v>45</v>
      </c>
      <c r="G149" s="11"/>
      <c r="H149" s="11"/>
    </row>
    <row r="150" customFormat="false" ht="14.9" hidden="false" customHeight="false" outlineLevel="0" collapsed="false">
      <c r="A150" s="12"/>
      <c r="B150" s="12" t="n">
        <v>161</v>
      </c>
      <c r="C150" s="12" t="n">
        <v>0</v>
      </c>
      <c r="D150" s="13" t="s">
        <v>137</v>
      </c>
      <c r="E150" s="11"/>
      <c r="F150" s="11" t="n">
        <v>10</v>
      </c>
      <c r="G150" s="11"/>
      <c r="H150" s="11"/>
    </row>
    <row r="151" customFormat="false" ht="14.9" hidden="false" customHeight="false" outlineLevel="0" collapsed="false">
      <c r="A151" s="12"/>
      <c r="B151" s="12" t="n">
        <v>162</v>
      </c>
      <c r="C151" s="12" t="n">
        <v>0</v>
      </c>
      <c r="D151" s="13" t="s">
        <v>138</v>
      </c>
      <c r="E151" s="11"/>
      <c r="F151" s="11" t="n">
        <v>105</v>
      </c>
      <c r="G151" s="11"/>
      <c r="H151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6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354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10658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1008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198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71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78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8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24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100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30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85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27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89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130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93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41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336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300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1189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197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120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27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301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176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368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189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100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35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27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106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81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24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1172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120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183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111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121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87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261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289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657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19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91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124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28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21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22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112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188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54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13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70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19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974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39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29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76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121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169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37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29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23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100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47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105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43</v>
      </c>
    </row>
    <row r="83" customFormat="false" ht="15" hidden="false" customHeight="false" outlineLevel="0" collapsed="false">
      <c r="B83" s="25" t="s">
        <v>322</v>
      </c>
      <c r="C83" s="25" t="n">
        <f aca="false">SUM(C84:C99)</f>
        <v>1406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175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52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29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72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325</v>
      </c>
      <c r="C91" s="0" t="n">
        <v>41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50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91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111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39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150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114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437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303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40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91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433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85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238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91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2563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51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86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201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40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504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312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141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377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704</v>
      </c>
    </row>
    <row r="124" customFormat="false" ht="15" hidden="false" customHeight="false" outlineLevel="0" collapsed="false">
      <c r="B124" s="0" t="s">
        <v>340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6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355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10854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947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115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47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122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38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3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74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14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79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92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134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104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34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260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31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229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765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79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46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56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175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287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259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50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67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36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61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12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33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175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126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47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2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1249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97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106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156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127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225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321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567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23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60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75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146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23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17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12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147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288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24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54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103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16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1455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66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97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106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156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241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84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60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41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159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132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91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110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33</v>
      </c>
    </row>
    <row r="83" customFormat="false" ht="15" hidden="false" customHeight="false" outlineLevel="0" collapsed="false">
      <c r="B83" s="25" t="s">
        <v>322</v>
      </c>
      <c r="C83" s="25" t="n">
        <f aca="false">SUM(C84:C99)</f>
        <v>1692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13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215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27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67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306</v>
      </c>
    </row>
    <row r="91" customFormat="false" ht="15" hidden="false" customHeight="false" outlineLevel="0" collapsed="false">
      <c r="A91" s="0" t="n">
        <v>118</v>
      </c>
      <c r="B91" s="0" t="s">
        <v>325</v>
      </c>
      <c r="C91" s="0" t="n">
        <v>58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16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111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170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180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197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598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453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67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64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12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67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194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107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2219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86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71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130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214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51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468</v>
      </c>
    </row>
    <row r="118" customFormat="false" ht="15" hidden="false" customHeight="false" outlineLevel="0" collapsed="false">
      <c r="A118" s="0" t="n">
        <v>158</v>
      </c>
      <c r="B118" s="0" t="s">
        <v>337</v>
      </c>
      <c r="C118" s="0" t="n">
        <v>300</v>
      </c>
    </row>
    <row r="119" customFormat="false" ht="15" hidden="false" customHeight="false" outlineLevel="0" collapsed="false">
      <c r="A119" s="0" t="n">
        <v>159</v>
      </c>
      <c r="B119" s="0" t="s">
        <v>278</v>
      </c>
      <c r="C119" s="0" t="n">
        <v>147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224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511</v>
      </c>
    </row>
    <row r="124" customFormat="false" ht="15" hidden="false" customHeight="false" outlineLevel="0" collapsed="false">
      <c r="B124" s="0" t="s">
        <v>340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6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356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12357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1434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217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44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42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267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43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84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21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125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208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129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61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343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48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295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1158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91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94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262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131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495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226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116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12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31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30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198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175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18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1367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176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246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144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153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152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235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261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869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80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132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179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35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17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272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308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36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34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157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1092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48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36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3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10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51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142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58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46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45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160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83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117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69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23</v>
      </c>
    </row>
    <row r="83" customFormat="false" ht="15" hidden="false" customHeight="false" outlineLevel="0" collapsed="false">
      <c r="B83" s="25" t="s">
        <v>322</v>
      </c>
      <c r="C83" s="25" t="n">
        <f aca="false">SUM(C84:C99)</f>
        <v>1750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11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156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42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154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35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79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411</v>
      </c>
    </row>
    <row r="91" customFormat="false" ht="15" hidden="false" customHeight="false" outlineLevel="0" collapsed="false">
      <c r="A91" s="0" t="n">
        <v>118</v>
      </c>
      <c r="B91" s="0" t="s">
        <v>325</v>
      </c>
      <c r="C91" s="0" t="n">
        <v>77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74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24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109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152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41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209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129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549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377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7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93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325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68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153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94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2738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100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93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69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507</v>
      </c>
    </row>
    <row r="118" customFormat="false" ht="15" hidden="false" customHeight="false" outlineLevel="0" collapsed="false">
      <c r="A118" s="0" t="n">
        <v>158</v>
      </c>
      <c r="B118" s="0" t="s">
        <v>357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358</v>
      </c>
      <c r="C119" s="0" t="n">
        <v>167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323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725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6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359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12104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1037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157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37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103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57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40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57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31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76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38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96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219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34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309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239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918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74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208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206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306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202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27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32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11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33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201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171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13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1242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96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223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121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181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136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229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256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609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18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68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158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44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30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103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263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82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35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91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28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1422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50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10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4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12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112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169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276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82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55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206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104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104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47</v>
      </c>
    </row>
    <row r="83" customFormat="false" ht="15" hidden="false" customHeight="false" outlineLevel="0" collapsed="false">
      <c r="B83" s="25" t="s">
        <v>322</v>
      </c>
      <c r="C83" s="25" t="n">
        <f aca="false">SUM(C84:C99)</f>
        <v>1804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8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196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30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20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453</v>
      </c>
    </row>
    <row r="91" customFormat="false" ht="15" hidden="false" customHeight="false" outlineLevel="0" collapsed="false">
      <c r="A91" s="0" t="n">
        <v>118</v>
      </c>
      <c r="B91" s="0" t="s">
        <v>325</v>
      </c>
      <c r="C91" s="0" t="n">
        <v>67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63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29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127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116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195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204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642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490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63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13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76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380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141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149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82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3075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169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176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225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46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658</v>
      </c>
    </row>
    <row r="118" customFormat="false" ht="15" hidden="false" customHeight="false" outlineLevel="0" collapsed="false">
      <c r="A118" s="0" t="n">
        <v>158</v>
      </c>
      <c r="B118" s="0" t="s">
        <v>357</v>
      </c>
      <c r="C118" s="0" t="n">
        <v>440</v>
      </c>
    </row>
    <row r="119" customFormat="false" ht="15" hidden="false" customHeight="false" outlineLevel="0" collapsed="false">
      <c r="A119" s="0" t="n">
        <v>159</v>
      </c>
      <c r="B119" s="0" t="s">
        <v>358</v>
      </c>
      <c r="C119" s="0" t="n">
        <v>164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375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715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6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360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10829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1061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181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68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104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72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135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72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34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100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94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106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27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272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26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246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676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58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70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43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158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192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241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25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59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20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162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108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39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1192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111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233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132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124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245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237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53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109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122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334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58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51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18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19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132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227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38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74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9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90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16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1178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29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32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40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7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9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107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119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104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26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39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197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119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146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36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1477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10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145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25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37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76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355</v>
      </c>
    </row>
    <row r="91" customFormat="false" ht="15" hidden="false" customHeight="false" outlineLevel="0" collapsed="false">
      <c r="A91" s="0" t="n">
        <v>118</v>
      </c>
      <c r="B91" s="0" t="s">
        <v>325</v>
      </c>
      <c r="C91" s="0" t="n">
        <v>43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75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83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136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55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155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106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443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339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35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12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265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10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96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102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57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2694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9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70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121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308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44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639</v>
      </c>
    </row>
    <row r="118" customFormat="false" ht="15" hidden="false" customHeight="false" outlineLevel="0" collapsed="false">
      <c r="A118" s="0" t="n">
        <v>158</v>
      </c>
      <c r="B118" s="0" t="s">
        <v>357</v>
      </c>
      <c r="C118" s="0" t="n">
        <v>352</v>
      </c>
    </row>
    <row r="119" customFormat="false" ht="15" hidden="false" customHeight="false" outlineLevel="0" collapsed="false">
      <c r="A119" s="0" t="n">
        <v>159</v>
      </c>
      <c r="B119" s="0" t="s">
        <v>358</v>
      </c>
      <c r="C119" s="0" t="n">
        <v>217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271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554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6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361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11718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912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139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19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111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47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86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87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30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73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90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109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53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310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36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274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729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72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99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34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160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151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213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203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43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85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15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23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4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33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136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102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17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1304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161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243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134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185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112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200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269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741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33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76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37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58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14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146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174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31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61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14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51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1503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43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16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31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51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7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97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178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238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80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34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32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237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303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60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45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1682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20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179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20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120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33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56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361</v>
      </c>
    </row>
    <row r="91" customFormat="false" ht="15" hidden="false" customHeight="false" outlineLevel="0" collapsed="false">
      <c r="A91" s="0" t="n">
        <v>118</v>
      </c>
      <c r="B91" s="0" t="s">
        <v>325</v>
      </c>
      <c r="C91" s="0" t="n">
        <v>73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73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22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126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105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46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33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164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251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466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325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51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79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451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14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71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292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74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3107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111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11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92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95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168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52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710</v>
      </c>
    </row>
    <row r="118" customFormat="false" ht="15" hidden="false" customHeight="false" outlineLevel="0" collapsed="false">
      <c r="A118" s="0" t="n">
        <v>158</v>
      </c>
      <c r="B118" s="0" t="s">
        <v>357</v>
      </c>
      <c r="C118" s="0" t="n">
        <v>510</v>
      </c>
    </row>
    <row r="119" customFormat="false" ht="15" hidden="false" customHeight="false" outlineLevel="0" collapsed="false">
      <c r="A119" s="0" t="n">
        <v>159</v>
      </c>
      <c r="B119" s="0" t="s">
        <v>358</v>
      </c>
      <c r="C119" s="0" t="n">
        <v>336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335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687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6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362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11749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1081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131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149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31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46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177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18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66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32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104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87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127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47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279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34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245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748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56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55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257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133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193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239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61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66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26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55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24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89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47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37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1230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214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66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178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128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257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281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830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116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120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191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38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67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47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22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76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123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346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32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89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48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151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26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949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30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5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1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74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139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88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19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15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204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65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114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32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1825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24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217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38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106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62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53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266</v>
      </c>
    </row>
    <row r="91" customFormat="false" ht="15" hidden="false" customHeight="false" outlineLevel="0" collapsed="false">
      <c r="A91" s="0" t="n">
        <v>118</v>
      </c>
      <c r="B91" s="0" t="s">
        <v>325</v>
      </c>
      <c r="C91" s="0" t="n">
        <v>105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82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28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156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157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49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43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284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155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543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424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67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485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8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164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171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142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3105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108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17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98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258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77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608</v>
      </c>
    </row>
    <row r="118" customFormat="false" ht="15" hidden="false" customHeight="false" outlineLevel="0" collapsed="false">
      <c r="A118" s="0" t="n">
        <v>158</v>
      </c>
      <c r="B118" s="0" t="s">
        <v>357</v>
      </c>
      <c r="C118" s="0" t="n">
        <v>414</v>
      </c>
    </row>
    <row r="119" customFormat="false" ht="15" hidden="false" customHeight="false" outlineLevel="0" collapsed="false">
      <c r="A119" s="0" t="n">
        <v>159</v>
      </c>
      <c r="B119" s="0" t="s">
        <v>358</v>
      </c>
      <c r="C119" s="0" t="n">
        <v>371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293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770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6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363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13627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1091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180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50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146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42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21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44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39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22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71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50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123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121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140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42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379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70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309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901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82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173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234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323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223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31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102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13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24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8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45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128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96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25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7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1622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168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285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113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243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165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272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376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774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30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129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104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181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41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42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33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19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15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180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291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34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97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30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113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1812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72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24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60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8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134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212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267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72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52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26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279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99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343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80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70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2260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34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255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41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147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78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60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580</v>
      </c>
    </row>
    <row r="91" customFormat="false" ht="15" hidden="false" customHeight="false" outlineLevel="0" collapsed="false">
      <c r="A91" s="0" t="n">
        <v>118</v>
      </c>
      <c r="B91" s="0" t="s">
        <v>364</v>
      </c>
      <c r="C91" s="0" t="n">
        <v>109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33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131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207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48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90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215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155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794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457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69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15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253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400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13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122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164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101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2952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112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16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104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231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76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595</v>
      </c>
    </row>
    <row r="118" customFormat="false" ht="15" hidden="false" customHeight="false" outlineLevel="0" collapsed="false">
      <c r="A118" s="0" t="n">
        <v>158</v>
      </c>
      <c r="B118" s="0" t="s">
        <v>357</v>
      </c>
      <c r="C118" s="0" t="n">
        <v>433</v>
      </c>
    </row>
    <row r="119" customFormat="false" ht="15" hidden="false" customHeight="false" outlineLevel="0" collapsed="false">
      <c r="A119" s="0" t="n">
        <v>159</v>
      </c>
      <c r="B119" s="0" t="s">
        <v>358</v>
      </c>
      <c r="C119" s="0" t="n">
        <v>306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286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702</v>
      </c>
    </row>
    <row r="124" customFormat="false" ht="15" hidden="false" customHeight="false" outlineLevel="0" collapsed="false">
      <c r="A124" s="0" t="s">
        <v>365</v>
      </c>
      <c r="B124" s="0" t="s">
        <v>366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6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367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11835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1051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208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61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86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30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34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167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69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33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114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103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83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40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350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24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326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818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62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54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47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172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155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328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185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24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58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7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27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39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30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190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144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24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1311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156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179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83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161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151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243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338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979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47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196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235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69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47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31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20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42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166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179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19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55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12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76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17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925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25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4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30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39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0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3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96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149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61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20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24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27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209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81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74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65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18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1989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221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28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195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59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113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386</v>
      </c>
    </row>
    <row r="91" customFormat="false" ht="15" hidden="false" customHeight="false" outlineLevel="0" collapsed="false">
      <c r="A91" s="0" t="n">
        <v>118</v>
      </c>
      <c r="B91" s="0" t="s">
        <v>364</v>
      </c>
      <c r="C91" s="0" t="n">
        <v>64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79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26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113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149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73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68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252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138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580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478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46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4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52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559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11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181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180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187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2719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66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69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91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171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66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508</v>
      </c>
    </row>
    <row r="118" customFormat="false" ht="15" hidden="false" customHeight="false" outlineLevel="0" collapsed="false">
      <c r="A118" s="0" t="n">
        <v>158</v>
      </c>
      <c r="B118" s="0" t="s">
        <v>357</v>
      </c>
      <c r="C118" s="0" t="n">
        <v>374</v>
      </c>
    </row>
    <row r="119" customFormat="false" ht="15" hidden="false" customHeight="false" outlineLevel="0" collapsed="false">
      <c r="A119" s="0" t="n">
        <v>159</v>
      </c>
      <c r="B119" s="0" t="s">
        <v>358</v>
      </c>
      <c r="C119" s="0" t="n">
        <v>404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290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668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6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368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12526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1088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159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36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159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26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25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52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41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79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75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49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108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116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123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40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282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28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254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837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64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84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57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171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229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232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323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52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134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42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48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7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40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248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211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22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15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1257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113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193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116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173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120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249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293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981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49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126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111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239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68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48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45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26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52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217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233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43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60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29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82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19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1753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42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17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35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68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2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150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221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228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77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45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29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362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94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241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75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62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1765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25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186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23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112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52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43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378</v>
      </c>
    </row>
    <row r="91" customFormat="false" ht="15" hidden="false" customHeight="false" outlineLevel="0" collapsed="false">
      <c r="A91" s="0" t="n">
        <v>118</v>
      </c>
      <c r="B91" s="0" t="s">
        <v>364</v>
      </c>
      <c r="C91" s="0" t="n">
        <v>66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70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25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101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125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65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86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270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138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503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394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36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11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62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427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19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106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230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72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2829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115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12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63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85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215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61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650</v>
      </c>
    </row>
    <row r="118" customFormat="false" ht="15" hidden="false" customHeight="false" outlineLevel="0" collapsed="false">
      <c r="A118" s="0" t="n">
        <v>158</v>
      </c>
      <c r="B118" s="0" t="s">
        <v>357</v>
      </c>
      <c r="C118" s="0" t="n">
        <v>358</v>
      </c>
    </row>
    <row r="119" customFormat="false" ht="15" hidden="false" customHeight="false" outlineLevel="0" collapsed="false">
      <c r="A119" s="0" t="n">
        <v>159</v>
      </c>
      <c r="B119" s="0" t="s">
        <v>358</v>
      </c>
      <c r="C119" s="0" t="n">
        <v>271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336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663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6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167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SUM(F4,F20,F23,F33,F41,F47,F54,F67,F76,F105,F128,F135,F142)</f>
        <v>6236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658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162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87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22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 t="n">
        <v>145</v>
      </c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26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48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43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28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19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22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22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22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96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89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SUM(F24,F28:F32)</f>
        <v>408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147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43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83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v>44</v>
      </c>
      <c r="G28" s="11"/>
      <c r="H28" s="11"/>
    </row>
    <row r="29" customFormat="false" ht="14.9" hidden="false" customHeight="false" outlineLevel="0" collapsed="false">
      <c r="A29" s="12"/>
      <c r="B29" s="12" t="n">
        <v>33</v>
      </c>
      <c r="C29" s="12" t="n">
        <v>0</v>
      </c>
      <c r="D29" s="13" t="s">
        <v>30</v>
      </c>
      <c r="E29" s="11"/>
      <c r="F29" s="11" t="n">
        <v>69</v>
      </c>
      <c r="G29" s="11"/>
      <c r="H29" s="11"/>
    </row>
    <row r="30" customFormat="false" ht="14.9" hidden="false" customHeight="false" outlineLevel="0" collapsed="false">
      <c r="A30" s="12"/>
      <c r="B30" s="12" t="n">
        <v>34</v>
      </c>
      <c r="C30" s="12" t="n">
        <v>0</v>
      </c>
      <c r="D30" s="13" t="s">
        <v>31</v>
      </c>
      <c r="E30" s="11"/>
      <c r="F30" s="11" t="n">
        <v>131</v>
      </c>
      <c r="G30" s="11"/>
      <c r="H30" s="11"/>
    </row>
    <row r="31" customFormat="false" ht="14.9" hidden="false" customHeight="false" outlineLevel="0" collapsed="false">
      <c r="A31" s="12"/>
      <c r="B31" s="12" t="n">
        <v>35</v>
      </c>
      <c r="C31" s="12" t="n">
        <v>0</v>
      </c>
      <c r="D31" s="13" t="s">
        <v>32</v>
      </c>
      <c r="E31" s="11"/>
      <c r="F31" s="11" t="n">
        <v>10</v>
      </c>
      <c r="G31" s="11"/>
      <c r="H31" s="11"/>
    </row>
    <row r="32" customFormat="false" ht="14.9" hidden="false" customHeight="false" outlineLevel="0" collapsed="false">
      <c r="A32" s="12"/>
      <c r="B32" s="12" t="n">
        <v>36</v>
      </c>
      <c r="C32" s="12" t="n">
        <v>0</v>
      </c>
      <c r="D32" s="13" t="s">
        <v>33</v>
      </c>
      <c r="E32" s="11"/>
      <c r="F32" s="11" t="n">
        <v>7</v>
      </c>
      <c r="G32" s="11"/>
      <c r="H32" s="11"/>
    </row>
    <row r="33" customFormat="false" ht="17.9" hidden="false" customHeight="false" outlineLevel="0" collapsed="false">
      <c r="A33" s="8" t="n">
        <v>4</v>
      </c>
      <c r="B33" s="8"/>
      <c r="C33" s="8"/>
      <c r="D33" s="9" t="s">
        <v>34</v>
      </c>
      <c r="E33" s="10"/>
      <c r="F33" s="10" t="n">
        <f aca="false">SUM(F34:F40)</f>
        <v>293</v>
      </c>
      <c r="G33" s="11"/>
      <c r="H33" s="11"/>
    </row>
    <row r="34" customFormat="false" ht="14.9" hidden="false" customHeight="false" outlineLevel="0" collapsed="false">
      <c r="A34" s="12"/>
      <c r="B34" s="12" t="n">
        <v>41</v>
      </c>
      <c r="C34" s="12" t="n">
        <v>0</v>
      </c>
      <c r="D34" s="13" t="s">
        <v>35</v>
      </c>
      <c r="E34" s="11"/>
      <c r="F34" s="11" t="n">
        <v>79</v>
      </c>
      <c r="G34" s="11"/>
      <c r="H34" s="11"/>
    </row>
    <row r="35" customFormat="false" ht="14.9" hidden="false" customHeight="false" outlineLevel="0" collapsed="false">
      <c r="A35" s="12"/>
      <c r="B35" s="12" t="n">
        <v>42</v>
      </c>
      <c r="C35" s="12" t="n">
        <v>0</v>
      </c>
      <c r="D35" s="13" t="s">
        <v>172</v>
      </c>
      <c r="E35" s="11"/>
      <c r="F35" s="11" t="n">
        <v>90</v>
      </c>
      <c r="G35" s="11"/>
      <c r="H35" s="11"/>
    </row>
    <row r="36" customFormat="false" ht="14.9" hidden="false" customHeight="false" outlineLevel="0" collapsed="false">
      <c r="A36" s="12"/>
      <c r="B36" s="12" t="n">
        <v>43</v>
      </c>
      <c r="C36" s="12" t="n">
        <v>0</v>
      </c>
      <c r="D36" s="13" t="s">
        <v>37</v>
      </c>
      <c r="E36" s="11"/>
      <c r="F36" s="11" t="n">
        <v>11</v>
      </c>
      <c r="G36" s="11"/>
      <c r="H36" s="11"/>
    </row>
    <row r="37" customFormat="false" ht="14.9" hidden="false" customHeight="false" outlineLevel="0" collapsed="false">
      <c r="A37" s="12"/>
      <c r="B37" s="12" t="n">
        <v>44</v>
      </c>
      <c r="C37" s="12" t="n">
        <v>0</v>
      </c>
      <c r="D37" s="13" t="s">
        <v>38</v>
      </c>
      <c r="E37" s="11"/>
      <c r="F37" s="11" t="n">
        <v>32</v>
      </c>
      <c r="G37" s="11"/>
      <c r="H37" s="11"/>
    </row>
    <row r="38" customFormat="false" ht="14.9" hidden="false" customHeight="false" outlineLevel="0" collapsed="false">
      <c r="A38" s="12"/>
      <c r="B38" s="12" t="n">
        <v>45</v>
      </c>
      <c r="C38" s="12" t="n">
        <v>0</v>
      </c>
      <c r="D38" s="13" t="s">
        <v>39</v>
      </c>
      <c r="E38" s="11"/>
      <c r="F38" s="11" t="n">
        <v>28</v>
      </c>
      <c r="G38" s="11"/>
      <c r="H38" s="11"/>
    </row>
    <row r="39" customFormat="false" ht="14.9" hidden="false" customHeight="false" outlineLevel="0" collapsed="false">
      <c r="A39" s="12"/>
      <c r="B39" s="12" t="n">
        <v>46</v>
      </c>
      <c r="C39" s="12" t="n">
        <v>0</v>
      </c>
      <c r="D39" s="13" t="s">
        <v>173</v>
      </c>
      <c r="E39" s="11"/>
      <c r="F39" s="11" t="n">
        <v>29</v>
      </c>
      <c r="G39" s="11"/>
      <c r="H39" s="11"/>
    </row>
    <row r="40" customFormat="false" ht="14.9" hidden="false" customHeight="false" outlineLevel="0" collapsed="false">
      <c r="A40" s="12"/>
      <c r="B40" s="12" t="n">
        <v>47</v>
      </c>
      <c r="C40" s="12" t="n">
        <v>0</v>
      </c>
      <c r="D40" s="13" t="s">
        <v>41</v>
      </c>
      <c r="E40" s="11"/>
      <c r="F40" s="11" t="n">
        <v>24</v>
      </c>
      <c r="G40" s="11"/>
      <c r="H40" s="11"/>
    </row>
    <row r="41" customFormat="false" ht="17.9" hidden="false" customHeight="false" outlineLevel="0" collapsed="false">
      <c r="A41" s="8" t="n">
        <v>5</v>
      </c>
      <c r="B41" s="8"/>
      <c r="C41" s="8"/>
      <c r="D41" s="9" t="s">
        <v>42</v>
      </c>
      <c r="E41" s="10"/>
      <c r="F41" s="10" t="n">
        <f aca="false">SUM(F42:F46)</f>
        <v>141</v>
      </c>
      <c r="G41" s="11"/>
      <c r="H41" s="11"/>
    </row>
    <row r="42" customFormat="false" ht="28.35" hidden="false" customHeight="false" outlineLevel="0" collapsed="false">
      <c r="A42" s="12"/>
      <c r="B42" s="12" t="n">
        <v>51</v>
      </c>
      <c r="C42" s="12" t="n">
        <v>0</v>
      </c>
      <c r="D42" s="13" t="s">
        <v>174</v>
      </c>
      <c r="E42" s="11"/>
      <c r="F42" s="11" t="n">
        <v>30</v>
      </c>
      <c r="G42" s="11"/>
      <c r="H42" s="11"/>
    </row>
    <row r="43" customFormat="false" ht="14.9" hidden="false" customHeight="false" outlineLevel="0" collapsed="false">
      <c r="A43" s="12"/>
      <c r="B43" s="12" t="n">
        <v>52</v>
      </c>
      <c r="C43" s="12" t="n">
        <v>0</v>
      </c>
      <c r="D43" s="13" t="s">
        <v>44</v>
      </c>
      <c r="E43" s="11"/>
      <c r="F43" s="11" t="n">
        <v>74</v>
      </c>
      <c r="G43" s="11"/>
      <c r="H43" s="11"/>
    </row>
    <row r="44" customFormat="false" ht="14.9" hidden="false" customHeight="false" outlineLevel="0" collapsed="false">
      <c r="A44" s="12"/>
      <c r="B44" s="12" t="n">
        <v>53</v>
      </c>
      <c r="C44" s="12" t="n">
        <v>0</v>
      </c>
      <c r="D44" s="13" t="s">
        <v>45</v>
      </c>
      <c r="E44" s="11"/>
      <c r="F44" s="11" t="n">
        <v>16</v>
      </c>
      <c r="G44" s="11"/>
      <c r="H44" s="11"/>
    </row>
    <row r="45" customFormat="false" ht="14.9" hidden="false" customHeight="false" outlineLevel="0" collapsed="false">
      <c r="A45" s="12"/>
      <c r="B45" s="12" t="n">
        <v>54</v>
      </c>
      <c r="C45" s="12" t="n">
        <v>0</v>
      </c>
      <c r="D45" s="13" t="s">
        <v>46</v>
      </c>
      <c r="E45" s="11"/>
      <c r="F45" s="11" t="n">
        <v>19</v>
      </c>
      <c r="G45" s="11"/>
      <c r="H45" s="11"/>
    </row>
    <row r="46" customFormat="false" ht="28.35" hidden="false" customHeight="false" outlineLevel="0" collapsed="false">
      <c r="A46" s="12"/>
      <c r="B46" s="12" t="n">
        <v>55</v>
      </c>
      <c r="C46" s="12" t="n">
        <v>0</v>
      </c>
      <c r="D46" s="13" t="s">
        <v>47</v>
      </c>
      <c r="E46" s="11"/>
      <c r="F46" s="11" t="n">
        <v>2</v>
      </c>
      <c r="G46" s="11"/>
      <c r="H46" s="11"/>
    </row>
    <row r="47" customFormat="false" ht="17.9" hidden="false" customHeight="false" outlineLevel="0" collapsed="false">
      <c r="A47" s="8" t="n">
        <v>6</v>
      </c>
      <c r="B47" s="8"/>
      <c r="C47" s="8"/>
      <c r="D47" s="9" t="s">
        <v>48</v>
      </c>
      <c r="E47" s="10"/>
      <c r="F47" s="10" t="n">
        <f aca="false">SUM(F48:F53)</f>
        <v>506</v>
      </c>
      <c r="G47" s="11"/>
      <c r="H47" s="11"/>
    </row>
    <row r="48" customFormat="false" ht="28.35" hidden="false" customHeight="false" outlineLevel="0" collapsed="false">
      <c r="A48" s="12"/>
      <c r="B48" s="12" t="n">
        <v>61</v>
      </c>
      <c r="C48" s="12" t="n">
        <v>0</v>
      </c>
      <c r="D48" s="13" t="s">
        <v>49</v>
      </c>
      <c r="E48" s="11"/>
      <c r="F48" s="11" t="n">
        <v>80</v>
      </c>
      <c r="G48" s="11"/>
      <c r="H48" s="11"/>
    </row>
    <row r="49" customFormat="false" ht="14.9" hidden="false" customHeight="false" outlineLevel="0" collapsed="false">
      <c r="A49" s="12"/>
      <c r="B49" s="12" t="n">
        <v>62</v>
      </c>
      <c r="C49" s="12" t="n">
        <v>0</v>
      </c>
      <c r="D49" s="13" t="s">
        <v>163</v>
      </c>
      <c r="E49" s="11"/>
      <c r="F49" s="11" t="n">
        <v>62</v>
      </c>
      <c r="G49" s="11"/>
      <c r="H49" s="11"/>
    </row>
    <row r="50" customFormat="false" ht="14.9" hidden="false" customHeight="false" outlineLevel="0" collapsed="false">
      <c r="A50" s="12"/>
      <c r="B50" s="12" t="n">
        <v>63</v>
      </c>
      <c r="C50" s="12" t="n">
        <v>0</v>
      </c>
      <c r="D50" s="13" t="s">
        <v>148</v>
      </c>
      <c r="E50" s="11"/>
      <c r="F50" s="11" t="n">
        <v>36</v>
      </c>
      <c r="G50" s="11"/>
      <c r="H50" s="11"/>
    </row>
    <row r="51" customFormat="false" ht="14.9" hidden="false" customHeight="false" outlineLevel="0" collapsed="false">
      <c r="A51" s="12"/>
      <c r="B51" s="12" t="n">
        <v>64</v>
      </c>
      <c r="C51" s="12" t="n">
        <v>0</v>
      </c>
      <c r="D51" s="13" t="s">
        <v>175</v>
      </c>
      <c r="E51" s="11"/>
      <c r="F51" s="11" t="n">
        <v>80</v>
      </c>
      <c r="G51" s="11"/>
      <c r="H51" s="11"/>
    </row>
    <row r="52" customFormat="false" ht="28.35" hidden="false" customHeight="false" outlineLevel="0" collapsed="false">
      <c r="A52" s="12"/>
      <c r="B52" s="12" t="n">
        <v>65</v>
      </c>
      <c r="C52" s="12" t="n">
        <v>0</v>
      </c>
      <c r="D52" s="13" t="s">
        <v>176</v>
      </c>
      <c r="E52" s="11"/>
      <c r="F52" s="11" t="n">
        <v>110</v>
      </c>
      <c r="G52" s="11"/>
      <c r="H52" s="11"/>
    </row>
    <row r="53" customFormat="false" ht="28.35" hidden="false" customHeight="false" outlineLevel="0" collapsed="false">
      <c r="A53" s="12"/>
      <c r="B53" s="12" t="n">
        <v>66</v>
      </c>
      <c r="C53" s="12" t="n">
        <v>0</v>
      </c>
      <c r="D53" s="13" t="s">
        <v>54</v>
      </c>
      <c r="E53" s="11"/>
      <c r="F53" s="11" t="n">
        <v>138</v>
      </c>
      <c r="G53" s="11"/>
      <c r="H53" s="11"/>
    </row>
    <row r="54" customFormat="false" ht="17.9" hidden="false" customHeight="false" outlineLevel="0" collapsed="false">
      <c r="A54" s="8" t="n">
        <v>7</v>
      </c>
      <c r="B54" s="8"/>
      <c r="C54" s="8"/>
      <c r="D54" s="9" t="s">
        <v>55</v>
      </c>
      <c r="E54" s="10"/>
      <c r="F54" s="10" t="n">
        <f aca="false">SUM(F55:F63,F66)</f>
        <v>644</v>
      </c>
      <c r="G54" s="11"/>
      <c r="H54" s="11"/>
    </row>
    <row r="55" customFormat="false" ht="14.9" hidden="false" customHeight="false" outlineLevel="0" collapsed="false">
      <c r="A55" s="12"/>
      <c r="B55" s="12" t="n">
        <v>71</v>
      </c>
      <c r="C55" s="12" t="n">
        <v>0</v>
      </c>
      <c r="D55" s="13" t="s">
        <v>56</v>
      </c>
      <c r="E55" s="11"/>
      <c r="F55" s="11" t="n">
        <v>50</v>
      </c>
      <c r="G55" s="11"/>
      <c r="H55" s="11"/>
    </row>
    <row r="56" customFormat="false" ht="14.9" hidden="false" customHeight="false" outlineLevel="0" collapsed="false">
      <c r="A56" s="12"/>
      <c r="B56" s="12" t="n">
        <v>72</v>
      </c>
      <c r="C56" s="12" t="n">
        <v>0</v>
      </c>
      <c r="D56" s="13" t="s">
        <v>57</v>
      </c>
      <c r="E56" s="11"/>
      <c r="F56" s="11" t="n">
        <v>68</v>
      </c>
      <c r="G56" s="11"/>
      <c r="H56" s="11"/>
    </row>
    <row r="57" customFormat="false" ht="14.9" hidden="false" customHeight="false" outlineLevel="0" collapsed="false">
      <c r="A57" s="12"/>
      <c r="B57" s="12" t="n">
        <v>73</v>
      </c>
      <c r="C57" s="12" t="n">
        <v>0</v>
      </c>
      <c r="D57" s="13" t="s">
        <v>58</v>
      </c>
      <c r="E57" s="11"/>
      <c r="F57" s="11" t="n">
        <v>118</v>
      </c>
      <c r="G57" s="11"/>
      <c r="H57" s="11"/>
    </row>
    <row r="58" customFormat="false" ht="14.9" hidden="false" customHeight="false" outlineLevel="0" collapsed="false">
      <c r="A58" s="12"/>
      <c r="B58" s="12" t="n">
        <v>74</v>
      </c>
      <c r="C58" s="12" t="n">
        <v>0</v>
      </c>
      <c r="D58" s="13" t="s">
        <v>142</v>
      </c>
      <c r="E58" s="11"/>
      <c r="F58" s="11" t="n">
        <v>152</v>
      </c>
      <c r="G58" s="11"/>
      <c r="H58" s="11"/>
    </row>
    <row r="59" customFormat="false" ht="14.9" hidden="false" customHeight="false" outlineLevel="0" collapsed="false">
      <c r="A59" s="12"/>
      <c r="B59" s="12" t="n">
        <v>75</v>
      </c>
      <c r="C59" s="12" t="n">
        <v>0</v>
      </c>
      <c r="D59" s="13" t="s">
        <v>60</v>
      </c>
      <c r="E59" s="11"/>
      <c r="F59" s="11" t="n">
        <v>20</v>
      </c>
      <c r="G59" s="11"/>
      <c r="H59" s="11"/>
    </row>
    <row r="60" customFormat="false" ht="14.9" hidden="false" customHeight="false" outlineLevel="0" collapsed="false">
      <c r="A60" s="12"/>
      <c r="B60" s="12" t="n">
        <v>76</v>
      </c>
      <c r="C60" s="12" t="n">
        <v>0</v>
      </c>
      <c r="D60" s="13" t="s">
        <v>177</v>
      </c>
      <c r="E60" s="11"/>
      <c r="F60" s="11" t="n">
        <v>67</v>
      </c>
      <c r="G60" s="11"/>
      <c r="H60" s="11"/>
    </row>
    <row r="61" customFormat="false" ht="14.9" hidden="false" customHeight="false" outlineLevel="0" collapsed="false">
      <c r="A61" s="12"/>
      <c r="B61" s="12" t="n">
        <v>77</v>
      </c>
      <c r="C61" s="12" t="n">
        <v>0</v>
      </c>
      <c r="D61" s="13" t="s">
        <v>62</v>
      </c>
      <c r="E61" s="11"/>
      <c r="F61" s="11" t="n">
        <v>69</v>
      </c>
      <c r="G61" s="11"/>
      <c r="H61" s="11"/>
    </row>
    <row r="62" customFormat="false" ht="14.9" hidden="false" customHeight="false" outlineLevel="0" collapsed="false">
      <c r="A62" s="12"/>
      <c r="B62" s="12" t="n">
        <v>78</v>
      </c>
      <c r="C62" s="12" t="n">
        <v>0</v>
      </c>
      <c r="D62" s="13" t="s">
        <v>63</v>
      </c>
      <c r="E62" s="11"/>
      <c r="F62" s="11" t="n">
        <v>32</v>
      </c>
      <c r="G62" s="11"/>
      <c r="H62" s="11"/>
    </row>
    <row r="63" customFormat="false" ht="14.9" hidden="false" customHeight="false" outlineLevel="0" collapsed="false">
      <c r="A63" s="12"/>
      <c r="B63" s="12" t="n">
        <v>79</v>
      </c>
      <c r="C63" s="12" t="n">
        <v>0</v>
      </c>
      <c r="D63" s="13" t="s">
        <v>64</v>
      </c>
      <c r="E63" s="11"/>
      <c r="F63" s="18" t="n">
        <f aca="false">SUM(F64:F65)</f>
        <v>10</v>
      </c>
      <c r="G63" s="11"/>
      <c r="H63" s="11"/>
    </row>
    <row r="64" customFormat="false" ht="13.8" hidden="false" customHeight="false" outlineLevel="0" collapsed="false">
      <c r="A64" s="14"/>
      <c r="B64" s="14"/>
      <c r="C64" s="14" t="n">
        <v>1</v>
      </c>
      <c r="D64" s="15" t="s">
        <v>64</v>
      </c>
      <c r="E64" s="16"/>
      <c r="F64" s="16" t="n">
        <v>2</v>
      </c>
      <c r="G64" s="11"/>
      <c r="H64" s="11"/>
    </row>
    <row r="65" customFormat="false" ht="13.8" hidden="false" customHeight="false" outlineLevel="0" collapsed="false">
      <c r="A65" s="14"/>
      <c r="B65" s="14"/>
      <c r="C65" s="14" t="n">
        <v>2</v>
      </c>
      <c r="D65" s="15" t="s">
        <v>149</v>
      </c>
      <c r="E65" s="16"/>
      <c r="F65" s="16" t="n">
        <v>8</v>
      </c>
      <c r="G65" s="11"/>
      <c r="H65" s="11"/>
    </row>
    <row r="66" customFormat="false" ht="28.35" hidden="false" customHeight="false" outlineLevel="0" collapsed="false">
      <c r="A66" s="12"/>
      <c r="B66" s="12" t="n">
        <v>80</v>
      </c>
      <c r="C66" s="12" t="n">
        <v>0</v>
      </c>
      <c r="D66" s="13" t="s">
        <v>178</v>
      </c>
      <c r="E66" s="11"/>
      <c r="F66" s="11" t="n">
        <v>58</v>
      </c>
      <c r="G66" s="11"/>
      <c r="H66" s="11"/>
    </row>
    <row r="67" customFormat="false" ht="17.9" hidden="false" customHeight="false" outlineLevel="0" collapsed="false">
      <c r="A67" s="8" t="n">
        <v>8</v>
      </c>
      <c r="B67" s="8"/>
      <c r="C67" s="8"/>
      <c r="D67" s="9" t="s">
        <v>68</v>
      </c>
      <c r="E67" s="10"/>
      <c r="F67" s="10" t="n">
        <f aca="false">SUM(F68:F71,F75)</f>
        <v>353</v>
      </c>
      <c r="G67" s="11"/>
      <c r="H67" s="11"/>
    </row>
    <row r="68" customFormat="false" ht="14.9" hidden="false" customHeight="false" outlineLevel="0" collapsed="false">
      <c r="A68" s="12"/>
      <c r="B68" s="12" t="n">
        <v>81</v>
      </c>
      <c r="C68" s="12" t="n">
        <v>0</v>
      </c>
      <c r="D68" s="13" t="s">
        <v>69</v>
      </c>
      <c r="E68" s="11"/>
      <c r="F68" s="11" t="n">
        <v>37</v>
      </c>
      <c r="G68" s="11"/>
      <c r="H68" s="11"/>
    </row>
    <row r="69" customFormat="false" ht="28.35" hidden="false" customHeight="false" outlineLevel="0" collapsed="false">
      <c r="A69" s="12"/>
      <c r="B69" s="12" t="n">
        <v>82</v>
      </c>
      <c r="C69" s="12" t="n">
        <v>0</v>
      </c>
      <c r="D69" s="13" t="s">
        <v>70</v>
      </c>
      <c r="E69" s="11"/>
      <c r="F69" s="11" t="n">
        <v>95</v>
      </c>
      <c r="G69" s="11"/>
      <c r="H69" s="11"/>
    </row>
    <row r="70" customFormat="false" ht="14.9" hidden="false" customHeight="false" outlineLevel="0" collapsed="false">
      <c r="A70" s="12"/>
      <c r="B70" s="12" t="n">
        <v>83</v>
      </c>
      <c r="C70" s="12" t="n">
        <v>0</v>
      </c>
      <c r="D70" s="13" t="s">
        <v>71</v>
      </c>
      <c r="E70" s="11"/>
      <c r="F70" s="11" t="n">
        <v>76</v>
      </c>
      <c r="G70" s="11"/>
      <c r="H70" s="11"/>
    </row>
    <row r="71" customFormat="false" ht="14.9" hidden="false" customHeight="false" outlineLevel="0" collapsed="false">
      <c r="A71" s="12"/>
      <c r="B71" s="12" t="n">
        <v>84</v>
      </c>
      <c r="C71" s="12" t="n">
        <v>0</v>
      </c>
      <c r="D71" s="13" t="s">
        <v>72</v>
      </c>
      <c r="E71" s="11"/>
      <c r="F71" s="11" t="n">
        <f aca="false">SUM(F72:F74)</f>
        <v>121</v>
      </c>
      <c r="G71" s="11"/>
      <c r="H71" s="11"/>
    </row>
    <row r="72" customFormat="false" ht="13.8" hidden="false" customHeight="false" outlineLevel="0" collapsed="false">
      <c r="A72" s="14"/>
      <c r="B72" s="14"/>
      <c r="C72" s="14" t="n">
        <v>1</v>
      </c>
      <c r="D72" s="15" t="s">
        <v>73</v>
      </c>
      <c r="E72" s="16"/>
      <c r="F72" s="16" t="n">
        <v>34</v>
      </c>
      <c r="G72" s="11"/>
      <c r="H72" s="11"/>
    </row>
    <row r="73" customFormat="false" ht="13.8" hidden="false" customHeight="false" outlineLevel="0" collapsed="false">
      <c r="A73" s="14"/>
      <c r="B73" s="14"/>
      <c r="C73" s="14" t="n">
        <v>2</v>
      </c>
      <c r="D73" s="15" t="s">
        <v>74</v>
      </c>
      <c r="E73" s="16"/>
      <c r="F73" s="16" t="n">
        <v>73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3</v>
      </c>
      <c r="D74" s="15" t="s">
        <v>75</v>
      </c>
      <c r="E74" s="16"/>
      <c r="F74" s="16" t="n">
        <v>14</v>
      </c>
      <c r="G74" s="11"/>
      <c r="H74" s="11"/>
    </row>
    <row r="75" customFormat="false" ht="14.9" hidden="false" customHeight="false" outlineLevel="0" collapsed="false">
      <c r="A75" s="12"/>
      <c r="B75" s="12" t="n">
        <v>85</v>
      </c>
      <c r="C75" s="12" t="n">
        <v>0</v>
      </c>
      <c r="D75" s="13" t="s">
        <v>76</v>
      </c>
      <c r="E75" s="11"/>
      <c r="F75" s="11" t="n">
        <v>24</v>
      </c>
      <c r="G75" s="11"/>
      <c r="H75" s="11"/>
    </row>
    <row r="76" customFormat="false" ht="17.9" hidden="false" customHeight="false" outlineLevel="0" collapsed="false">
      <c r="A76" s="8" t="n">
        <v>9</v>
      </c>
      <c r="B76" s="8"/>
      <c r="C76" s="8"/>
      <c r="D76" s="9" t="s">
        <v>77</v>
      </c>
      <c r="E76" s="10"/>
      <c r="F76" s="10" t="n">
        <f aca="false">SUM(F77:F80,F84:F86,F90,F93,F96:F98,F101:F104)</f>
        <v>1162</v>
      </c>
      <c r="G76" s="11"/>
      <c r="H76" s="11"/>
    </row>
    <row r="77" customFormat="false" ht="14.9" hidden="false" customHeight="false" outlineLevel="0" collapsed="false">
      <c r="A77" s="12"/>
      <c r="B77" s="12" t="n">
        <v>91</v>
      </c>
      <c r="C77" s="12" t="n">
        <v>0</v>
      </c>
      <c r="D77" s="13" t="s">
        <v>179</v>
      </c>
      <c r="E77" s="11"/>
      <c r="F77" s="11" t="n">
        <v>44</v>
      </c>
      <c r="G77" s="11"/>
      <c r="H77" s="11"/>
    </row>
    <row r="78" customFormat="false" ht="14.9" hidden="false" customHeight="false" outlineLevel="0" collapsed="false">
      <c r="A78" s="12"/>
      <c r="B78" s="12" t="n">
        <v>92</v>
      </c>
      <c r="C78" s="12" t="n">
        <v>0</v>
      </c>
      <c r="D78" s="13" t="s">
        <v>79</v>
      </c>
      <c r="E78" s="11"/>
      <c r="F78" s="11" t="n">
        <v>26</v>
      </c>
      <c r="G78" s="11"/>
      <c r="H78" s="11"/>
    </row>
    <row r="79" customFormat="false" ht="14.9" hidden="false" customHeight="false" outlineLevel="0" collapsed="false">
      <c r="A79" s="12"/>
      <c r="B79" s="12" t="n">
        <v>93</v>
      </c>
      <c r="C79" s="12" t="n">
        <v>0</v>
      </c>
      <c r="D79" s="13" t="s">
        <v>80</v>
      </c>
      <c r="E79" s="11"/>
      <c r="F79" s="11" t="n">
        <v>43</v>
      </c>
      <c r="G79" s="11"/>
      <c r="H79" s="11"/>
    </row>
    <row r="80" customFormat="false" ht="14.9" hidden="false" customHeight="false" outlineLevel="0" collapsed="false">
      <c r="A80" s="12"/>
      <c r="B80" s="12" t="n">
        <v>94</v>
      </c>
      <c r="C80" s="12" t="n">
        <v>0</v>
      </c>
      <c r="D80" s="13" t="s">
        <v>81</v>
      </c>
      <c r="E80" s="11"/>
      <c r="F80" s="11" t="n">
        <f aca="false">SUM(F81:F83)</f>
        <v>363</v>
      </c>
      <c r="G80" s="11"/>
      <c r="H80" s="11"/>
    </row>
    <row r="81" customFormat="false" ht="13.8" hidden="false" customHeight="false" outlineLevel="0" collapsed="false">
      <c r="A81" s="14"/>
      <c r="B81" s="14"/>
      <c r="C81" s="14" t="n">
        <v>1</v>
      </c>
      <c r="D81" s="15" t="s">
        <v>150</v>
      </c>
      <c r="E81" s="16"/>
      <c r="F81" s="16" t="n">
        <v>14</v>
      </c>
      <c r="G81" s="11"/>
      <c r="H81" s="11"/>
    </row>
    <row r="82" customFormat="false" ht="13.8" hidden="false" customHeight="false" outlineLevel="0" collapsed="false">
      <c r="A82" s="14"/>
      <c r="B82" s="14"/>
      <c r="C82" s="14" t="n">
        <v>2</v>
      </c>
      <c r="D82" s="15" t="s">
        <v>151</v>
      </c>
      <c r="E82" s="16"/>
      <c r="F82" s="16" t="n">
        <v>175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3</v>
      </c>
      <c r="D83" s="15" t="s">
        <v>152</v>
      </c>
      <c r="E83" s="16"/>
      <c r="F83" s="16" t="n">
        <v>174</v>
      </c>
      <c r="G83" s="11"/>
      <c r="H83" s="11"/>
    </row>
    <row r="84" customFormat="false" ht="14.9" hidden="false" customHeight="false" outlineLevel="0" collapsed="false">
      <c r="A84" s="12"/>
      <c r="B84" s="12" t="n">
        <v>95</v>
      </c>
      <c r="C84" s="12" t="n">
        <v>0</v>
      </c>
      <c r="D84" s="13" t="s">
        <v>82</v>
      </c>
      <c r="E84" s="11"/>
      <c r="F84" s="17" t="n">
        <v>12</v>
      </c>
      <c r="G84" s="11"/>
      <c r="H84" s="11"/>
    </row>
    <row r="85" customFormat="false" ht="14.9" hidden="false" customHeight="false" outlineLevel="0" collapsed="false">
      <c r="A85" s="12"/>
      <c r="B85" s="12" t="n">
        <v>96</v>
      </c>
      <c r="C85" s="12" t="n">
        <v>0</v>
      </c>
      <c r="D85" s="13" t="s">
        <v>83</v>
      </c>
      <c r="E85" s="11"/>
      <c r="F85" s="11" t="n">
        <v>17</v>
      </c>
      <c r="G85" s="11"/>
      <c r="H85" s="11"/>
    </row>
    <row r="86" customFormat="false" ht="14.9" hidden="false" customHeight="false" outlineLevel="0" collapsed="false">
      <c r="A86" s="12"/>
      <c r="B86" s="12" t="n">
        <v>97</v>
      </c>
      <c r="C86" s="12" t="n">
        <v>0</v>
      </c>
      <c r="D86" s="13" t="s">
        <v>84</v>
      </c>
      <c r="E86" s="11"/>
      <c r="F86" s="11" t="n">
        <f aca="false">SUM(F87:F88)</f>
        <v>97</v>
      </c>
      <c r="G86" s="11"/>
      <c r="H86" s="11"/>
    </row>
    <row r="87" customFormat="false" ht="13.8" hidden="false" customHeight="false" outlineLevel="0" collapsed="false">
      <c r="A87" s="14"/>
      <c r="B87" s="14"/>
      <c r="C87" s="14" t="n">
        <v>1</v>
      </c>
      <c r="D87" s="15" t="s">
        <v>84</v>
      </c>
      <c r="E87" s="16"/>
      <c r="F87" s="16" t="n">
        <v>94</v>
      </c>
      <c r="G87" s="11"/>
      <c r="H87" s="11"/>
    </row>
    <row r="88" customFormat="false" ht="13.8" hidden="false" customHeight="false" outlineLevel="0" collapsed="false">
      <c r="A88" s="14"/>
      <c r="B88" s="14"/>
      <c r="C88" s="14" t="n">
        <v>2</v>
      </c>
      <c r="D88" s="15" t="s">
        <v>153</v>
      </c>
      <c r="E88" s="16"/>
      <c r="F88" s="16" t="n">
        <v>3</v>
      </c>
      <c r="G88" s="11"/>
      <c r="H88" s="11"/>
    </row>
    <row r="89" customFormat="false" ht="14.9" hidden="false" customHeight="false" outlineLevel="0" collapsed="false">
      <c r="A89" s="12"/>
      <c r="B89" s="12" t="n">
        <v>98</v>
      </c>
      <c r="C89" s="12" t="n">
        <v>0</v>
      </c>
      <c r="D89" s="13" t="s">
        <v>85</v>
      </c>
      <c r="E89" s="11"/>
      <c r="F89" s="11" t="n">
        <v>74</v>
      </c>
      <c r="G89" s="11"/>
      <c r="H89" s="11"/>
    </row>
    <row r="90" customFormat="false" ht="14.9" hidden="false" customHeight="false" outlineLevel="0" collapsed="false">
      <c r="A90" s="12"/>
      <c r="B90" s="12" t="n">
        <v>99</v>
      </c>
      <c r="C90" s="12" t="n">
        <v>0</v>
      </c>
      <c r="D90" s="13" t="s">
        <v>86</v>
      </c>
      <c r="E90" s="11"/>
      <c r="F90" s="11" t="n">
        <f aca="false">SUM(F91:F92)</f>
        <v>140</v>
      </c>
      <c r="G90" s="11"/>
      <c r="H90" s="11"/>
    </row>
    <row r="91" customFormat="false" ht="13.8" hidden="false" customHeight="false" outlineLevel="0" collapsed="false">
      <c r="A91" s="14"/>
      <c r="B91" s="14"/>
      <c r="C91" s="14" t="n">
        <v>1</v>
      </c>
      <c r="D91" s="15" t="s">
        <v>86</v>
      </c>
      <c r="E91" s="16"/>
      <c r="F91" s="16" t="n">
        <v>102</v>
      </c>
      <c r="G91" s="11"/>
      <c r="H91" s="11"/>
    </row>
    <row r="92" customFormat="false" ht="13.8" hidden="false" customHeight="false" outlineLevel="0" collapsed="false">
      <c r="A92" s="14"/>
      <c r="B92" s="14"/>
      <c r="C92" s="14" t="n">
        <v>2</v>
      </c>
      <c r="D92" s="15" t="s">
        <v>154</v>
      </c>
      <c r="E92" s="16"/>
      <c r="F92" s="16" t="n">
        <v>38</v>
      </c>
      <c r="G92" s="11"/>
      <c r="H92" s="11"/>
    </row>
    <row r="93" customFormat="false" ht="14.9" hidden="false" customHeight="false" outlineLevel="0" collapsed="false">
      <c r="A93" s="12"/>
      <c r="B93" s="12" t="n">
        <v>100</v>
      </c>
      <c r="C93" s="12" t="n">
        <v>0</v>
      </c>
      <c r="D93" s="13" t="s">
        <v>87</v>
      </c>
      <c r="E93" s="11"/>
      <c r="F93" s="11" t="n">
        <f aca="false">SUM(F94:F95)</f>
        <v>44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1</v>
      </c>
      <c r="D94" s="15" t="s">
        <v>87</v>
      </c>
      <c r="E94" s="16"/>
      <c r="F94" s="16" t="n">
        <v>28</v>
      </c>
      <c r="G94" s="11"/>
      <c r="H94" s="11"/>
    </row>
    <row r="95" customFormat="false" ht="13.8" hidden="false" customHeight="false" outlineLevel="0" collapsed="false">
      <c r="A95" s="14"/>
      <c r="B95" s="14"/>
      <c r="C95" s="14" t="n">
        <v>2</v>
      </c>
      <c r="D95" s="15" t="s">
        <v>155</v>
      </c>
      <c r="E95" s="16"/>
      <c r="F95" s="16" t="n">
        <v>16</v>
      </c>
      <c r="G95" s="11"/>
      <c r="H95" s="11"/>
    </row>
    <row r="96" customFormat="false" ht="14.9" hidden="false" customHeight="false" outlineLevel="0" collapsed="false">
      <c r="A96" s="12"/>
      <c r="B96" s="12" t="n">
        <v>101</v>
      </c>
      <c r="C96" s="12" t="n">
        <v>0</v>
      </c>
      <c r="D96" s="13" t="s">
        <v>88</v>
      </c>
      <c r="E96" s="11"/>
      <c r="F96" s="11" t="n">
        <v>15</v>
      </c>
      <c r="G96" s="11"/>
      <c r="H96" s="11"/>
    </row>
    <row r="97" customFormat="false" ht="14.9" hidden="false" customHeight="false" outlineLevel="0" collapsed="false">
      <c r="A97" s="12"/>
      <c r="B97" s="12" t="n">
        <v>102</v>
      </c>
      <c r="C97" s="12" t="n">
        <v>0</v>
      </c>
      <c r="D97" s="13" t="s">
        <v>89</v>
      </c>
      <c r="E97" s="11"/>
      <c r="F97" s="11" t="n">
        <v>40</v>
      </c>
      <c r="G97" s="11"/>
      <c r="H97" s="11"/>
    </row>
    <row r="98" customFormat="false" ht="14.9" hidden="false" customHeight="false" outlineLevel="0" collapsed="false">
      <c r="A98" s="12"/>
      <c r="B98" s="12" t="n">
        <v>103</v>
      </c>
      <c r="C98" s="12" t="n">
        <v>0</v>
      </c>
      <c r="D98" s="13" t="s">
        <v>90</v>
      </c>
      <c r="E98" s="11"/>
      <c r="F98" s="11" t="n">
        <f aca="false">SUM(F99:F100)</f>
        <v>60</v>
      </c>
      <c r="G98" s="11"/>
      <c r="H98" s="11"/>
    </row>
    <row r="99" customFormat="false" ht="13.8" hidden="false" customHeight="false" outlineLevel="0" collapsed="false">
      <c r="A99" s="12"/>
      <c r="B99" s="14"/>
      <c r="C99" s="14" t="n">
        <v>1</v>
      </c>
      <c r="D99" s="15" t="s">
        <v>65</v>
      </c>
      <c r="E99" s="16"/>
      <c r="F99" s="16" t="n">
        <v>16</v>
      </c>
      <c r="G99" s="11"/>
      <c r="H99" s="11"/>
    </row>
    <row r="100" customFormat="false" ht="13.8" hidden="false" customHeight="false" outlineLevel="0" collapsed="false">
      <c r="A100" s="12"/>
      <c r="B100" s="14"/>
      <c r="C100" s="14" t="n">
        <v>2</v>
      </c>
      <c r="D100" s="15" t="s">
        <v>156</v>
      </c>
      <c r="E100" s="16"/>
      <c r="F100" s="16" t="n">
        <v>44</v>
      </c>
      <c r="G100" s="11"/>
      <c r="H100" s="11"/>
    </row>
    <row r="101" customFormat="false" ht="14.9" hidden="false" customHeight="false" outlineLevel="0" collapsed="false">
      <c r="A101" s="12"/>
      <c r="B101" s="12" t="n">
        <v>104</v>
      </c>
      <c r="C101" s="12" t="n">
        <v>0</v>
      </c>
      <c r="D101" s="13" t="s">
        <v>92</v>
      </c>
      <c r="E101" s="11"/>
      <c r="F101" s="11" t="n">
        <v>40</v>
      </c>
      <c r="G101" s="11"/>
      <c r="H101" s="11"/>
    </row>
    <row r="102" customFormat="false" ht="14.9" hidden="false" customHeight="false" outlineLevel="0" collapsed="false">
      <c r="A102" s="12"/>
      <c r="B102" s="12" t="n">
        <v>105</v>
      </c>
      <c r="C102" s="12" t="n">
        <v>0</v>
      </c>
      <c r="D102" s="13" t="s">
        <v>93</v>
      </c>
      <c r="E102" s="11"/>
      <c r="F102" s="11" t="n">
        <v>154</v>
      </c>
      <c r="G102" s="11"/>
      <c r="H102" s="11"/>
    </row>
    <row r="103" customFormat="false" ht="28.35" hidden="false" customHeight="false" outlineLevel="0" collapsed="false">
      <c r="A103" s="12"/>
      <c r="B103" s="12" t="n">
        <v>106</v>
      </c>
      <c r="C103" s="12" t="n">
        <v>0</v>
      </c>
      <c r="D103" s="13" t="s">
        <v>94</v>
      </c>
      <c r="E103" s="11"/>
      <c r="F103" s="11" t="n">
        <v>53</v>
      </c>
      <c r="G103" s="11"/>
      <c r="H103" s="11"/>
    </row>
    <row r="104" customFormat="false" ht="14.9" hidden="false" customHeight="false" outlineLevel="0" collapsed="false">
      <c r="A104" s="12"/>
      <c r="B104" s="12" t="n">
        <v>107</v>
      </c>
      <c r="C104" s="12" t="n">
        <v>0</v>
      </c>
      <c r="D104" s="13" t="s">
        <v>95</v>
      </c>
      <c r="E104" s="11"/>
      <c r="F104" s="11" t="n">
        <v>14</v>
      </c>
      <c r="G104" s="11"/>
      <c r="H104" s="11"/>
    </row>
    <row r="105" customFormat="false" ht="17.9" hidden="false" customHeight="false" outlineLevel="0" collapsed="false">
      <c r="A105" s="8" t="n">
        <v>10</v>
      </c>
      <c r="B105" s="8"/>
      <c r="C105" s="8"/>
      <c r="D105" s="9" t="s">
        <v>96</v>
      </c>
      <c r="E105" s="10"/>
      <c r="F105" s="10" t="n">
        <f aca="false">SUM(F106:F109,F112:F121,F124,F127)</f>
        <v>768</v>
      </c>
      <c r="G105" s="11"/>
      <c r="H105" s="11"/>
    </row>
    <row r="106" customFormat="false" ht="14.9" hidden="false" customHeight="false" outlineLevel="0" collapsed="false">
      <c r="A106" s="12"/>
      <c r="B106" s="12" t="n">
        <v>111</v>
      </c>
      <c r="C106" s="12" t="n">
        <v>0</v>
      </c>
      <c r="D106" s="13" t="s">
        <v>97</v>
      </c>
      <c r="E106" s="11"/>
      <c r="F106" s="11" t="n">
        <v>3</v>
      </c>
      <c r="G106" s="11"/>
      <c r="H106" s="11"/>
    </row>
    <row r="107" customFormat="false" ht="14.9" hidden="false" customHeight="false" outlineLevel="0" collapsed="false">
      <c r="A107" s="12"/>
      <c r="B107" s="12" t="n">
        <v>112</v>
      </c>
      <c r="C107" s="12" t="n">
        <v>0</v>
      </c>
      <c r="D107" s="13" t="s">
        <v>98</v>
      </c>
      <c r="E107" s="11"/>
      <c r="F107" s="11" t="n">
        <v>16</v>
      </c>
      <c r="G107" s="11"/>
      <c r="H107" s="11"/>
    </row>
    <row r="108" customFormat="false" ht="14.9" hidden="false" customHeight="false" outlineLevel="0" collapsed="false">
      <c r="A108" s="12"/>
      <c r="B108" s="12" t="n">
        <v>113</v>
      </c>
      <c r="C108" s="12" t="n">
        <v>0</v>
      </c>
      <c r="D108" s="13" t="s">
        <v>99</v>
      </c>
      <c r="E108" s="11"/>
      <c r="F108" s="11" t="n">
        <v>68</v>
      </c>
      <c r="G108" s="11"/>
      <c r="H108" s="11"/>
    </row>
    <row r="109" customFormat="false" ht="14.9" hidden="false" customHeight="false" outlineLevel="0" collapsed="false">
      <c r="A109" s="12"/>
      <c r="B109" s="12" t="n">
        <v>114</v>
      </c>
      <c r="C109" s="12" t="n">
        <v>0</v>
      </c>
      <c r="D109" s="13" t="s">
        <v>100</v>
      </c>
      <c r="E109" s="11"/>
      <c r="F109" s="11" t="n">
        <f aca="false">SUM(F110:F111)</f>
        <v>161</v>
      </c>
      <c r="G109" s="11"/>
      <c r="H109" s="11"/>
    </row>
    <row r="110" customFormat="false" ht="14.9" hidden="false" customHeight="false" outlineLevel="0" collapsed="false">
      <c r="A110" s="12"/>
      <c r="B110" s="12"/>
      <c r="C110" s="12" t="n">
        <v>1</v>
      </c>
      <c r="D110" s="13" t="s">
        <v>100</v>
      </c>
      <c r="E110" s="11"/>
      <c r="F110" s="11" t="n">
        <v>94</v>
      </c>
      <c r="G110" s="11"/>
      <c r="H110" s="11"/>
    </row>
    <row r="111" customFormat="false" ht="14.9" hidden="false" customHeight="false" outlineLevel="0" collapsed="false">
      <c r="A111" s="12"/>
      <c r="B111" s="12"/>
      <c r="C111" s="12" t="n">
        <v>2</v>
      </c>
      <c r="D111" s="13" t="s">
        <v>180</v>
      </c>
      <c r="E111" s="11"/>
      <c r="F111" s="11" t="n">
        <v>67</v>
      </c>
      <c r="G111" s="11"/>
      <c r="H111" s="11"/>
    </row>
    <row r="112" customFormat="false" ht="28.35" hidden="false" customHeight="false" outlineLevel="0" collapsed="false">
      <c r="A112" s="12"/>
      <c r="B112" s="12" t="n">
        <v>115</v>
      </c>
      <c r="C112" s="12" t="n">
        <v>0</v>
      </c>
      <c r="D112" s="13" t="s">
        <v>144</v>
      </c>
      <c r="E112" s="11"/>
      <c r="F112" s="11" t="n">
        <v>13</v>
      </c>
      <c r="G112" s="11"/>
      <c r="H112" s="11"/>
    </row>
    <row r="113" customFormat="false" ht="14.9" hidden="false" customHeight="false" outlineLevel="0" collapsed="false">
      <c r="A113" s="12"/>
      <c r="B113" s="12" t="n">
        <v>116</v>
      </c>
      <c r="C113" s="12" t="n">
        <v>0</v>
      </c>
      <c r="D113" s="13" t="s">
        <v>102</v>
      </c>
      <c r="E113" s="11"/>
      <c r="F113" s="11" t="n">
        <v>15</v>
      </c>
      <c r="G113" s="11"/>
      <c r="H113" s="11"/>
    </row>
    <row r="114" customFormat="false" ht="14.9" hidden="false" customHeight="false" outlineLevel="0" collapsed="false">
      <c r="A114" s="12"/>
      <c r="B114" s="12" t="n">
        <v>117</v>
      </c>
      <c r="C114" s="12" t="n">
        <v>0</v>
      </c>
      <c r="D114" s="13" t="s">
        <v>103</v>
      </c>
      <c r="E114" s="11"/>
      <c r="F114" s="11" t="n">
        <v>41</v>
      </c>
      <c r="G114" s="11"/>
      <c r="H114" s="11"/>
    </row>
    <row r="115" customFormat="false" ht="14.9" hidden="false" customHeight="false" outlineLevel="0" collapsed="false">
      <c r="A115" s="12"/>
      <c r="B115" s="12" t="n">
        <v>118</v>
      </c>
      <c r="C115" s="12" t="n">
        <v>0</v>
      </c>
      <c r="D115" s="13" t="s">
        <v>165</v>
      </c>
      <c r="E115" s="11"/>
      <c r="F115" s="11" t="n">
        <v>26</v>
      </c>
      <c r="G115" s="11"/>
      <c r="H115" s="11"/>
    </row>
    <row r="116" customFormat="false" ht="14.9" hidden="false" customHeight="false" outlineLevel="0" collapsed="false">
      <c r="A116" s="12"/>
      <c r="B116" s="12" t="n">
        <v>119</v>
      </c>
      <c r="C116" s="12" t="n">
        <v>0</v>
      </c>
      <c r="D116" s="13" t="s">
        <v>105</v>
      </c>
      <c r="E116" s="11"/>
      <c r="F116" s="11" t="n">
        <v>21</v>
      </c>
      <c r="G116" s="11"/>
      <c r="H116" s="11"/>
    </row>
    <row r="117" customFormat="false" ht="14.9" hidden="false" customHeight="false" outlineLevel="0" collapsed="false">
      <c r="A117" s="12"/>
      <c r="B117" s="12" t="n">
        <v>120</v>
      </c>
      <c r="C117" s="12" t="n">
        <v>0</v>
      </c>
      <c r="D117" s="13" t="s">
        <v>106</v>
      </c>
      <c r="E117" s="11"/>
      <c r="F117" s="11" t="n">
        <v>3</v>
      </c>
      <c r="G117" s="11"/>
      <c r="H117" s="11"/>
    </row>
    <row r="118" customFormat="false" ht="14.9" hidden="false" customHeight="false" outlineLevel="0" collapsed="false">
      <c r="A118" s="12"/>
      <c r="B118" s="12" t="n">
        <v>121</v>
      </c>
      <c r="C118" s="12" t="n">
        <v>0</v>
      </c>
      <c r="D118" s="13" t="s">
        <v>107</v>
      </c>
      <c r="E118" s="11"/>
      <c r="F118" s="11" t="n">
        <v>115</v>
      </c>
      <c r="G118" s="11"/>
      <c r="H118" s="11"/>
    </row>
    <row r="119" customFormat="false" ht="14.9" hidden="false" customHeight="false" outlineLevel="0" collapsed="false">
      <c r="A119" s="12"/>
      <c r="B119" s="12" t="n">
        <v>122</v>
      </c>
      <c r="C119" s="12" t="n">
        <v>0</v>
      </c>
      <c r="D119" s="13" t="s">
        <v>166</v>
      </c>
      <c r="E119" s="11"/>
      <c r="F119" s="11" t="n">
        <v>132</v>
      </c>
      <c r="G119" s="11"/>
      <c r="H119" s="11"/>
    </row>
    <row r="120" customFormat="false" ht="28.35" hidden="false" customHeight="false" outlineLevel="0" collapsed="false">
      <c r="A120" s="12"/>
      <c r="B120" s="12" t="n">
        <v>123</v>
      </c>
      <c r="C120" s="12" t="n">
        <v>0</v>
      </c>
      <c r="D120" s="13" t="s">
        <v>109</v>
      </c>
      <c r="E120" s="11"/>
      <c r="F120" s="11" t="n">
        <v>48</v>
      </c>
      <c r="G120" s="11"/>
      <c r="H120" s="11"/>
    </row>
    <row r="121" customFormat="false" ht="14.9" hidden="false" customHeight="false" outlineLevel="0" collapsed="false">
      <c r="A121" s="12"/>
      <c r="B121" s="12" t="n">
        <v>124</v>
      </c>
      <c r="C121" s="12" t="n">
        <v>0</v>
      </c>
      <c r="D121" s="13" t="s">
        <v>110</v>
      </c>
      <c r="E121" s="11"/>
      <c r="F121" s="11" t="n">
        <f aca="false">SUM(F122:F123)</f>
        <v>19</v>
      </c>
      <c r="G121" s="11"/>
      <c r="H121" s="11"/>
    </row>
    <row r="122" customFormat="false" ht="14.9" hidden="false" customHeight="false" outlineLevel="0" collapsed="false">
      <c r="A122" s="12"/>
      <c r="B122" s="12"/>
      <c r="C122" s="12" t="n">
        <v>1</v>
      </c>
      <c r="D122" s="13" t="s">
        <v>65</v>
      </c>
      <c r="E122" s="11"/>
      <c r="F122" s="11" t="n">
        <v>8</v>
      </c>
      <c r="G122" s="11"/>
      <c r="H122" s="11"/>
    </row>
    <row r="123" customFormat="false" ht="14.9" hidden="false" customHeight="false" outlineLevel="0" collapsed="false">
      <c r="A123" s="12"/>
      <c r="B123" s="12"/>
      <c r="C123" s="12" t="n">
        <v>2</v>
      </c>
      <c r="D123" s="13" t="s">
        <v>111</v>
      </c>
      <c r="E123" s="11"/>
      <c r="F123" s="11" t="n">
        <v>11</v>
      </c>
      <c r="G123" s="11"/>
      <c r="H123" s="11"/>
    </row>
    <row r="124" customFormat="false" ht="14.9" hidden="false" customHeight="false" outlineLevel="0" collapsed="false">
      <c r="A124" s="12"/>
      <c r="B124" s="12" t="n">
        <v>125</v>
      </c>
      <c r="C124" s="12" t="n">
        <v>0</v>
      </c>
      <c r="D124" s="13" t="s">
        <v>112</v>
      </c>
      <c r="E124" s="11"/>
      <c r="F124" s="11" t="n">
        <f aca="false">SUM(F125:F126)</f>
        <v>65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1</v>
      </c>
      <c r="D125" s="13" t="s">
        <v>65</v>
      </c>
      <c r="E125" s="11"/>
      <c r="F125" s="11" t="n">
        <v>62</v>
      </c>
      <c r="G125" s="11"/>
      <c r="H125" s="11"/>
    </row>
    <row r="126" customFormat="false" ht="14.9" hidden="false" customHeight="false" outlineLevel="0" collapsed="false">
      <c r="A126" s="12"/>
      <c r="B126" s="12"/>
      <c r="C126" s="12" t="n">
        <v>2</v>
      </c>
      <c r="D126" s="13" t="s">
        <v>114</v>
      </c>
      <c r="E126" s="11"/>
      <c r="F126" s="11" t="n">
        <v>3</v>
      </c>
      <c r="G126" s="11"/>
      <c r="H126" s="11"/>
    </row>
    <row r="127" customFormat="false" ht="14.9" hidden="false" customHeight="false" outlineLevel="0" collapsed="false">
      <c r="A127" s="12"/>
      <c r="B127" s="12" t="n">
        <v>126</v>
      </c>
      <c r="C127" s="12" t="n">
        <v>0</v>
      </c>
      <c r="D127" s="13" t="s">
        <v>115</v>
      </c>
      <c r="E127" s="11"/>
      <c r="F127" s="11" t="n">
        <v>22</v>
      </c>
      <c r="G127" s="11"/>
      <c r="H127" s="11"/>
    </row>
    <row r="128" customFormat="false" ht="17.9" hidden="false" customHeight="false" outlineLevel="0" collapsed="false">
      <c r="A128" s="8" t="n">
        <v>11</v>
      </c>
      <c r="B128" s="8"/>
      <c r="C128" s="8"/>
      <c r="D128" s="9" t="s">
        <v>116</v>
      </c>
      <c r="E128" s="10"/>
      <c r="F128" s="10" t="n">
        <f aca="false">SUM(F129,F132:F134)</f>
        <v>269</v>
      </c>
      <c r="G128" s="11"/>
      <c r="H128" s="11"/>
    </row>
    <row r="129" customFormat="false" ht="28.35" hidden="false" customHeight="false" outlineLevel="0" collapsed="false">
      <c r="A129" s="12"/>
      <c r="B129" s="12" t="n">
        <v>131</v>
      </c>
      <c r="C129" s="12" t="n">
        <v>0</v>
      </c>
      <c r="D129" s="13" t="s">
        <v>117</v>
      </c>
      <c r="E129" s="11"/>
      <c r="F129" s="11" t="n">
        <f aca="false">SUM(F130:F131)</f>
        <v>188</v>
      </c>
      <c r="G129" s="11"/>
      <c r="H129" s="11"/>
    </row>
    <row r="130" customFormat="false" ht="13.8" hidden="false" customHeight="false" outlineLevel="0" collapsed="false">
      <c r="A130" s="14"/>
      <c r="B130" s="14"/>
      <c r="C130" s="14" t="n">
        <v>1</v>
      </c>
      <c r="D130" s="15" t="s">
        <v>157</v>
      </c>
      <c r="E130" s="16"/>
      <c r="F130" s="16" t="n">
        <v>146</v>
      </c>
      <c r="G130" s="11"/>
      <c r="H130" s="11"/>
    </row>
    <row r="131" customFormat="false" ht="13.8" hidden="false" customHeight="false" outlineLevel="0" collapsed="false">
      <c r="A131" s="14"/>
      <c r="B131" s="14"/>
      <c r="C131" s="14" t="n">
        <v>2</v>
      </c>
      <c r="D131" s="15" t="s">
        <v>158</v>
      </c>
      <c r="E131" s="16"/>
      <c r="F131" s="16" t="n">
        <v>42</v>
      </c>
      <c r="G131" s="11"/>
      <c r="H131" s="11"/>
    </row>
    <row r="132" customFormat="false" ht="14.9" hidden="false" customHeight="false" outlineLevel="0" collapsed="false">
      <c r="A132" s="12"/>
      <c r="B132" s="12" t="n">
        <v>132</v>
      </c>
      <c r="C132" s="12" t="n">
        <v>0</v>
      </c>
      <c r="D132" s="13" t="s">
        <v>118</v>
      </c>
      <c r="E132" s="11"/>
      <c r="F132" s="11" t="n">
        <v>40</v>
      </c>
      <c r="G132" s="11"/>
      <c r="H132" s="11"/>
    </row>
    <row r="133" customFormat="false" ht="14.9" hidden="false" customHeight="false" outlineLevel="0" collapsed="false">
      <c r="A133" s="12"/>
      <c r="B133" s="12" t="n">
        <v>133</v>
      </c>
      <c r="C133" s="12" t="n">
        <v>0</v>
      </c>
      <c r="D133" s="13" t="s">
        <v>119</v>
      </c>
      <c r="E133" s="11"/>
      <c r="F133" s="11" t="n">
        <v>32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120</v>
      </c>
      <c r="E134" s="11"/>
      <c r="F134" s="11" t="n">
        <v>9</v>
      </c>
      <c r="G134" s="11"/>
      <c r="H134" s="11"/>
    </row>
    <row r="135" customFormat="false" ht="34.3" hidden="false" customHeight="false" outlineLevel="0" collapsed="false">
      <c r="A135" s="8" t="n">
        <v>12</v>
      </c>
      <c r="B135" s="8"/>
      <c r="C135" s="8"/>
      <c r="D135" s="9" t="s">
        <v>121</v>
      </c>
      <c r="E135" s="10"/>
      <c r="F135" s="10" t="n">
        <f aca="false">SUM(F136,F140,F141)</f>
        <v>437</v>
      </c>
      <c r="G135" s="11"/>
      <c r="H135" s="11"/>
    </row>
    <row r="136" customFormat="false" ht="14.9" hidden="false" customHeight="false" outlineLevel="0" collapsed="false">
      <c r="A136" s="12"/>
      <c r="B136" s="12" t="n">
        <v>141</v>
      </c>
      <c r="C136" s="12" t="n">
        <v>0</v>
      </c>
      <c r="D136" s="13" t="s">
        <v>122</v>
      </c>
      <c r="E136" s="11"/>
      <c r="F136" s="11" t="n">
        <f aca="false">SUM(F137:F139)</f>
        <v>205</v>
      </c>
      <c r="G136" s="11"/>
      <c r="H136" s="11"/>
    </row>
    <row r="137" customFormat="false" ht="13.8" hidden="false" customHeight="false" outlineLevel="0" collapsed="false">
      <c r="A137" s="14"/>
      <c r="B137" s="14"/>
      <c r="C137" s="14" t="n">
        <v>1</v>
      </c>
      <c r="D137" s="15" t="s">
        <v>123</v>
      </c>
      <c r="E137" s="16"/>
      <c r="F137" s="16" t="n">
        <v>115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2</v>
      </c>
      <c r="D138" s="15" t="s">
        <v>124</v>
      </c>
      <c r="E138" s="16"/>
      <c r="F138" s="16" t="n">
        <v>71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3</v>
      </c>
      <c r="D139" s="15" t="s">
        <v>159</v>
      </c>
      <c r="E139" s="16"/>
      <c r="F139" s="16" t="n">
        <v>19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125</v>
      </c>
      <c r="E140" s="11"/>
      <c r="F140" s="11" t="n">
        <v>136</v>
      </c>
      <c r="G140" s="11"/>
      <c r="H140" s="11"/>
    </row>
    <row r="141" customFormat="false" ht="14.9" hidden="false" customHeight="false" outlineLevel="0" collapsed="false">
      <c r="A141" s="12"/>
      <c r="B141" s="12" t="n">
        <v>143</v>
      </c>
      <c r="C141" s="12" t="n">
        <v>0</v>
      </c>
      <c r="D141" s="13" t="s">
        <v>63</v>
      </c>
      <c r="E141" s="11"/>
      <c r="F141" s="11" t="n">
        <v>96</v>
      </c>
      <c r="G141" s="11"/>
      <c r="H141" s="11"/>
    </row>
    <row r="142" customFormat="false" ht="34.3" hidden="false" customHeight="false" outlineLevel="0" collapsed="false">
      <c r="A142" s="8" t="n">
        <v>13</v>
      </c>
      <c r="B142" s="8"/>
      <c r="C142" s="8"/>
      <c r="D142" s="9" t="s">
        <v>126</v>
      </c>
      <c r="E142" s="10"/>
      <c r="F142" s="10" t="n">
        <f aca="false">SUM(F143:F150,F153:F156)</f>
        <v>501</v>
      </c>
      <c r="G142" s="11"/>
      <c r="H142" s="11"/>
    </row>
    <row r="143" customFormat="false" ht="14.9" hidden="false" customHeight="false" outlineLevel="0" collapsed="false">
      <c r="A143" s="12"/>
      <c r="B143" s="12" t="n">
        <v>151</v>
      </c>
      <c r="C143" s="12" t="n">
        <v>0</v>
      </c>
      <c r="D143" s="13" t="s">
        <v>127</v>
      </c>
      <c r="E143" s="11"/>
      <c r="F143" s="11" t="n">
        <v>48</v>
      </c>
      <c r="G143" s="11"/>
      <c r="H143" s="11"/>
    </row>
    <row r="144" customFormat="false" ht="14.9" hidden="false" customHeight="false" outlineLevel="0" collapsed="false">
      <c r="A144" s="12"/>
      <c r="B144" s="12" t="n">
        <v>152</v>
      </c>
      <c r="C144" s="12" t="n">
        <v>0</v>
      </c>
      <c r="D144" s="13" t="s">
        <v>128</v>
      </c>
      <c r="E144" s="11"/>
      <c r="F144" s="11" t="n">
        <v>3</v>
      </c>
      <c r="G144" s="11"/>
      <c r="H144" s="11"/>
    </row>
    <row r="145" customFormat="false" ht="14.9" hidden="false" customHeight="false" outlineLevel="0" collapsed="false">
      <c r="A145" s="12"/>
      <c r="B145" s="12" t="n">
        <v>153</v>
      </c>
      <c r="C145" s="12" t="n">
        <v>0</v>
      </c>
      <c r="D145" s="13" t="s">
        <v>129</v>
      </c>
      <c r="E145" s="11"/>
      <c r="F145" s="11" t="n">
        <v>32</v>
      </c>
      <c r="G145" s="11"/>
      <c r="H145" s="11"/>
    </row>
    <row r="146" customFormat="false" ht="14.9" hidden="false" customHeight="false" outlineLevel="0" collapsed="false">
      <c r="A146" s="12"/>
      <c r="B146" s="12" t="n">
        <v>154</v>
      </c>
      <c r="C146" s="12" t="n">
        <v>0</v>
      </c>
      <c r="D146" s="13" t="s">
        <v>130</v>
      </c>
      <c r="E146" s="11"/>
      <c r="F146" s="11" t="n">
        <v>18</v>
      </c>
      <c r="G146" s="11"/>
      <c r="H146" s="11"/>
    </row>
    <row r="147" customFormat="false" ht="14.9" hidden="false" customHeight="false" outlineLevel="0" collapsed="false">
      <c r="A147" s="12"/>
      <c r="B147" s="12" t="n">
        <v>155</v>
      </c>
      <c r="C147" s="12" t="n">
        <v>0</v>
      </c>
      <c r="D147" s="13" t="s">
        <v>131</v>
      </c>
      <c r="E147" s="11"/>
      <c r="F147" s="11" t="n">
        <v>61</v>
      </c>
      <c r="G147" s="11"/>
      <c r="H147" s="11"/>
    </row>
    <row r="148" customFormat="false" ht="14.9" hidden="false" customHeight="false" outlineLevel="0" collapsed="false">
      <c r="A148" s="12"/>
      <c r="B148" s="12" t="n">
        <v>156</v>
      </c>
      <c r="C148" s="12" t="n">
        <v>0</v>
      </c>
      <c r="D148" s="13" t="s">
        <v>132</v>
      </c>
      <c r="E148" s="11"/>
      <c r="F148" s="11" t="n">
        <v>3</v>
      </c>
      <c r="G148" s="11"/>
      <c r="H148" s="11"/>
    </row>
    <row r="149" customFormat="false" ht="14.9" hidden="false" customHeight="false" outlineLevel="0" collapsed="false">
      <c r="A149" s="12"/>
      <c r="B149" s="12" t="n">
        <v>157</v>
      </c>
      <c r="C149" s="12" t="n">
        <v>0</v>
      </c>
      <c r="D149" s="13" t="s">
        <v>133</v>
      </c>
      <c r="E149" s="11"/>
      <c r="F149" s="11" t="n">
        <v>11</v>
      </c>
      <c r="G149" s="11"/>
      <c r="H149" s="11"/>
    </row>
    <row r="150" customFormat="false" ht="14.9" hidden="false" customHeight="false" outlineLevel="0" collapsed="false">
      <c r="A150" s="12"/>
      <c r="B150" s="12" t="n">
        <v>158</v>
      </c>
      <c r="C150" s="12" t="n">
        <v>0</v>
      </c>
      <c r="D150" s="13" t="s">
        <v>134</v>
      </c>
      <c r="E150" s="11"/>
      <c r="F150" s="11" t="n">
        <f aca="false">SUM(F151:F152)</f>
        <v>155</v>
      </c>
      <c r="G150" s="11"/>
      <c r="H150" s="11"/>
    </row>
    <row r="151" customFormat="false" ht="13.8" hidden="false" customHeight="false" outlineLevel="0" collapsed="false">
      <c r="A151" s="14"/>
      <c r="B151" s="14"/>
      <c r="C151" s="14" t="n">
        <v>1</v>
      </c>
      <c r="D151" s="15" t="s">
        <v>134</v>
      </c>
      <c r="E151" s="16"/>
      <c r="F151" s="16" t="n">
        <v>138</v>
      </c>
      <c r="G151" s="11"/>
      <c r="H151" s="11"/>
    </row>
    <row r="152" customFormat="false" ht="13.8" hidden="false" customHeight="false" outlineLevel="0" collapsed="false">
      <c r="A152" s="14"/>
      <c r="B152" s="14"/>
      <c r="C152" s="14" t="n">
        <v>2</v>
      </c>
      <c r="D152" s="15" t="s">
        <v>160</v>
      </c>
      <c r="E152" s="16"/>
      <c r="F152" s="16" t="n">
        <v>17</v>
      </c>
      <c r="G152" s="11"/>
      <c r="H152" s="11"/>
    </row>
    <row r="153" customFormat="false" ht="14.9" hidden="false" customHeight="false" outlineLevel="0" collapsed="false">
      <c r="A153" s="12"/>
      <c r="B153" s="12" t="n">
        <v>159</v>
      </c>
      <c r="C153" s="12" t="n">
        <v>0</v>
      </c>
      <c r="D153" s="13" t="s">
        <v>135</v>
      </c>
      <c r="E153" s="11"/>
      <c r="F153" s="11" t="n">
        <v>21</v>
      </c>
      <c r="G153" s="11"/>
      <c r="H153" s="11"/>
    </row>
    <row r="154" customFormat="false" ht="14.9" hidden="false" customHeight="false" outlineLevel="0" collapsed="false">
      <c r="A154" s="12"/>
      <c r="B154" s="12" t="n">
        <v>160</v>
      </c>
      <c r="C154" s="12" t="n">
        <v>0</v>
      </c>
      <c r="D154" s="13" t="s">
        <v>136</v>
      </c>
      <c r="E154" s="11"/>
      <c r="F154" s="11" t="n">
        <v>36</v>
      </c>
      <c r="G154" s="11"/>
      <c r="H154" s="11"/>
    </row>
    <row r="155" customFormat="false" ht="14.9" hidden="false" customHeight="false" outlineLevel="0" collapsed="false">
      <c r="A155" s="12"/>
      <c r="B155" s="12" t="n">
        <v>161</v>
      </c>
      <c r="C155" s="12" t="n">
        <v>0</v>
      </c>
      <c r="D155" s="13" t="s">
        <v>137</v>
      </c>
      <c r="E155" s="11"/>
      <c r="F155" s="11" t="n">
        <v>6</v>
      </c>
      <c r="G155" s="11"/>
      <c r="H155" s="11"/>
    </row>
    <row r="156" customFormat="false" ht="14.9" hidden="false" customHeight="false" outlineLevel="0" collapsed="false">
      <c r="A156" s="12"/>
      <c r="B156" s="12" t="n">
        <v>162</v>
      </c>
      <c r="C156" s="12" t="n">
        <v>0</v>
      </c>
      <c r="D156" s="13" t="s">
        <v>138</v>
      </c>
      <c r="E156" s="11"/>
      <c r="F156" s="11" t="n">
        <v>107</v>
      </c>
      <c r="G156" s="11"/>
      <c r="H156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625" defaultRowHeight="15" zeroHeight="false" outlineLevelRow="0" outlineLevelCol="0"/>
  <cols>
    <col collapsed="false" customWidth="true" hidden="false" outlineLevel="0" max="2" min="2" style="0" width="70"/>
    <col collapsed="false" customWidth="true" hidden="false" outlineLevel="0" max="4" min="4" style="0" width="9.59"/>
  </cols>
  <sheetData>
    <row r="1" customFormat="false" ht="18.75" hidden="false" customHeight="false" outlineLevel="0" collapsed="false">
      <c r="A1" s="3" t="s">
        <v>369</v>
      </c>
    </row>
    <row r="2" customFormat="false" ht="15.75" hidden="false" customHeight="false" outlineLevel="0" collapsed="false">
      <c r="A2" s="24" t="s">
        <v>294</v>
      </c>
      <c r="B2" s="24" t="s">
        <v>295</v>
      </c>
      <c r="C2" s="24" t="s">
        <v>6</v>
      </c>
      <c r="D2" s="25" t="n">
        <f aca="false">SUM(C3,C19,C22,C29,C36,C40,C48,C59,C65,C83,C100,C105,C110)</f>
        <v>11930</v>
      </c>
      <c r="E2" s="24" t="s">
        <v>7</v>
      </c>
    </row>
    <row r="3" customFormat="false" ht="15" hidden="false" customHeight="false" outlineLevel="0" collapsed="false">
      <c r="B3" s="25" t="s">
        <v>8</v>
      </c>
      <c r="C3" s="25" t="n">
        <f aca="false">SUM(C4:C18)</f>
        <v>1184</v>
      </c>
    </row>
    <row r="4" customFormat="false" ht="15" hidden="false" customHeight="false" outlineLevel="0" collapsed="false">
      <c r="A4" s="0" t="n">
        <v>1</v>
      </c>
      <c r="B4" s="0" t="s">
        <v>9</v>
      </c>
    </row>
    <row r="5" customFormat="false" ht="15" hidden="false" customHeight="false" outlineLevel="0" collapsed="false">
      <c r="A5" s="0" t="n">
        <v>2</v>
      </c>
      <c r="B5" s="0" t="s">
        <v>296</v>
      </c>
      <c r="C5" s="0" t="n">
        <v>167</v>
      </c>
    </row>
    <row r="6" customFormat="false" ht="15" hidden="false" customHeight="false" outlineLevel="0" collapsed="false">
      <c r="A6" s="0" t="n">
        <v>3</v>
      </c>
      <c r="B6" s="0" t="s">
        <v>11</v>
      </c>
      <c r="C6" s="0" t="n">
        <v>52</v>
      </c>
    </row>
    <row r="7" customFormat="false" ht="15" hidden="false" customHeight="false" outlineLevel="0" collapsed="false">
      <c r="A7" s="0" t="n">
        <v>4</v>
      </c>
      <c r="B7" s="0" t="s">
        <v>248</v>
      </c>
      <c r="C7" s="0" t="n">
        <v>115</v>
      </c>
    </row>
    <row r="8" customFormat="false" ht="15" hidden="false" customHeight="false" outlineLevel="0" collapsed="false">
      <c r="A8" s="0" t="n">
        <v>5</v>
      </c>
      <c r="B8" s="0" t="s">
        <v>13</v>
      </c>
      <c r="C8" s="0" t="n">
        <v>32</v>
      </c>
    </row>
    <row r="9" customFormat="false" ht="15" hidden="false" customHeight="false" outlineLevel="0" collapsed="false">
      <c r="A9" s="0" t="n">
        <v>6</v>
      </c>
      <c r="B9" s="0" t="s">
        <v>14</v>
      </c>
      <c r="C9" s="0" t="n">
        <v>14</v>
      </c>
    </row>
    <row r="10" customFormat="false" ht="15" hidden="false" customHeight="false" outlineLevel="0" collapsed="false">
      <c r="A10" s="0" t="n">
        <v>7</v>
      </c>
      <c r="B10" s="0" t="s">
        <v>15</v>
      </c>
      <c r="C10" s="0" t="n">
        <v>25</v>
      </c>
    </row>
    <row r="11" customFormat="false" ht="15" hidden="false" customHeight="false" outlineLevel="0" collapsed="false">
      <c r="A11" s="0" t="n">
        <v>8</v>
      </c>
      <c r="B11" s="0" t="s">
        <v>297</v>
      </c>
      <c r="C11" s="0" t="n">
        <v>142</v>
      </c>
    </row>
    <row r="12" customFormat="false" ht="15" hidden="false" customHeight="false" outlineLevel="0" collapsed="false">
      <c r="A12" s="0" t="n">
        <v>9</v>
      </c>
      <c r="B12" s="0" t="s">
        <v>17</v>
      </c>
      <c r="C12" s="0" t="n">
        <v>16</v>
      </c>
    </row>
    <row r="13" customFormat="false" ht="15" hidden="false" customHeight="false" outlineLevel="0" collapsed="false">
      <c r="A13" s="0" t="n">
        <v>10</v>
      </c>
      <c r="B13" s="0" t="s">
        <v>18</v>
      </c>
      <c r="C13" s="0" t="n">
        <v>65</v>
      </c>
    </row>
    <row r="14" customFormat="false" ht="15" hidden="false" customHeight="false" outlineLevel="0" collapsed="false">
      <c r="A14" s="0" t="n">
        <v>11</v>
      </c>
      <c r="B14" s="0" t="s">
        <v>299</v>
      </c>
      <c r="C14" s="0" t="n">
        <v>51</v>
      </c>
    </row>
    <row r="15" customFormat="false" ht="15" hidden="false" customHeight="false" outlineLevel="0" collapsed="false">
      <c r="A15" s="0" t="n">
        <v>12</v>
      </c>
      <c r="B15" s="0" t="s">
        <v>300</v>
      </c>
      <c r="C15" s="0" t="n">
        <v>225</v>
      </c>
    </row>
    <row r="16" customFormat="false" ht="15" hidden="false" customHeight="false" outlineLevel="0" collapsed="false">
      <c r="A16" s="0" t="n">
        <v>13</v>
      </c>
      <c r="B16" s="0" t="s">
        <v>301</v>
      </c>
      <c r="C16" s="0" t="n">
        <v>111</v>
      </c>
    </row>
    <row r="17" customFormat="false" ht="15" hidden="false" customHeight="false" outlineLevel="0" collapsed="false">
      <c r="A17" s="0" t="n">
        <v>14</v>
      </c>
      <c r="B17" s="0" t="s">
        <v>302</v>
      </c>
      <c r="C17" s="0" t="n">
        <v>114</v>
      </c>
    </row>
    <row r="18" customFormat="false" ht="15" hidden="false" customHeight="false" outlineLevel="0" collapsed="false">
      <c r="A18" s="0" t="n">
        <v>15</v>
      </c>
      <c r="B18" s="0" t="s">
        <v>303</v>
      </c>
      <c r="C18" s="0" t="n">
        <v>55</v>
      </c>
    </row>
    <row r="19" customFormat="false" ht="15" hidden="false" customHeight="false" outlineLevel="0" collapsed="false">
      <c r="B19" s="25" t="s">
        <v>24</v>
      </c>
      <c r="C19" s="25" t="n">
        <f aca="false">SUM(C20:C21)</f>
        <v>332</v>
      </c>
    </row>
    <row r="20" customFormat="false" ht="15" hidden="false" customHeight="false" outlineLevel="0" collapsed="false">
      <c r="A20" s="0" t="n">
        <v>21</v>
      </c>
      <c r="B20" s="0" t="s">
        <v>304</v>
      </c>
      <c r="C20" s="0" t="n">
        <v>65</v>
      </c>
    </row>
    <row r="21" customFormat="false" ht="15" hidden="false" customHeight="false" outlineLevel="0" collapsed="false">
      <c r="A21" s="0" t="n">
        <v>22</v>
      </c>
      <c r="B21" s="0" t="s">
        <v>26</v>
      </c>
      <c r="C21" s="0" t="n">
        <v>267</v>
      </c>
    </row>
    <row r="22" customFormat="false" ht="15" hidden="false" customHeight="false" outlineLevel="0" collapsed="false">
      <c r="B22" s="25" t="s">
        <v>305</v>
      </c>
      <c r="C22" s="25" t="n">
        <f aca="false">SUM(C23:C28)</f>
        <v>563</v>
      </c>
    </row>
    <row r="23" customFormat="false" ht="15" hidden="false" customHeight="false" outlineLevel="0" collapsed="false">
      <c r="A23" s="0" t="n">
        <v>31</v>
      </c>
      <c r="B23" s="0" t="s">
        <v>169</v>
      </c>
      <c r="C23" s="0" t="n">
        <v>47</v>
      </c>
    </row>
    <row r="24" customFormat="false" ht="15" hidden="false" customHeight="false" outlineLevel="0" collapsed="false">
      <c r="A24" s="0" t="n">
        <v>32</v>
      </c>
      <c r="B24" s="0" t="s">
        <v>29</v>
      </c>
      <c r="C24" s="0" t="n">
        <v>45</v>
      </c>
    </row>
    <row r="25" customFormat="false" ht="15" hidden="false" customHeight="false" outlineLevel="0" collapsed="false">
      <c r="A25" s="0" t="n">
        <v>33</v>
      </c>
      <c r="B25" s="0" t="s">
        <v>30</v>
      </c>
      <c r="C25" s="0" t="n">
        <v>36</v>
      </c>
    </row>
    <row r="26" customFormat="false" ht="15" hidden="false" customHeight="false" outlineLevel="0" collapsed="false">
      <c r="A26" s="0" t="n">
        <v>34</v>
      </c>
      <c r="B26" s="0" t="s">
        <v>306</v>
      </c>
      <c r="C26" s="0" t="n">
        <v>132</v>
      </c>
    </row>
    <row r="27" customFormat="false" ht="15" hidden="false" customHeight="false" outlineLevel="0" collapsed="false">
      <c r="A27" s="0" t="n">
        <v>35</v>
      </c>
      <c r="B27" s="0" t="s">
        <v>184</v>
      </c>
      <c r="C27" s="0" t="n">
        <v>122</v>
      </c>
    </row>
    <row r="28" customFormat="false" ht="15" hidden="false" customHeight="false" outlineLevel="0" collapsed="false">
      <c r="A28" s="0" t="n">
        <v>36</v>
      </c>
      <c r="B28" s="0" t="s">
        <v>282</v>
      </c>
      <c r="C28" s="0" t="n">
        <v>181</v>
      </c>
    </row>
    <row r="29" customFormat="false" ht="15" hidden="false" customHeight="false" outlineLevel="0" collapsed="false">
      <c r="B29" s="25" t="s">
        <v>34</v>
      </c>
      <c r="C29" s="25" t="n">
        <f aca="false">SUM(C30:C35)</f>
        <v>186</v>
      </c>
    </row>
    <row r="30" customFormat="false" ht="15" hidden="false" customHeight="false" outlineLevel="0" collapsed="false">
      <c r="A30" s="0" t="n">
        <v>41</v>
      </c>
      <c r="B30" s="0" t="s">
        <v>216</v>
      </c>
      <c r="C30" s="0" t="n">
        <v>15</v>
      </c>
    </row>
    <row r="31" customFormat="false" ht="15" hidden="false" customHeight="false" outlineLevel="0" collapsed="false">
      <c r="A31" s="0" t="n">
        <v>42</v>
      </c>
      <c r="B31" s="0" t="s">
        <v>172</v>
      </c>
      <c r="C31" s="0" t="n">
        <v>56</v>
      </c>
    </row>
    <row r="32" customFormat="false" ht="15" hidden="false" customHeight="false" outlineLevel="0" collapsed="false">
      <c r="A32" s="0" t="n">
        <v>43</v>
      </c>
      <c r="B32" s="0" t="s">
        <v>141</v>
      </c>
      <c r="C32" s="0" t="n">
        <v>18</v>
      </c>
    </row>
    <row r="33" customFormat="false" ht="15" hidden="false" customHeight="false" outlineLevel="0" collapsed="false">
      <c r="A33" s="0" t="n">
        <v>44</v>
      </c>
      <c r="B33" s="0" t="s">
        <v>307</v>
      </c>
      <c r="C33" s="0" t="n">
        <v>67</v>
      </c>
    </row>
    <row r="34" customFormat="false" ht="15" hidden="false" customHeight="false" outlineLevel="0" collapsed="false">
      <c r="A34" s="0" t="n">
        <v>45</v>
      </c>
      <c r="B34" s="0" t="s">
        <v>173</v>
      </c>
      <c r="C34" s="0" t="n">
        <v>5</v>
      </c>
    </row>
    <row r="35" customFormat="false" ht="15" hidden="false" customHeight="false" outlineLevel="0" collapsed="false">
      <c r="A35" s="0" t="n">
        <v>46</v>
      </c>
      <c r="B35" s="0" t="s">
        <v>308</v>
      </c>
      <c r="C35" s="0" t="n">
        <v>25</v>
      </c>
    </row>
    <row r="36" customFormat="false" ht="15" hidden="false" customHeight="false" outlineLevel="0" collapsed="false">
      <c r="B36" s="25" t="s">
        <v>42</v>
      </c>
      <c r="C36" s="25" t="n">
        <f aca="false">SUM(C37:C39)</f>
        <v>132</v>
      </c>
    </row>
    <row r="37" customFormat="false" ht="15" hidden="false" customHeight="false" outlineLevel="0" collapsed="false">
      <c r="A37" s="0" t="n">
        <v>51</v>
      </c>
      <c r="B37" s="0" t="s">
        <v>283</v>
      </c>
      <c r="C37" s="0" t="n">
        <v>109</v>
      </c>
    </row>
    <row r="38" customFormat="false" ht="15" hidden="false" customHeight="false" outlineLevel="0" collapsed="false">
      <c r="A38" s="0" t="n">
        <v>52</v>
      </c>
      <c r="B38" s="0" t="s">
        <v>44</v>
      </c>
      <c r="C38" s="0" t="n">
        <v>14</v>
      </c>
    </row>
    <row r="39" customFormat="false" ht="15" hidden="false" customHeight="false" outlineLevel="0" collapsed="false">
      <c r="A39" s="0" t="n">
        <v>53</v>
      </c>
      <c r="B39" s="0" t="s">
        <v>269</v>
      </c>
      <c r="C39" s="0" t="n">
        <v>9</v>
      </c>
    </row>
    <row r="40" customFormat="false" ht="15" hidden="false" customHeight="false" outlineLevel="0" collapsed="false">
      <c r="B40" s="25" t="s">
        <v>48</v>
      </c>
      <c r="C40" s="25" t="n">
        <f aca="false">SUM(C41:C47)</f>
        <v>1097</v>
      </c>
    </row>
    <row r="41" customFormat="false" ht="15" hidden="false" customHeight="false" outlineLevel="0" collapsed="false">
      <c r="A41" s="0" t="n">
        <v>61</v>
      </c>
      <c r="B41" s="0" t="s">
        <v>309</v>
      </c>
      <c r="C41" s="0" t="n">
        <v>106</v>
      </c>
    </row>
    <row r="42" customFormat="false" ht="15" hidden="false" customHeight="false" outlineLevel="0" collapsed="false">
      <c r="A42" s="0" t="n">
        <v>62</v>
      </c>
      <c r="B42" s="0" t="s">
        <v>310</v>
      </c>
      <c r="C42" s="0" t="n">
        <v>217</v>
      </c>
    </row>
    <row r="43" customFormat="false" ht="15" hidden="false" customHeight="false" outlineLevel="0" collapsed="false">
      <c r="A43" s="0" t="n">
        <v>63</v>
      </c>
      <c r="B43" s="0" t="s">
        <v>148</v>
      </c>
      <c r="C43" s="0" t="n">
        <v>110</v>
      </c>
    </row>
    <row r="44" customFormat="false" ht="15" hidden="false" customHeight="false" outlineLevel="0" collapsed="false">
      <c r="A44" s="0" t="n">
        <v>64</v>
      </c>
      <c r="B44" s="0" t="s">
        <v>250</v>
      </c>
      <c r="C44" s="0" t="n">
        <v>114</v>
      </c>
    </row>
    <row r="45" customFormat="false" ht="15" hidden="false" customHeight="false" outlineLevel="0" collapsed="false">
      <c r="A45" s="0" t="n">
        <v>65</v>
      </c>
      <c r="B45" s="0" t="s">
        <v>191</v>
      </c>
      <c r="C45" s="0" t="n">
        <v>146</v>
      </c>
    </row>
    <row r="46" customFormat="false" ht="15" hidden="false" customHeight="false" outlineLevel="0" collapsed="false">
      <c r="A46" s="0" t="n">
        <v>66</v>
      </c>
      <c r="B46" s="0" t="s">
        <v>286</v>
      </c>
      <c r="C46" s="0" t="n">
        <v>157</v>
      </c>
    </row>
    <row r="47" customFormat="false" ht="15" hidden="false" customHeight="false" outlineLevel="0" collapsed="false">
      <c r="A47" s="0" t="n">
        <v>67</v>
      </c>
      <c r="B47" s="0" t="s">
        <v>311</v>
      </c>
      <c r="C47" s="0" t="n">
        <v>247</v>
      </c>
    </row>
    <row r="48" customFormat="false" ht="15" hidden="false" customHeight="false" outlineLevel="0" collapsed="false">
      <c r="B48" s="25" t="s">
        <v>55</v>
      </c>
      <c r="C48" s="25" t="n">
        <f aca="false">SUM(C49:C58)</f>
        <v>893</v>
      </c>
    </row>
    <row r="49" customFormat="false" ht="15" hidden="false" customHeight="false" outlineLevel="0" collapsed="false">
      <c r="A49" s="0" t="n">
        <v>71</v>
      </c>
      <c r="B49" s="0" t="s">
        <v>56</v>
      </c>
      <c r="C49" s="0" t="n">
        <v>39</v>
      </c>
    </row>
    <row r="50" customFormat="false" ht="15" hidden="false" customHeight="false" outlineLevel="0" collapsed="false">
      <c r="A50" s="0" t="n">
        <v>72</v>
      </c>
      <c r="B50" s="0" t="s">
        <v>253</v>
      </c>
      <c r="C50" s="0" t="n">
        <v>108</v>
      </c>
    </row>
    <row r="51" customFormat="false" ht="15" hidden="false" customHeight="false" outlineLevel="0" collapsed="false">
      <c r="A51" s="0" t="n">
        <v>73</v>
      </c>
      <c r="B51" s="0" t="s">
        <v>58</v>
      </c>
      <c r="C51" s="0" t="n">
        <v>127</v>
      </c>
    </row>
    <row r="52" customFormat="false" ht="15" hidden="false" customHeight="false" outlineLevel="0" collapsed="false">
      <c r="A52" s="0" t="n">
        <v>74</v>
      </c>
      <c r="B52" s="0" t="s">
        <v>142</v>
      </c>
      <c r="C52" s="0" t="n">
        <v>278</v>
      </c>
    </row>
    <row r="53" customFormat="false" ht="15" hidden="false" customHeight="false" outlineLevel="0" collapsed="false">
      <c r="A53" s="0" t="n">
        <v>75</v>
      </c>
      <c r="B53" s="0" t="s">
        <v>221</v>
      </c>
      <c r="C53" s="0" t="n">
        <v>80</v>
      </c>
    </row>
    <row r="54" customFormat="false" ht="15" hidden="false" customHeight="false" outlineLevel="0" collapsed="false">
      <c r="A54" s="0" t="n">
        <v>76</v>
      </c>
      <c r="B54" s="0" t="s">
        <v>143</v>
      </c>
      <c r="C54" s="0" t="n">
        <v>34</v>
      </c>
    </row>
    <row r="55" customFormat="false" ht="15" hidden="false" customHeight="false" outlineLevel="0" collapsed="false">
      <c r="A55" s="0" t="n">
        <v>77</v>
      </c>
      <c r="B55" s="0" t="s">
        <v>193</v>
      </c>
      <c r="C55" s="0" t="n">
        <v>29</v>
      </c>
    </row>
    <row r="56" customFormat="false" ht="15" hidden="false" customHeight="false" outlineLevel="0" collapsed="false">
      <c r="A56" s="0" t="n">
        <v>78</v>
      </c>
      <c r="B56" s="0" t="s">
        <v>63</v>
      </c>
      <c r="C56" s="0" t="n">
        <v>23</v>
      </c>
    </row>
    <row r="57" customFormat="false" ht="15" hidden="false" customHeight="false" outlineLevel="0" collapsed="false">
      <c r="A57" s="0" t="n">
        <v>79</v>
      </c>
      <c r="B57" s="0" t="s">
        <v>64</v>
      </c>
      <c r="C57" s="0" t="n">
        <v>14</v>
      </c>
    </row>
    <row r="58" customFormat="false" ht="15" hidden="false" customHeight="false" outlineLevel="0" collapsed="false">
      <c r="A58" s="0" t="n">
        <v>80</v>
      </c>
      <c r="B58" s="0" t="s">
        <v>312</v>
      </c>
      <c r="C58" s="0" t="n">
        <v>161</v>
      </c>
    </row>
    <row r="59" customFormat="false" ht="15" hidden="false" customHeight="false" outlineLevel="0" collapsed="false">
      <c r="B59" s="25" t="s">
        <v>68</v>
      </c>
      <c r="C59" s="25" t="n">
        <f aca="false">SUM(C60:C64)</f>
        <v>198</v>
      </c>
    </row>
    <row r="60" customFormat="false" ht="15" hidden="false" customHeight="false" outlineLevel="0" collapsed="false">
      <c r="A60" s="0" t="n">
        <v>81</v>
      </c>
      <c r="B60" s="0" t="s">
        <v>313</v>
      </c>
      <c r="C60" s="0" t="n">
        <v>27</v>
      </c>
    </row>
    <row r="61" customFormat="false" ht="15" hidden="false" customHeight="false" outlineLevel="0" collapsed="false">
      <c r="A61" s="0" t="n">
        <v>82</v>
      </c>
      <c r="B61" s="0" t="s">
        <v>223</v>
      </c>
      <c r="C61" s="0" t="n">
        <v>65</v>
      </c>
    </row>
    <row r="62" customFormat="false" ht="15" hidden="false" customHeight="false" outlineLevel="0" collapsed="false">
      <c r="A62" s="0" t="n">
        <v>83</v>
      </c>
      <c r="B62" s="0" t="s">
        <v>71</v>
      </c>
      <c r="C62" s="0" t="n">
        <v>27</v>
      </c>
    </row>
    <row r="63" customFormat="false" ht="15" hidden="false" customHeight="false" outlineLevel="0" collapsed="false">
      <c r="A63" s="0" t="n">
        <v>84</v>
      </c>
      <c r="B63" s="0" t="s">
        <v>314</v>
      </c>
      <c r="C63" s="0" t="n">
        <v>56</v>
      </c>
    </row>
    <row r="64" customFormat="false" ht="15" hidden="false" customHeight="false" outlineLevel="0" collapsed="false">
      <c r="A64" s="0" t="n">
        <v>85</v>
      </c>
      <c r="B64" s="0" t="s">
        <v>315</v>
      </c>
      <c r="C64" s="0" t="n">
        <v>23</v>
      </c>
    </row>
    <row r="65" customFormat="false" ht="15" hidden="false" customHeight="false" outlineLevel="0" collapsed="false">
      <c r="B65" s="25" t="s">
        <v>77</v>
      </c>
      <c r="C65" s="25" t="n">
        <f aca="false">SUM(C66:C82)</f>
        <v>956</v>
      </c>
    </row>
    <row r="66" customFormat="false" ht="15" hidden="false" customHeight="false" outlineLevel="0" collapsed="false">
      <c r="A66" s="0" t="n">
        <v>91</v>
      </c>
      <c r="B66" s="0" t="s">
        <v>78</v>
      </c>
      <c r="C66" s="0" t="n">
        <v>40</v>
      </c>
    </row>
    <row r="67" customFormat="false" ht="15" hidden="false" customHeight="false" outlineLevel="0" collapsed="false">
      <c r="A67" s="0" t="n">
        <v>92</v>
      </c>
      <c r="B67" s="0" t="s">
        <v>79</v>
      </c>
      <c r="C67" s="0" t="n">
        <v>12</v>
      </c>
    </row>
    <row r="68" customFormat="false" ht="15" hidden="false" customHeight="false" outlineLevel="0" collapsed="false">
      <c r="A68" s="0" t="n">
        <v>93</v>
      </c>
      <c r="B68" s="0" t="s">
        <v>80</v>
      </c>
      <c r="C68" s="0" t="n">
        <v>18</v>
      </c>
    </row>
    <row r="69" customFormat="false" ht="15" hidden="false" customHeight="false" outlineLevel="0" collapsed="false">
      <c r="A69" s="0" t="n">
        <v>94</v>
      </c>
      <c r="B69" s="0" t="s">
        <v>81</v>
      </c>
      <c r="C69" s="0" t="n">
        <v>43</v>
      </c>
    </row>
    <row r="70" customFormat="false" ht="15" hidden="false" customHeight="false" outlineLevel="0" collapsed="false">
      <c r="A70" s="0" t="n">
        <v>95</v>
      </c>
      <c r="B70" s="0" t="s">
        <v>82</v>
      </c>
      <c r="C70" s="0" t="n">
        <v>1</v>
      </c>
    </row>
    <row r="71" customFormat="false" ht="15" hidden="false" customHeight="false" outlineLevel="0" collapsed="false">
      <c r="A71" s="0" t="n">
        <v>96</v>
      </c>
      <c r="B71" s="0" t="s">
        <v>225</v>
      </c>
      <c r="C71" s="0" t="n">
        <v>5</v>
      </c>
    </row>
    <row r="72" customFormat="false" ht="15" hidden="false" customHeight="false" outlineLevel="0" collapsed="false">
      <c r="A72" s="0" t="n">
        <v>97</v>
      </c>
      <c r="B72" s="0" t="s">
        <v>316</v>
      </c>
      <c r="C72" s="0" t="n">
        <v>109</v>
      </c>
    </row>
    <row r="73" customFormat="false" ht="15" hidden="false" customHeight="false" outlineLevel="0" collapsed="false">
      <c r="A73" s="0" t="n">
        <v>98</v>
      </c>
      <c r="B73" s="0" t="s">
        <v>85</v>
      </c>
      <c r="C73" s="0" t="n">
        <v>151</v>
      </c>
    </row>
    <row r="74" customFormat="false" ht="15" hidden="false" customHeight="false" outlineLevel="0" collapsed="false">
      <c r="A74" s="0" t="n">
        <v>99</v>
      </c>
      <c r="B74" s="0" t="s">
        <v>317</v>
      </c>
      <c r="C74" s="0" t="n">
        <v>75</v>
      </c>
    </row>
    <row r="75" customFormat="false" ht="15" hidden="false" customHeight="false" outlineLevel="0" collapsed="false">
      <c r="A75" s="0" t="n">
        <v>100</v>
      </c>
      <c r="B75" s="0" t="s">
        <v>318</v>
      </c>
      <c r="C75" s="0" t="n">
        <v>44</v>
      </c>
    </row>
    <row r="76" customFormat="false" ht="15" hidden="false" customHeight="false" outlineLevel="0" collapsed="false">
      <c r="A76" s="0" t="n">
        <v>101</v>
      </c>
      <c r="B76" s="0" t="s">
        <v>88</v>
      </c>
      <c r="C76" s="0" t="n">
        <v>20</v>
      </c>
    </row>
    <row r="77" customFormat="false" ht="15" hidden="false" customHeight="false" outlineLevel="0" collapsed="false">
      <c r="A77" s="0" t="n">
        <v>102</v>
      </c>
      <c r="B77" s="0" t="s">
        <v>319</v>
      </c>
      <c r="C77" s="0" t="n">
        <v>13</v>
      </c>
    </row>
    <row r="78" customFormat="false" ht="15" hidden="false" customHeight="false" outlineLevel="0" collapsed="false">
      <c r="A78" s="0" t="n">
        <v>103</v>
      </c>
      <c r="B78" s="0" t="s">
        <v>320</v>
      </c>
      <c r="C78" s="0" t="n">
        <v>164</v>
      </c>
    </row>
    <row r="79" customFormat="false" ht="15" hidden="false" customHeight="false" outlineLevel="0" collapsed="false">
      <c r="A79" s="0" t="n">
        <v>104</v>
      </c>
      <c r="B79" s="0" t="s">
        <v>92</v>
      </c>
      <c r="C79" s="0" t="n">
        <v>57</v>
      </c>
    </row>
    <row r="80" customFormat="false" ht="15" hidden="false" customHeight="false" outlineLevel="0" collapsed="false">
      <c r="A80" s="0" t="n">
        <v>105</v>
      </c>
      <c r="B80" s="0" t="s">
        <v>93</v>
      </c>
      <c r="C80" s="0" t="n">
        <v>76</v>
      </c>
    </row>
    <row r="81" customFormat="false" ht="15" hidden="false" customHeight="false" outlineLevel="0" collapsed="false">
      <c r="A81" s="0" t="n">
        <v>106</v>
      </c>
      <c r="B81" s="0" t="s">
        <v>94</v>
      </c>
      <c r="C81" s="0" t="n">
        <v>67</v>
      </c>
    </row>
    <row r="82" customFormat="false" ht="15" hidden="false" customHeight="false" outlineLevel="0" collapsed="false">
      <c r="A82" s="0" t="n">
        <v>107</v>
      </c>
      <c r="B82" s="0" t="s">
        <v>321</v>
      </c>
      <c r="C82" s="0" t="n">
        <v>61</v>
      </c>
    </row>
    <row r="83" customFormat="false" ht="15" hidden="false" customHeight="false" outlineLevel="0" collapsed="false">
      <c r="B83" s="25" t="s">
        <v>96</v>
      </c>
      <c r="C83" s="25" t="n">
        <f aca="false">SUM(C84:C99)</f>
        <v>2022</v>
      </c>
    </row>
    <row r="84" customFormat="false" ht="15" hidden="false" customHeight="false" outlineLevel="0" collapsed="false">
      <c r="A84" s="0" t="n">
        <v>111</v>
      </c>
      <c r="B84" s="0" t="s">
        <v>242</v>
      </c>
      <c r="C84" s="0" t="n">
        <v>32</v>
      </c>
    </row>
    <row r="85" customFormat="false" ht="15" hidden="false" customHeight="false" outlineLevel="0" collapsed="false">
      <c r="A85" s="0" t="n">
        <v>112</v>
      </c>
      <c r="B85" s="0" t="s">
        <v>323</v>
      </c>
      <c r="C85" s="0" t="n">
        <v>261</v>
      </c>
    </row>
    <row r="86" customFormat="false" ht="15" hidden="false" customHeight="false" outlineLevel="0" collapsed="false">
      <c r="A86" s="0" t="n">
        <v>113</v>
      </c>
      <c r="B86" s="0" t="s">
        <v>243</v>
      </c>
      <c r="C86" s="0" t="n">
        <v>37</v>
      </c>
    </row>
    <row r="87" customFormat="false" ht="15" hidden="false" customHeight="false" outlineLevel="0" collapsed="false">
      <c r="A87" s="0" t="n">
        <v>114</v>
      </c>
      <c r="B87" s="0" t="s">
        <v>254</v>
      </c>
      <c r="C87" s="0" t="n">
        <v>172</v>
      </c>
    </row>
    <row r="88" customFormat="false" ht="15" hidden="false" customHeight="false" outlineLevel="0" collapsed="false">
      <c r="A88" s="0" t="n">
        <v>115</v>
      </c>
      <c r="B88" s="0" t="s">
        <v>144</v>
      </c>
      <c r="C88" s="0" t="n">
        <v>44</v>
      </c>
    </row>
    <row r="89" customFormat="false" ht="15" hidden="false" customHeight="false" outlineLevel="0" collapsed="false">
      <c r="A89" s="0" t="n">
        <v>116</v>
      </c>
      <c r="B89" s="0" t="s">
        <v>290</v>
      </c>
      <c r="C89" s="0" t="n">
        <v>54</v>
      </c>
    </row>
    <row r="90" customFormat="false" ht="15" hidden="false" customHeight="false" outlineLevel="0" collapsed="false">
      <c r="A90" s="0" t="n">
        <v>117</v>
      </c>
      <c r="B90" s="0" t="s">
        <v>324</v>
      </c>
      <c r="C90" s="0" t="n">
        <v>351</v>
      </c>
    </row>
    <row r="91" customFormat="false" ht="15" hidden="false" customHeight="false" outlineLevel="0" collapsed="false">
      <c r="A91" s="0" t="n">
        <v>118</v>
      </c>
      <c r="B91" s="0" t="s">
        <v>364</v>
      </c>
      <c r="C91" s="0" t="n">
        <v>121</v>
      </c>
    </row>
    <row r="92" customFormat="false" ht="15" hidden="false" customHeight="false" outlineLevel="0" collapsed="false">
      <c r="A92" s="0" t="n">
        <v>119</v>
      </c>
      <c r="B92" s="0" t="s">
        <v>232</v>
      </c>
      <c r="C92" s="0" t="n">
        <v>77</v>
      </c>
    </row>
    <row r="93" customFormat="false" ht="15" hidden="false" customHeight="false" outlineLevel="0" collapsed="false">
      <c r="A93" s="0" t="n">
        <v>120</v>
      </c>
      <c r="B93" s="0" t="s">
        <v>105</v>
      </c>
      <c r="C93" s="0" t="n">
        <v>30</v>
      </c>
    </row>
    <row r="94" customFormat="false" ht="15" hidden="false" customHeight="false" outlineLevel="0" collapsed="false">
      <c r="A94" s="0" t="n">
        <v>121</v>
      </c>
      <c r="B94" s="0" t="s">
        <v>326</v>
      </c>
      <c r="C94" s="0" t="n">
        <v>98</v>
      </c>
    </row>
    <row r="95" customFormat="false" ht="15" hidden="false" customHeight="false" outlineLevel="0" collapsed="false">
      <c r="A95" s="0" t="n">
        <v>122</v>
      </c>
      <c r="B95" s="0" t="s">
        <v>327</v>
      </c>
      <c r="C95" s="0" t="n">
        <v>131</v>
      </c>
    </row>
    <row r="96" customFormat="false" ht="15" hidden="false" customHeight="false" outlineLevel="0" collapsed="false">
      <c r="A96" s="0" t="n">
        <v>123</v>
      </c>
      <c r="B96" s="0" t="s">
        <v>109</v>
      </c>
      <c r="C96" s="0" t="n">
        <v>77</v>
      </c>
    </row>
    <row r="97" customFormat="false" ht="15" hidden="false" customHeight="false" outlineLevel="0" collapsed="false">
      <c r="A97" s="0" t="n">
        <v>124</v>
      </c>
      <c r="B97" s="0" t="s">
        <v>110</v>
      </c>
      <c r="C97" s="0" t="n">
        <v>62</v>
      </c>
    </row>
    <row r="98" customFormat="false" ht="15" hidden="false" customHeight="false" outlineLevel="0" collapsed="false">
      <c r="A98" s="0" t="n">
        <v>125</v>
      </c>
      <c r="B98" s="0" t="s">
        <v>112</v>
      </c>
      <c r="C98" s="0" t="n">
        <v>287</v>
      </c>
    </row>
    <row r="99" customFormat="false" ht="15" hidden="false" customHeight="false" outlineLevel="0" collapsed="false">
      <c r="A99" s="0" t="n">
        <v>126</v>
      </c>
      <c r="B99" s="0" t="s">
        <v>328</v>
      </c>
      <c r="C99" s="0" t="n">
        <v>188</v>
      </c>
    </row>
    <row r="100" customFormat="false" ht="15" hidden="false" customHeight="false" outlineLevel="0" collapsed="false">
      <c r="B100" s="25" t="s">
        <v>116</v>
      </c>
      <c r="C100" s="25" t="n">
        <f aca="false">SUM(C101:C104)</f>
        <v>592</v>
      </c>
    </row>
    <row r="101" customFormat="false" ht="15" hidden="false" customHeight="false" outlineLevel="0" collapsed="false">
      <c r="A101" s="0" t="n">
        <v>131</v>
      </c>
      <c r="B101" s="0" t="s">
        <v>329</v>
      </c>
      <c r="C101" s="0" t="n">
        <v>365</v>
      </c>
    </row>
    <row r="102" customFormat="false" ht="15" hidden="false" customHeight="false" outlineLevel="0" collapsed="false">
      <c r="A102" s="0" t="n">
        <v>132</v>
      </c>
      <c r="B102" s="0" t="s">
        <v>330</v>
      </c>
      <c r="C102" s="0" t="n">
        <v>72</v>
      </c>
    </row>
    <row r="103" customFormat="false" ht="15" hidden="false" customHeight="false" outlineLevel="0" collapsed="false">
      <c r="A103" s="0" t="n">
        <v>133</v>
      </c>
      <c r="B103" s="0" t="s">
        <v>159</v>
      </c>
      <c r="C103" s="0" t="n">
        <v>6</v>
      </c>
    </row>
    <row r="104" customFormat="false" ht="15" hidden="false" customHeight="false" outlineLevel="0" collapsed="false">
      <c r="A104" s="0" t="n">
        <v>134</v>
      </c>
      <c r="B104" s="0" t="s">
        <v>119</v>
      </c>
      <c r="C104" s="0" t="n">
        <v>149</v>
      </c>
    </row>
    <row r="105" customFormat="false" ht="15" hidden="false" customHeight="false" outlineLevel="0" collapsed="false">
      <c r="B105" s="25" t="s">
        <v>121</v>
      </c>
      <c r="C105" s="25" t="n">
        <f aca="false">SUM(C106:C109)</f>
        <v>300</v>
      </c>
    </row>
    <row r="106" customFormat="false" ht="15" hidden="false" customHeight="false" outlineLevel="0" collapsed="false">
      <c r="A106" s="0" t="n">
        <v>141</v>
      </c>
      <c r="B106" s="0" t="s">
        <v>331</v>
      </c>
      <c r="C106" s="0" t="n">
        <v>9</v>
      </c>
    </row>
    <row r="107" customFormat="false" ht="15" hidden="false" customHeight="false" outlineLevel="0" collapsed="false">
      <c r="A107" s="0" t="n">
        <v>142</v>
      </c>
      <c r="B107" s="0" t="s">
        <v>332</v>
      </c>
      <c r="C107" s="0" t="n">
        <v>73</v>
      </c>
    </row>
    <row r="108" customFormat="false" ht="15" hidden="false" customHeight="false" outlineLevel="0" collapsed="false">
      <c r="A108" s="0" t="n">
        <v>143</v>
      </c>
      <c r="B108" s="0" t="s">
        <v>333</v>
      </c>
      <c r="C108" s="0" t="n">
        <v>124</v>
      </c>
    </row>
    <row r="109" customFormat="false" ht="15" hidden="false" customHeight="false" outlineLevel="0" collapsed="false">
      <c r="A109" s="0" t="n">
        <v>144</v>
      </c>
      <c r="B109" s="0" t="s">
        <v>334</v>
      </c>
      <c r="C109" s="0" t="n">
        <v>94</v>
      </c>
    </row>
    <row r="110" customFormat="false" ht="15" hidden="false" customHeight="false" outlineLevel="0" collapsed="false">
      <c r="B110" s="25" t="s">
        <v>126</v>
      </c>
      <c r="C110" s="25" t="n">
        <f aca="false">SUM(C111:C121)</f>
        <v>3475</v>
      </c>
    </row>
    <row r="111" customFormat="false" ht="15" hidden="false" customHeight="false" outlineLevel="0" collapsed="false">
      <c r="A111" s="0" t="n">
        <v>151</v>
      </c>
      <c r="B111" s="0" t="s">
        <v>127</v>
      </c>
      <c r="C111" s="0" t="n">
        <v>139</v>
      </c>
    </row>
    <row r="112" customFormat="false" ht="15" hidden="false" customHeight="false" outlineLevel="0" collapsed="false">
      <c r="A112" s="0" t="n">
        <v>152</v>
      </c>
      <c r="B112" s="0" t="s">
        <v>128</v>
      </c>
      <c r="C112" s="0" t="n">
        <v>23</v>
      </c>
    </row>
    <row r="113" customFormat="false" ht="15" hidden="false" customHeight="false" outlineLevel="0" collapsed="false">
      <c r="A113" s="0" t="n">
        <v>153</v>
      </c>
      <c r="B113" s="0" t="s">
        <v>235</v>
      </c>
      <c r="C113" s="0" t="n">
        <v>105</v>
      </c>
    </row>
    <row r="114" customFormat="false" ht="15" hidden="false" customHeight="false" outlineLevel="0" collapsed="false">
      <c r="A114" s="0" t="n">
        <v>154</v>
      </c>
      <c r="B114" s="0" t="s">
        <v>130</v>
      </c>
      <c r="C114" s="0" t="n">
        <v>110</v>
      </c>
    </row>
    <row r="115" customFormat="false" ht="15" hidden="false" customHeight="false" outlineLevel="0" collapsed="false">
      <c r="A115" s="0" t="n">
        <v>155</v>
      </c>
      <c r="B115" s="0" t="s">
        <v>275</v>
      </c>
      <c r="C115" s="0" t="n">
        <v>348</v>
      </c>
    </row>
    <row r="116" customFormat="false" ht="15" hidden="false" customHeight="false" outlineLevel="0" collapsed="false">
      <c r="A116" s="0" t="n">
        <v>156</v>
      </c>
      <c r="B116" s="0" t="s">
        <v>335</v>
      </c>
      <c r="C116" s="0" t="n">
        <v>217</v>
      </c>
    </row>
    <row r="117" customFormat="false" ht="15" hidden="false" customHeight="false" outlineLevel="0" collapsed="false">
      <c r="A117" s="0" t="n">
        <v>157</v>
      </c>
      <c r="B117" s="0" t="s">
        <v>336</v>
      </c>
      <c r="C117" s="0" t="n">
        <v>865</v>
      </c>
    </row>
    <row r="118" customFormat="false" ht="15" hidden="false" customHeight="false" outlineLevel="0" collapsed="false">
      <c r="A118" s="0" t="n">
        <v>158</v>
      </c>
      <c r="B118" s="0" t="s">
        <v>357</v>
      </c>
      <c r="C118" s="0" t="n">
        <v>480</v>
      </c>
    </row>
    <row r="119" customFormat="false" ht="15" hidden="false" customHeight="false" outlineLevel="0" collapsed="false">
      <c r="A119" s="0" t="n">
        <v>159</v>
      </c>
      <c r="B119" s="0" t="s">
        <v>358</v>
      </c>
      <c r="C119" s="0" t="n">
        <v>260</v>
      </c>
    </row>
    <row r="120" customFormat="false" ht="15" hidden="false" customHeight="false" outlineLevel="0" collapsed="false">
      <c r="A120" s="0" t="n">
        <v>160</v>
      </c>
      <c r="B120" s="0" t="s">
        <v>338</v>
      </c>
      <c r="C120" s="0" t="n">
        <v>326</v>
      </c>
    </row>
    <row r="121" customFormat="false" ht="15" hidden="false" customHeight="false" outlineLevel="0" collapsed="false">
      <c r="A121" s="0" t="n">
        <v>161</v>
      </c>
      <c r="B121" s="0" t="s">
        <v>339</v>
      </c>
      <c r="C121" s="0" t="n">
        <v>602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6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181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7716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610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148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35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/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118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30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41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75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51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19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40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41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27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SUM(F24,F28,F31:F34)</f>
        <v>623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88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107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23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182</v>
      </c>
      <c r="E28" s="11"/>
      <c r="F28" s="11" t="n">
        <f aca="false">SUM(F29:F30)</f>
        <v>109</v>
      </c>
      <c r="G28" s="11"/>
      <c r="H28" s="11"/>
    </row>
    <row r="29" customFormat="false" ht="13.8" hidden="false" customHeight="false" outlineLevel="0" collapsed="false">
      <c r="B29" s="19"/>
      <c r="C29" s="20" t="n">
        <v>1</v>
      </c>
      <c r="D29" s="19" t="s">
        <v>183</v>
      </c>
      <c r="E29" s="19"/>
      <c r="F29" s="21" t="n">
        <v>59</v>
      </c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22"/>
      <c r="F30" s="16" t="n">
        <v>50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81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168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21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26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404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71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125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50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37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74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45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164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27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70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22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19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26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674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96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73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52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72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176</v>
      </c>
      <c r="E54" s="11"/>
      <c r="F54" s="11" t="n">
        <v>197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184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732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72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86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161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132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60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65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38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14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5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78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448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48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129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77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169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33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124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1103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48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57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210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26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80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10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70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65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95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142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100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42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38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30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13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30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56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12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44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93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204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79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17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1114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11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23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74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221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120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101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22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15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74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40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23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155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225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79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38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26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12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79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68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11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29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389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276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213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63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63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37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13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610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276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169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62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45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247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87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690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94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6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42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38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73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4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265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21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10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48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94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6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186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6486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572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124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54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30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152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26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51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20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24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115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14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101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390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128</v>
      </c>
      <c r="G24" s="11"/>
      <c r="H24" s="11"/>
    </row>
    <row r="25" customFormat="false" ht="14.9" hidden="false" customHeight="false" outlineLevel="0" collapsed="false">
      <c r="A25" s="12"/>
      <c r="B25" s="12"/>
      <c r="C25" s="12" t="n">
        <v>1</v>
      </c>
      <c r="D25" s="13" t="s">
        <v>169</v>
      </c>
      <c r="E25" s="11"/>
      <c r="F25" s="11" t="n">
        <v>41</v>
      </c>
      <c r="G25" s="11"/>
      <c r="H25" s="11"/>
    </row>
    <row r="26" customFormat="false" ht="14.9" hidden="false" customHeight="false" outlineLevel="0" collapsed="false">
      <c r="A26" s="12"/>
      <c r="B26" s="12"/>
      <c r="C26" s="12" t="n">
        <v>2</v>
      </c>
      <c r="D26" s="13" t="s">
        <v>170</v>
      </c>
      <c r="E26" s="11"/>
      <c r="F26" s="11" t="n">
        <v>76</v>
      </c>
      <c r="G26" s="11"/>
      <c r="H26" s="11"/>
    </row>
    <row r="27" customFormat="false" ht="14.9" hidden="false" customHeight="false" outlineLevel="0" collapsed="false">
      <c r="A27" s="12"/>
      <c r="B27" s="12"/>
      <c r="C27" s="12" t="n">
        <v>3</v>
      </c>
      <c r="D27" s="13" t="s">
        <v>171</v>
      </c>
      <c r="E27" s="11"/>
      <c r="F27" s="11" t="n">
        <v>11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83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42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41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89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5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255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44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93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35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21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49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11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137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28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61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30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15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569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81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96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45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70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187</v>
      </c>
      <c r="E54" s="11"/>
      <c r="F54" s="11" t="n">
        <v>119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158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572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45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57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92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90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24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29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49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109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11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2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9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66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373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44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88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81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135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26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97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25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1015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24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8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30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333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17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107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209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11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66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63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3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87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91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70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21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19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16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3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36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57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11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46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64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126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115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21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739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10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54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136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65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71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10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36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23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19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5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131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151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16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10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57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52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5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286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227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180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47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25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29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5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877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229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128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63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38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259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389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586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70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27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34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180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163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16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42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7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125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6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188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SUM(F4,F20,F23,F35,F43,F49,F56,F69,F78,F107,F130,F137,F144)</f>
        <v>8934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780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12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172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138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14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F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105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28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49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50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89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26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54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43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158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29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129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554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211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59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128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24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166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55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111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71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92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8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6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330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38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130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12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39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24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45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42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157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55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59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10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17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16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766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94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117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50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147</v>
      </c>
      <c r="G53" s="11"/>
      <c r="H53" s="11"/>
    </row>
    <row r="54" customFormat="false" ht="28.35" hidden="false" customHeight="false" outlineLevel="0" collapsed="false">
      <c r="A54" s="12"/>
      <c r="B54" s="12" t="n">
        <v>65</v>
      </c>
      <c r="C54" s="12" t="n">
        <v>0</v>
      </c>
      <c r="D54" s="13" t="s">
        <v>189</v>
      </c>
      <c r="E54" s="11"/>
      <c r="F54" s="11" t="n">
        <v>160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54</v>
      </c>
      <c r="E55" s="11"/>
      <c r="F55" s="11" t="n">
        <v>198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891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104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97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197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150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16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47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62</v>
      </c>
      <c r="E63" s="11"/>
      <c r="F63" s="11" t="n">
        <v>100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41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6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1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5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133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529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55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122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102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202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44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146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12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48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1292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76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40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91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198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30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79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89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7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8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154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149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5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72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226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185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41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49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31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18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17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67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68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10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58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66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138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67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20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1202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97</v>
      </c>
      <c r="E108" s="11"/>
      <c r="F108" s="11" t="n">
        <v>7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9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89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278</v>
      </c>
      <c r="G111" s="11"/>
      <c r="H111" s="11"/>
    </row>
    <row r="112" customFormat="false" ht="13.8" hidden="false" customHeight="false" outlineLevel="0" collapsed="false">
      <c r="A112" s="12"/>
      <c r="B112" s="14"/>
      <c r="C112" s="14" t="n">
        <v>1</v>
      </c>
      <c r="D112" s="15" t="s">
        <v>100</v>
      </c>
      <c r="E112" s="16"/>
      <c r="F112" s="16" t="n">
        <v>172</v>
      </c>
      <c r="G112" s="11"/>
      <c r="H112" s="11"/>
    </row>
    <row r="113" customFormat="false" ht="13.8" hidden="false" customHeight="false" outlineLevel="0" collapsed="false">
      <c r="A113" s="12"/>
      <c r="B113" s="14"/>
      <c r="C113" s="14" t="n">
        <v>2</v>
      </c>
      <c r="D113" s="15" t="s">
        <v>180</v>
      </c>
      <c r="E113" s="16"/>
      <c r="F113" s="16" t="n">
        <v>106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17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37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105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165</v>
      </c>
      <c r="E117" s="11"/>
      <c r="F117" s="11" t="n">
        <v>24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36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6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167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197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42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34</v>
      </c>
      <c r="G123" s="11"/>
      <c r="H123" s="11"/>
    </row>
    <row r="124" customFormat="false" ht="13.8" hidden="false" customHeight="false" outlineLevel="0" collapsed="false">
      <c r="A124" s="12"/>
      <c r="B124" s="14"/>
      <c r="C124" s="14" t="n">
        <v>1</v>
      </c>
      <c r="D124" s="15" t="s">
        <v>65</v>
      </c>
      <c r="E124" s="16"/>
      <c r="F124" s="16" t="n">
        <v>19</v>
      </c>
      <c r="G124" s="11"/>
      <c r="H124" s="11"/>
    </row>
    <row r="125" customFormat="false" ht="13.8" hidden="false" customHeight="false" outlineLevel="0" collapsed="false">
      <c r="A125" s="12"/>
      <c r="B125" s="14"/>
      <c r="C125" s="14" t="n">
        <v>2</v>
      </c>
      <c r="D125" s="15" t="s">
        <v>111</v>
      </c>
      <c r="E125" s="16"/>
      <c r="F125" s="16" t="n">
        <v>15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93</v>
      </c>
      <c r="G126" s="11"/>
      <c r="H126" s="11"/>
    </row>
    <row r="127" customFormat="false" ht="13.8" hidden="false" customHeight="false" outlineLevel="0" collapsed="false">
      <c r="A127" s="12"/>
      <c r="B127" s="14"/>
      <c r="C127" s="14" t="n">
        <v>1</v>
      </c>
      <c r="D127" s="15" t="s">
        <v>65</v>
      </c>
      <c r="E127" s="16"/>
      <c r="F127" s="16" t="n">
        <v>79</v>
      </c>
      <c r="G127" s="11"/>
      <c r="H127" s="11"/>
    </row>
    <row r="128" customFormat="false" ht="13.8" hidden="false" customHeight="false" outlineLevel="0" collapsed="false">
      <c r="A128" s="12"/>
      <c r="B128" s="14"/>
      <c r="C128" s="14" t="n">
        <v>2</v>
      </c>
      <c r="D128" s="15" t="s">
        <v>114</v>
      </c>
      <c r="E128" s="16"/>
      <c r="F128" s="16" t="n">
        <v>14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61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SUM(F131,F134:F136)</f>
        <v>525</v>
      </c>
      <c r="G130" s="11"/>
      <c r="H130" s="11"/>
    </row>
    <row r="131" customFormat="false" ht="28.35" hidden="false" customHeight="false" outlineLevel="0" collapsed="false">
      <c r="A131" s="12"/>
      <c r="B131" s="12" t="n">
        <v>131</v>
      </c>
      <c r="C131" s="12" t="n">
        <v>0</v>
      </c>
      <c r="D131" s="13" t="s">
        <v>117</v>
      </c>
      <c r="E131" s="11"/>
      <c r="F131" s="11" t="n">
        <f aca="false">SUM(F132:F133)</f>
        <v>410</v>
      </c>
      <c r="G131" s="11"/>
      <c r="H131" s="11"/>
    </row>
    <row r="132" customFormat="false" ht="13.8" hidden="false" customHeight="false" outlineLevel="0" collapsed="false">
      <c r="A132" s="14"/>
      <c r="B132" s="14"/>
      <c r="C132" s="14" t="n">
        <v>1</v>
      </c>
      <c r="D132" s="15" t="s">
        <v>157</v>
      </c>
      <c r="E132" s="16"/>
      <c r="F132" s="16" t="n">
        <v>286</v>
      </c>
      <c r="G132" s="11"/>
      <c r="H132" s="11"/>
    </row>
    <row r="133" customFormat="false" ht="13.8" hidden="false" customHeight="false" outlineLevel="0" collapsed="false">
      <c r="A133" s="14"/>
      <c r="B133" s="14"/>
      <c r="C133" s="14" t="n">
        <v>2</v>
      </c>
      <c r="D133" s="15" t="s">
        <v>158</v>
      </c>
      <c r="E133" s="16"/>
      <c r="F133" s="16" t="n">
        <v>124</v>
      </c>
      <c r="G133" s="11"/>
      <c r="H133" s="11"/>
    </row>
    <row r="134" customFormat="false" ht="14.9" hidden="false" customHeight="false" outlineLevel="0" collapsed="false">
      <c r="A134" s="12"/>
      <c r="B134" s="12" t="n">
        <v>132</v>
      </c>
      <c r="C134" s="12" t="n">
        <v>0</v>
      </c>
      <c r="D134" s="13" t="s">
        <v>118</v>
      </c>
      <c r="E134" s="11"/>
      <c r="F134" s="11" t="n">
        <v>51</v>
      </c>
      <c r="G134" s="11"/>
      <c r="H134" s="11"/>
    </row>
    <row r="135" customFormat="false" ht="14.9" hidden="false" customHeight="false" outlineLevel="0" collapsed="false">
      <c r="A135" s="12"/>
      <c r="B135" s="12" t="n">
        <v>133</v>
      </c>
      <c r="C135" s="12" t="n">
        <v>0</v>
      </c>
      <c r="D135" s="13" t="s">
        <v>119</v>
      </c>
      <c r="E135" s="11"/>
      <c r="F135" s="11" t="n">
        <v>50</v>
      </c>
      <c r="G135" s="11"/>
      <c r="H135" s="11"/>
    </row>
    <row r="136" customFormat="false" ht="14.9" hidden="false" customHeight="false" outlineLevel="0" collapsed="false">
      <c r="A136" s="12"/>
      <c r="B136" s="12" t="n">
        <v>134</v>
      </c>
      <c r="C136" s="12" t="n">
        <v>0</v>
      </c>
      <c r="D136" s="13" t="s">
        <v>120</v>
      </c>
      <c r="E136" s="11"/>
      <c r="F136" s="11" t="n">
        <v>14</v>
      </c>
      <c r="G136" s="11"/>
      <c r="H136" s="11"/>
    </row>
    <row r="137" customFormat="false" ht="34.3" hidden="false" customHeight="false" outlineLevel="0" collapsed="false">
      <c r="A137" s="8" t="n">
        <v>12</v>
      </c>
      <c r="B137" s="8"/>
      <c r="C137" s="8"/>
      <c r="D137" s="9" t="s">
        <v>121</v>
      </c>
      <c r="E137" s="10"/>
      <c r="F137" s="10" t="n">
        <f aca="false">SUM(F138,F142,F143)</f>
        <v>879</v>
      </c>
      <c r="G137" s="11"/>
      <c r="H137" s="11"/>
    </row>
    <row r="138" customFormat="false" ht="14.9" hidden="false" customHeight="false" outlineLevel="0" collapsed="false">
      <c r="A138" s="12"/>
      <c r="B138" s="12" t="n">
        <v>141</v>
      </c>
      <c r="C138" s="12" t="n">
        <v>0</v>
      </c>
      <c r="D138" s="13" t="s">
        <v>122</v>
      </c>
      <c r="E138" s="11"/>
      <c r="F138" s="11" t="n">
        <f aca="false">SUM(F139:F141)</f>
        <v>292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1</v>
      </c>
      <c r="D139" s="15" t="s">
        <v>123</v>
      </c>
      <c r="E139" s="16"/>
      <c r="F139" s="16" t="n">
        <v>182</v>
      </c>
      <c r="G139" s="11"/>
      <c r="H139" s="11"/>
    </row>
    <row r="140" customFormat="false" ht="13.8" hidden="false" customHeight="false" outlineLevel="0" collapsed="false">
      <c r="A140" s="14"/>
      <c r="B140" s="14"/>
      <c r="C140" s="14" t="n">
        <v>2</v>
      </c>
      <c r="D140" s="15" t="s">
        <v>124</v>
      </c>
      <c r="E140" s="16"/>
      <c r="F140" s="16" t="n">
        <v>75</v>
      </c>
      <c r="G140" s="11"/>
      <c r="H140" s="11"/>
    </row>
    <row r="141" customFormat="false" ht="13.8" hidden="false" customHeight="false" outlineLevel="0" collapsed="false">
      <c r="A141" s="14"/>
      <c r="B141" s="14"/>
      <c r="C141" s="14" t="n">
        <v>3</v>
      </c>
      <c r="D141" s="15" t="s">
        <v>159</v>
      </c>
      <c r="E141" s="16"/>
      <c r="F141" s="16" t="n">
        <v>35</v>
      </c>
      <c r="G141" s="11"/>
      <c r="H141" s="11"/>
    </row>
    <row r="142" customFormat="false" ht="14.9" hidden="false" customHeight="false" outlineLevel="0" collapsed="false">
      <c r="A142" s="12"/>
      <c r="B142" s="12" t="n">
        <v>142</v>
      </c>
      <c r="C142" s="12" t="n">
        <v>0</v>
      </c>
      <c r="D142" s="13" t="s">
        <v>125</v>
      </c>
      <c r="E142" s="11"/>
      <c r="F142" s="11" t="n">
        <v>468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119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871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83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19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45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55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106</v>
      </c>
      <c r="G149" s="11"/>
      <c r="H149" s="11"/>
    </row>
    <row r="150" customFormat="false" ht="14.9" hidden="false" customHeight="false" outlineLevel="0" collapsed="false">
      <c r="A150" s="12"/>
      <c r="B150" s="12" t="n">
        <v>156</v>
      </c>
      <c r="C150" s="12" t="n">
        <v>0</v>
      </c>
      <c r="D150" s="13" t="s">
        <v>132</v>
      </c>
      <c r="E150" s="11"/>
      <c r="F150" s="11" t="n">
        <v>3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133</v>
      </c>
      <c r="E151" s="11"/>
      <c r="F151" s="11" t="n">
        <v>19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273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248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25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21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86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6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155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5625" defaultRowHeight="13.8" zeroHeight="false" outlineLevelRow="0" outlineLevelCol="0"/>
  <cols>
    <col collapsed="false" customWidth="true" hidden="false" outlineLevel="0" max="2" min="2" style="0" width="4.73"/>
    <col collapsed="false" customWidth="true" hidden="false" outlineLevel="0" max="3" min="3" style="0" width="6.28"/>
    <col collapsed="false" customWidth="true" hidden="false" outlineLevel="0" max="4" min="4" style="1" width="51.71"/>
    <col collapsed="false" customWidth="true" hidden="false" outlineLevel="0" max="6" min="5" style="0" width="10.58"/>
    <col collapsed="false" customWidth="true" hidden="false" outlineLevel="0" max="7" min="7" style="0" width="9.59"/>
  </cols>
  <sheetData>
    <row r="1" customFormat="false" ht="19.7" hidden="false" customHeight="false" outlineLevel="0" collapsed="false">
      <c r="A1" s="2" t="s">
        <v>190</v>
      </c>
      <c r="C1" s="3"/>
    </row>
    <row r="2" customFormat="false" ht="17.35" hidden="false" customHeight="false" outlineLevel="0" collapsed="false">
      <c r="B2" s="3"/>
      <c r="C2" s="3"/>
    </row>
    <row r="3" customFormat="false" ht="19.7" hidden="false" customHeight="false" outlineLevel="0" collapsed="false">
      <c r="A3" s="4" t="s">
        <v>1</v>
      </c>
      <c r="B3" s="4" t="s">
        <v>2</v>
      </c>
      <c r="C3" s="4" t="s">
        <v>3</v>
      </c>
      <c r="D3" s="5" t="s">
        <v>4</v>
      </c>
      <c r="E3" s="6" t="s">
        <v>146</v>
      </c>
      <c r="F3" s="6" t="s">
        <v>6</v>
      </c>
      <c r="G3" s="7" t="n">
        <f aca="false">SUM(F4,F20,F23,F35,F43,F49,F56,F69,F78,F107,F130,F136,F144)</f>
        <v>6547</v>
      </c>
      <c r="H3" s="6" t="s">
        <v>7</v>
      </c>
    </row>
    <row r="4" customFormat="false" ht="17.9" hidden="false" customHeight="false" outlineLevel="0" collapsed="false">
      <c r="A4" s="8" t="n">
        <v>1</v>
      </c>
      <c r="B4" s="8"/>
      <c r="C4" s="8"/>
      <c r="D4" s="9" t="s">
        <v>8</v>
      </c>
      <c r="E4" s="10"/>
      <c r="F4" s="10" t="n">
        <f aca="false">SUM(F5:F19)</f>
        <v>716</v>
      </c>
      <c r="G4" s="11"/>
      <c r="H4" s="11"/>
    </row>
    <row r="5" customFormat="false" ht="14.9" hidden="false" customHeight="false" outlineLevel="0" collapsed="false">
      <c r="A5" s="12"/>
      <c r="B5" s="12" t="n">
        <v>1</v>
      </c>
      <c r="C5" s="12" t="n">
        <v>0</v>
      </c>
      <c r="D5" s="13" t="s">
        <v>9</v>
      </c>
      <c r="E5" s="11"/>
      <c r="F5" s="11"/>
      <c r="G5" s="11"/>
      <c r="H5" s="11"/>
    </row>
    <row r="6" customFormat="false" ht="14.9" hidden="false" customHeight="false" outlineLevel="0" collapsed="false">
      <c r="A6" s="12"/>
      <c r="B6" s="12" t="n">
        <v>2</v>
      </c>
      <c r="C6" s="12" t="n">
        <v>0</v>
      </c>
      <c r="D6" s="13" t="s">
        <v>10</v>
      </c>
      <c r="E6" s="11"/>
      <c r="F6" s="11" t="n">
        <v>68</v>
      </c>
      <c r="G6" s="11"/>
      <c r="H6" s="11"/>
    </row>
    <row r="7" customFormat="false" ht="14.9" hidden="false" customHeight="false" outlineLevel="0" collapsed="false">
      <c r="A7" s="12"/>
      <c r="B7" s="12" t="n">
        <v>3</v>
      </c>
      <c r="C7" s="12" t="n">
        <v>0</v>
      </c>
      <c r="D7" s="13" t="s">
        <v>11</v>
      </c>
      <c r="E7" s="11"/>
      <c r="F7" s="11" t="n">
        <v>188</v>
      </c>
      <c r="G7" s="11"/>
      <c r="H7" s="11"/>
    </row>
    <row r="8" customFormat="false" ht="14.9" hidden="false" customHeight="false" outlineLevel="0" collapsed="false">
      <c r="A8" s="12"/>
      <c r="B8" s="12" t="n">
        <v>4</v>
      </c>
      <c r="C8" s="12" t="n">
        <v>0</v>
      </c>
      <c r="D8" s="13" t="s">
        <v>12</v>
      </c>
      <c r="E8" s="11"/>
      <c r="F8" s="11" t="n">
        <v>70</v>
      </c>
      <c r="G8" s="11"/>
      <c r="H8" s="11"/>
    </row>
    <row r="9" customFormat="false" ht="14.9" hidden="false" customHeight="false" outlineLevel="0" collapsed="false">
      <c r="A9" s="12"/>
      <c r="B9" s="12" t="n">
        <v>5</v>
      </c>
      <c r="C9" s="12" t="n">
        <v>0</v>
      </c>
      <c r="D9" s="13" t="s">
        <v>13</v>
      </c>
      <c r="E9" s="11"/>
      <c r="F9" s="11" t="n">
        <v>20</v>
      </c>
      <c r="G9" s="11"/>
      <c r="H9" s="11"/>
    </row>
    <row r="10" customFormat="false" ht="14.9" hidden="false" customHeight="false" outlineLevel="0" collapsed="false">
      <c r="A10" s="12"/>
      <c r="B10" s="12" t="n">
        <v>6</v>
      </c>
      <c r="C10" s="12" t="n">
        <v>0</v>
      </c>
      <c r="D10" s="13" t="s">
        <v>14</v>
      </c>
      <c r="E10" s="11"/>
      <c r="F10" s="11"/>
      <c r="G10" s="11"/>
      <c r="H10" s="11"/>
    </row>
    <row r="11" customFormat="false" ht="14.9" hidden="false" customHeight="false" outlineLevel="0" collapsed="false">
      <c r="A11" s="12"/>
      <c r="B11" s="12" t="n">
        <v>7</v>
      </c>
      <c r="C11" s="12" t="n">
        <v>0</v>
      </c>
      <c r="D11" s="13" t="s">
        <v>15</v>
      </c>
      <c r="E11" s="11"/>
      <c r="G11" s="11"/>
      <c r="H11" s="11"/>
    </row>
    <row r="12" customFormat="false" ht="14.9" hidden="false" customHeight="false" outlineLevel="0" collapsed="false">
      <c r="A12" s="12"/>
      <c r="B12" s="12" t="n">
        <v>8</v>
      </c>
      <c r="C12" s="12" t="n">
        <v>0</v>
      </c>
      <c r="D12" s="13" t="s">
        <v>16</v>
      </c>
      <c r="E12" s="11"/>
      <c r="F12" s="11" t="n">
        <v>156</v>
      </c>
      <c r="G12" s="11"/>
      <c r="H12" s="11"/>
    </row>
    <row r="13" customFormat="false" ht="14.9" hidden="false" customHeight="false" outlineLevel="0" collapsed="false">
      <c r="A13" s="12"/>
      <c r="B13" s="12" t="n">
        <v>9</v>
      </c>
      <c r="C13" s="12" t="n">
        <v>0</v>
      </c>
      <c r="D13" s="13" t="s">
        <v>17</v>
      </c>
      <c r="E13" s="11"/>
      <c r="F13" s="11" t="n">
        <v>18</v>
      </c>
      <c r="G13" s="11"/>
      <c r="H13" s="11"/>
    </row>
    <row r="14" customFormat="false" ht="14.9" hidden="false" customHeight="false" outlineLevel="0" collapsed="false">
      <c r="A14" s="12"/>
      <c r="B14" s="12" t="n">
        <v>10</v>
      </c>
      <c r="C14" s="12" t="n">
        <v>0</v>
      </c>
      <c r="D14" s="13" t="s">
        <v>18</v>
      </c>
      <c r="E14" s="11"/>
      <c r="F14" s="11" t="n">
        <v>39</v>
      </c>
      <c r="G14" s="11"/>
      <c r="H14" s="11"/>
    </row>
    <row r="15" customFormat="false" ht="28.35" hidden="false" customHeight="false" outlineLevel="0" collapsed="false">
      <c r="A15" s="12"/>
      <c r="B15" s="12" t="n">
        <v>11</v>
      </c>
      <c r="C15" s="12" t="n">
        <v>0</v>
      </c>
      <c r="D15" s="13" t="s">
        <v>19</v>
      </c>
      <c r="E15" s="11"/>
      <c r="F15" s="11" t="n">
        <v>34</v>
      </c>
      <c r="G15" s="11"/>
      <c r="H15" s="11"/>
    </row>
    <row r="16" customFormat="false" ht="28.35" hidden="false" customHeight="false" outlineLevel="0" collapsed="false">
      <c r="A16" s="12"/>
      <c r="B16" s="12" t="n">
        <v>12</v>
      </c>
      <c r="C16" s="12" t="n">
        <v>0</v>
      </c>
      <c r="D16" s="13" t="s">
        <v>140</v>
      </c>
      <c r="E16" s="11"/>
      <c r="F16" s="11" t="n">
        <v>34</v>
      </c>
      <c r="G16" s="11"/>
      <c r="H16" s="11"/>
    </row>
    <row r="17" customFormat="false" ht="28.35" hidden="false" customHeight="false" outlineLevel="0" collapsed="false">
      <c r="A17" s="12"/>
      <c r="B17" s="12" t="n">
        <v>13</v>
      </c>
      <c r="C17" s="12" t="n">
        <v>0</v>
      </c>
      <c r="D17" s="13" t="s">
        <v>21</v>
      </c>
      <c r="E17" s="11"/>
      <c r="F17" s="11" t="n">
        <v>24</v>
      </c>
      <c r="G17" s="11"/>
      <c r="H17" s="11"/>
    </row>
    <row r="18" customFormat="false" ht="14.9" hidden="false" customHeight="false" outlineLevel="0" collapsed="false">
      <c r="A18" s="12"/>
      <c r="B18" s="12" t="n">
        <v>14</v>
      </c>
      <c r="C18" s="12" t="n">
        <v>0</v>
      </c>
      <c r="D18" s="13" t="s">
        <v>22</v>
      </c>
      <c r="E18" s="11"/>
      <c r="F18" s="11" t="n">
        <v>37</v>
      </c>
      <c r="G18" s="11"/>
      <c r="H18" s="11"/>
    </row>
    <row r="19" customFormat="false" ht="14.9" hidden="false" customHeight="false" outlineLevel="0" collapsed="false">
      <c r="A19" s="12"/>
      <c r="B19" s="12" t="n">
        <v>15</v>
      </c>
      <c r="C19" s="12" t="n">
        <v>0</v>
      </c>
      <c r="D19" s="13" t="s">
        <v>23</v>
      </c>
      <c r="E19" s="11"/>
      <c r="F19" s="11" t="n">
        <v>28</v>
      </c>
      <c r="G19" s="11"/>
      <c r="H19" s="11"/>
    </row>
    <row r="20" customFormat="false" ht="17.9" hidden="false" customHeight="false" outlineLevel="0" collapsed="false">
      <c r="A20" s="8" t="n">
        <v>2</v>
      </c>
      <c r="B20" s="8"/>
      <c r="C20" s="8"/>
      <c r="D20" s="9" t="s">
        <v>24</v>
      </c>
      <c r="E20" s="10"/>
      <c r="F20" s="10" t="n">
        <f aca="false">SUM(F21:F22)</f>
        <v>108</v>
      </c>
      <c r="G20" s="11"/>
      <c r="H20" s="11"/>
    </row>
    <row r="21" customFormat="false" ht="14.9" hidden="false" customHeight="false" outlineLevel="0" collapsed="false">
      <c r="A21" s="12"/>
      <c r="B21" s="12" t="n">
        <v>21</v>
      </c>
      <c r="C21" s="12" t="n">
        <v>0</v>
      </c>
      <c r="D21" s="13" t="s">
        <v>168</v>
      </c>
      <c r="E21" s="11"/>
      <c r="F21" s="11" t="n">
        <v>10</v>
      </c>
      <c r="G21" s="11"/>
      <c r="H21" s="11"/>
    </row>
    <row r="22" customFormat="false" ht="28.35" hidden="false" customHeight="false" outlineLevel="0" collapsed="false">
      <c r="A22" s="12"/>
      <c r="B22" s="12" t="n">
        <v>22</v>
      </c>
      <c r="C22" s="12" t="n">
        <v>0</v>
      </c>
      <c r="D22" s="13" t="s">
        <v>26</v>
      </c>
      <c r="E22" s="11"/>
      <c r="F22" s="11" t="n">
        <v>98</v>
      </c>
      <c r="G22" s="11"/>
      <c r="H22" s="11"/>
    </row>
    <row r="23" customFormat="false" ht="17.9" hidden="false" customHeight="false" outlineLevel="0" collapsed="false">
      <c r="A23" s="8" t="n">
        <v>3</v>
      </c>
      <c r="B23" s="8"/>
      <c r="C23" s="8"/>
      <c r="D23" s="9" t="s">
        <v>27</v>
      </c>
      <c r="E23" s="10"/>
      <c r="F23" s="10" t="n">
        <f aca="false">SUM(F24,F28, F31:F34)</f>
        <v>466</v>
      </c>
      <c r="G23" s="11"/>
      <c r="H23" s="11"/>
    </row>
    <row r="24" customFormat="false" ht="28.35" hidden="false" customHeight="false" outlineLevel="0" collapsed="false">
      <c r="A24" s="12"/>
      <c r="B24" s="12" t="n">
        <v>31</v>
      </c>
      <c r="C24" s="12" t="n">
        <v>0</v>
      </c>
      <c r="D24" s="13" t="s">
        <v>162</v>
      </c>
      <c r="E24" s="11"/>
      <c r="F24" s="11" t="n">
        <f aca="false">SUM(F25:F27)</f>
        <v>167</v>
      </c>
      <c r="G24" s="11"/>
      <c r="H24" s="11"/>
    </row>
    <row r="25" customFormat="false" ht="13.8" hidden="false" customHeight="false" outlineLevel="0" collapsed="false">
      <c r="A25" s="12"/>
      <c r="B25" s="14"/>
      <c r="C25" s="14" t="n">
        <v>1</v>
      </c>
      <c r="D25" s="15" t="s">
        <v>169</v>
      </c>
      <c r="E25" s="16"/>
      <c r="F25" s="16" t="n">
        <v>38</v>
      </c>
      <c r="G25" s="11"/>
      <c r="H25" s="11"/>
    </row>
    <row r="26" customFormat="false" ht="13.8" hidden="false" customHeight="false" outlineLevel="0" collapsed="false">
      <c r="A26" s="12"/>
      <c r="B26" s="14"/>
      <c r="C26" s="14" t="n">
        <v>2</v>
      </c>
      <c r="D26" s="15" t="s">
        <v>170</v>
      </c>
      <c r="E26" s="16"/>
      <c r="F26" s="16" t="n">
        <v>98</v>
      </c>
      <c r="G26" s="11"/>
      <c r="H26" s="11"/>
    </row>
    <row r="27" customFormat="false" ht="13.8" hidden="false" customHeight="false" outlineLevel="0" collapsed="false">
      <c r="A27" s="12"/>
      <c r="B27" s="14"/>
      <c r="C27" s="14" t="n">
        <v>3</v>
      </c>
      <c r="D27" s="15" t="s">
        <v>171</v>
      </c>
      <c r="E27" s="16"/>
      <c r="F27" s="16" t="n">
        <v>31</v>
      </c>
      <c r="G27" s="11"/>
      <c r="H27" s="11"/>
    </row>
    <row r="28" customFormat="false" ht="14.9" hidden="false" customHeight="false" outlineLevel="0" collapsed="false">
      <c r="A28" s="12"/>
      <c r="B28" s="12" t="n">
        <v>32</v>
      </c>
      <c r="C28" s="12" t="n">
        <v>0</v>
      </c>
      <c r="D28" s="13" t="s">
        <v>29</v>
      </c>
      <c r="E28" s="11"/>
      <c r="F28" s="11" t="n">
        <f aca="false">SUM(F29:F30)</f>
        <v>125</v>
      </c>
      <c r="G28" s="11"/>
      <c r="H28" s="11"/>
    </row>
    <row r="29" customFormat="false" ht="13.8" hidden="false" customHeight="false" outlineLevel="0" collapsed="false">
      <c r="A29" s="12"/>
      <c r="B29" s="14"/>
      <c r="C29" s="14" t="n">
        <v>1</v>
      </c>
      <c r="D29" s="15" t="s">
        <v>29</v>
      </c>
      <c r="E29" s="16"/>
      <c r="F29" s="16" t="n">
        <v>47</v>
      </c>
      <c r="G29" s="11"/>
      <c r="H29" s="11"/>
    </row>
    <row r="30" customFormat="false" ht="13.8" hidden="false" customHeight="false" outlineLevel="0" collapsed="false">
      <c r="A30" s="12"/>
      <c r="B30" s="14"/>
      <c r="C30" s="14" t="n">
        <v>2</v>
      </c>
      <c r="D30" s="15" t="s">
        <v>184</v>
      </c>
      <c r="E30" s="16"/>
      <c r="F30" s="16" t="n">
        <v>78</v>
      </c>
      <c r="G30" s="11"/>
      <c r="H30" s="11"/>
    </row>
    <row r="31" customFormat="false" ht="14.9" hidden="false" customHeight="false" outlineLevel="0" collapsed="false">
      <c r="A31" s="12"/>
      <c r="B31" s="12" t="n">
        <v>33</v>
      </c>
      <c r="C31" s="12" t="n">
        <v>0</v>
      </c>
      <c r="D31" s="13" t="s">
        <v>30</v>
      </c>
      <c r="E31" s="11"/>
      <c r="F31" s="11" t="n">
        <v>59</v>
      </c>
      <c r="G31" s="11"/>
      <c r="H31" s="11"/>
    </row>
    <row r="32" customFormat="false" ht="14.9" hidden="false" customHeight="false" outlineLevel="0" collapsed="false">
      <c r="A32" s="12"/>
      <c r="B32" s="12" t="n">
        <v>34</v>
      </c>
      <c r="C32" s="12" t="n">
        <v>0</v>
      </c>
      <c r="D32" s="13" t="s">
        <v>31</v>
      </c>
      <c r="E32" s="11"/>
      <c r="F32" s="11" t="n">
        <v>98</v>
      </c>
      <c r="G32" s="11"/>
      <c r="H32" s="11"/>
    </row>
    <row r="33" customFormat="false" ht="14.9" hidden="false" customHeight="false" outlineLevel="0" collapsed="false">
      <c r="A33" s="12"/>
      <c r="B33" s="12" t="n">
        <v>35</v>
      </c>
      <c r="C33" s="12" t="n">
        <v>0</v>
      </c>
      <c r="D33" s="13" t="s">
        <v>32</v>
      </c>
      <c r="E33" s="11"/>
      <c r="F33" s="11" t="n">
        <v>9</v>
      </c>
      <c r="G33" s="11"/>
      <c r="H33" s="11"/>
    </row>
    <row r="34" customFormat="false" ht="14.9" hidden="false" customHeight="false" outlineLevel="0" collapsed="false">
      <c r="A34" s="12"/>
      <c r="B34" s="12" t="n">
        <v>36</v>
      </c>
      <c r="C34" s="12" t="n">
        <v>0</v>
      </c>
      <c r="D34" s="13" t="s">
        <v>33</v>
      </c>
      <c r="E34" s="11"/>
      <c r="F34" s="11" t="n">
        <v>8</v>
      </c>
      <c r="G34" s="11"/>
      <c r="H34" s="11"/>
    </row>
    <row r="35" customFormat="false" ht="17.9" hidden="false" customHeight="false" outlineLevel="0" collapsed="false">
      <c r="A35" s="8" t="n">
        <v>4</v>
      </c>
      <c r="B35" s="8"/>
      <c r="C35" s="8"/>
      <c r="D35" s="9" t="s">
        <v>34</v>
      </c>
      <c r="E35" s="10"/>
      <c r="F35" s="10" t="n">
        <f aca="false">SUM(F36:F42)</f>
        <v>232</v>
      </c>
      <c r="G35" s="11"/>
      <c r="H35" s="11"/>
    </row>
    <row r="36" customFormat="false" ht="14.9" hidden="false" customHeight="false" outlineLevel="0" collapsed="false">
      <c r="A36" s="12"/>
      <c r="B36" s="12" t="n">
        <v>41</v>
      </c>
      <c r="C36" s="12" t="n">
        <v>0</v>
      </c>
      <c r="D36" s="13" t="s">
        <v>35</v>
      </c>
      <c r="E36" s="11"/>
      <c r="F36" s="11" t="n">
        <v>42</v>
      </c>
      <c r="G36" s="11"/>
      <c r="H36" s="11"/>
    </row>
    <row r="37" customFormat="false" ht="14.9" hidden="false" customHeight="false" outlineLevel="0" collapsed="false">
      <c r="A37" s="12"/>
      <c r="B37" s="12" t="n">
        <v>42</v>
      </c>
      <c r="C37" s="12" t="n">
        <v>0</v>
      </c>
      <c r="D37" s="13" t="s">
        <v>172</v>
      </c>
      <c r="E37" s="11"/>
      <c r="F37" s="11" t="n">
        <v>61</v>
      </c>
      <c r="G37" s="11"/>
      <c r="H37" s="11"/>
    </row>
    <row r="38" customFormat="false" ht="14.9" hidden="false" customHeight="false" outlineLevel="0" collapsed="false">
      <c r="A38" s="12"/>
      <c r="B38" s="12" t="n">
        <v>43</v>
      </c>
      <c r="C38" s="12" t="n">
        <v>0</v>
      </c>
      <c r="D38" s="13" t="s">
        <v>37</v>
      </c>
      <c r="E38" s="11"/>
      <c r="F38" s="11" t="n">
        <v>7</v>
      </c>
      <c r="G38" s="11"/>
      <c r="H38" s="11"/>
    </row>
    <row r="39" customFormat="false" ht="14.9" hidden="false" customHeight="false" outlineLevel="0" collapsed="false">
      <c r="A39" s="12"/>
      <c r="B39" s="12" t="n">
        <v>44</v>
      </c>
      <c r="C39" s="12" t="n">
        <v>0</v>
      </c>
      <c r="D39" s="13" t="s">
        <v>38</v>
      </c>
      <c r="E39" s="11"/>
      <c r="F39" s="11" t="n">
        <v>38</v>
      </c>
      <c r="G39" s="11"/>
      <c r="H39" s="11"/>
    </row>
    <row r="40" customFormat="false" ht="14.9" hidden="false" customHeight="false" outlineLevel="0" collapsed="false">
      <c r="A40" s="12"/>
      <c r="B40" s="12" t="n">
        <v>45</v>
      </c>
      <c r="C40" s="12" t="n">
        <v>0</v>
      </c>
      <c r="D40" s="13" t="s">
        <v>39</v>
      </c>
      <c r="E40" s="11"/>
      <c r="F40" s="11" t="n">
        <v>30</v>
      </c>
      <c r="G40" s="11"/>
      <c r="H40" s="11"/>
    </row>
    <row r="41" customFormat="false" ht="14.9" hidden="false" customHeight="false" outlineLevel="0" collapsed="false">
      <c r="A41" s="12"/>
      <c r="B41" s="12" t="n">
        <v>46</v>
      </c>
      <c r="C41" s="12" t="n">
        <v>0</v>
      </c>
      <c r="D41" s="13" t="s">
        <v>173</v>
      </c>
      <c r="E41" s="11"/>
      <c r="F41" s="11" t="n">
        <v>25</v>
      </c>
      <c r="G41" s="11"/>
      <c r="H41" s="11"/>
    </row>
    <row r="42" customFormat="false" ht="14.9" hidden="false" customHeight="false" outlineLevel="0" collapsed="false">
      <c r="A42" s="12"/>
      <c r="B42" s="12" t="n">
        <v>47</v>
      </c>
      <c r="C42" s="12" t="n">
        <v>0</v>
      </c>
      <c r="D42" s="13" t="s">
        <v>41</v>
      </c>
      <c r="E42" s="11"/>
      <c r="F42" s="11" t="n">
        <v>29</v>
      </c>
      <c r="G42" s="11"/>
      <c r="H42" s="11"/>
    </row>
    <row r="43" customFormat="false" ht="17.9" hidden="false" customHeight="false" outlineLevel="0" collapsed="false">
      <c r="A43" s="8" t="n">
        <v>5</v>
      </c>
      <c r="B43" s="8"/>
      <c r="C43" s="8"/>
      <c r="D43" s="9" t="s">
        <v>42</v>
      </c>
      <c r="E43" s="10"/>
      <c r="F43" s="10" t="n">
        <f aca="false">SUM(F44:F48)</f>
        <v>110</v>
      </c>
      <c r="G43" s="11"/>
      <c r="H43" s="11"/>
    </row>
    <row r="44" customFormat="false" ht="28.35" hidden="false" customHeight="false" outlineLevel="0" collapsed="false">
      <c r="A44" s="12"/>
      <c r="B44" s="12" t="n">
        <v>51</v>
      </c>
      <c r="C44" s="12" t="n">
        <v>0</v>
      </c>
      <c r="D44" s="13" t="s">
        <v>174</v>
      </c>
      <c r="E44" s="11"/>
      <c r="F44" s="11" t="n">
        <v>31</v>
      </c>
      <c r="G44" s="11"/>
      <c r="H44" s="11"/>
    </row>
    <row r="45" customFormat="false" ht="14.9" hidden="false" customHeight="false" outlineLevel="0" collapsed="false">
      <c r="A45" s="12"/>
      <c r="B45" s="12" t="n">
        <v>52</v>
      </c>
      <c r="C45" s="12" t="n">
        <v>0</v>
      </c>
      <c r="D45" s="13" t="s">
        <v>44</v>
      </c>
      <c r="E45" s="11"/>
      <c r="F45" s="11" t="n">
        <v>31</v>
      </c>
      <c r="G45" s="11"/>
      <c r="H45" s="11"/>
    </row>
    <row r="46" customFormat="false" ht="14.9" hidden="false" customHeight="false" outlineLevel="0" collapsed="false">
      <c r="A46" s="12"/>
      <c r="B46" s="12" t="n">
        <v>53</v>
      </c>
      <c r="C46" s="12" t="n">
        <v>0</v>
      </c>
      <c r="D46" s="13" t="s">
        <v>45</v>
      </c>
      <c r="E46" s="11"/>
      <c r="F46" s="11" t="n">
        <v>12</v>
      </c>
      <c r="G46" s="11"/>
      <c r="H46" s="11"/>
    </row>
    <row r="47" customFormat="false" ht="14.9" hidden="false" customHeight="false" outlineLevel="0" collapsed="false">
      <c r="A47" s="12"/>
      <c r="B47" s="12" t="n">
        <v>54</v>
      </c>
      <c r="C47" s="12" t="n">
        <v>0</v>
      </c>
      <c r="D47" s="13" t="s">
        <v>46</v>
      </c>
      <c r="E47" s="11"/>
      <c r="F47" s="11" t="n">
        <v>23</v>
      </c>
      <c r="G47" s="11"/>
      <c r="H47" s="11"/>
    </row>
    <row r="48" customFormat="false" ht="28.35" hidden="false" customHeight="false" outlineLevel="0" collapsed="false">
      <c r="A48" s="12"/>
      <c r="B48" s="12" t="n">
        <v>55</v>
      </c>
      <c r="C48" s="12" t="n">
        <v>0</v>
      </c>
      <c r="D48" s="13" t="s">
        <v>47</v>
      </c>
      <c r="E48" s="11"/>
      <c r="F48" s="11" t="n">
        <v>13</v>
      </c>
      <c r="G48" s="11"/>
      <c r="H48" s="11"/>
    </row>
    <row r="49" customFormat="false" ht="17.9" hidden="false" customHeight="false" outlineLevel="0" collapsed="false">
      <c r="A49" s="8" t="n">
        <v>6</v>
      </c>
      <c r="B49" s="8"/>
      <c r="C49" s="8"/>
      <c r="D49" s="9" t="s">
        <v>48</v>
      </c>
      <c r="E49" s="10"/>
      <c r="F49" s="10" t="n">
        <f aca="false">SUM(F50:F55)</f>
        <v>464</v>
      </c>
      <c r="G49" s="11"/>
      <c r="H49" s="11"/>
    </row>
    <row r="50" customFormat="false" ht="28.35" hidden="false" customHeight="false" outlineLevel="0" collapsed="false">
      <c r="A50" s="12"/>
      <c r="B50" s="12" t="n">
        <v>61</v>
      </c>
      <c r="C50" s="12" t="n">
        <v>0</v>
      </c>
      <c r="D50" s="13" t="s">
        <v>49</v>
      </c>
      <c r="E50" s="11"/>
      <c r="F50" s="11" t="n">
        <v>60</v>
      </c>
      <c r="G50" s="11"/>
      <c r="H50" s="11"/>
    </row>
    <row r="51" customFormat="false" ht="14.9" hidden="false" customHeight="false" outlineLevel="0" collapsed="false">
      <c r="A51" s="12"/>
      <c r="B51" s="12" t="n">
        <v>62</v>
      </c>
      <c r="C51" s="12" t="n">
        <v>0</v>
      </c>
      <c r="D51" s="13" t="s">
        <v>163</v>
      </c>
      <c r="E51" s="11"/>
      <c r="F51" s="11" t="n">
        <v>76</v>
      </c>
      <c r="G51" s="11"/>
      <c r="H51" s="11"/>
    </row>
    <row r="52" customFormat="false" ht="14.9" hidden="false" customHeight="false" outlineLevel="0" collapsed="false">
      <c r="A52" s="12"/>
      <c r="B52" s="12" t="n">
        <v>63</v>
      </c>
      <c r="C52" s="12" t="n">
        <v>0</v>
      </c>
      <c r="D52" s="13" t="s">
        <v>148</v>
      </c>
      <c r="E52" s="11"/>
      <c r="F52" s="11" t="n">
        <v>37</v>
      </c>
      <c r="G52" s="11"/>
      <c r="H52" s="11"/>
    </row>
    <row r="53" customFormat="false" ht="14.9" hidden="false" customHeight="false" outlineLevel="0" collapsed="false">
      <c r="A53" s="12"/>
      <c r="B53" s="12" t="n">
        <v>64</v>
      </c>
      <c r="C53" s="12" t="n">
        <v>0</v>
      </c>
      <c r="D53" s="13" t="s">
        <v>175</v>
      </c>
      <c r="E53" s="11"/>
      <c r="F53" s="11" t="n">
        <v>54</v>
      </c>
      <c r="G53" s="11"/>
      <c r="H53" s="11"/>
    </row>
    <row r="54" customFormat="false" ht="14.9" hidden="false" customHeight="false" outlineLevel="0" collapsed="false">
      <c r="A54" s="12"/>
      <c r="B54" s="12" t="n">
        <v>65</v>
      </c>
      <c r="C54" s="12" t="n">
        <v>0</v>
      </c>
      <c r="D54" s="13" t="s">
        <v>191</v>
      </c>
      <c r="E54" s="11"/>
      <c r="F54" s="11" t="n">
        <v>80</v>
      </c>
      <c r="G54" s="11"/>
      <c r="H54" s="11"/>
    </row>
    <row r="55" customFormat="false" ht="28.35" hidden="false" customHeight="false" outlineLevel="0" collapsed="false">
      <c r="A55" s="12"/>
      <c r="B55" s="12" t="n">
        <v>66</v>
      </c>
      <c r="C55" s="12" t="n">
        <v>0</v>
      </c>
      <c r="D55" s="13" t="s">
        <v>192</v>
      </c>
      <c r="E55" s="11"/>
      <c r="F55" s="11" t="n">
        <v>157</v>
      </c>
      <c r="G55" s="11"/>
      <c r="H55" s="11"/>
    </row>
    <row r="56" customFormat="false" ht="17.9" hidden="false" customHeight="false" outlineLevel="0" collapsed="false">
      <c r="A56" s="8" t="n">
        <v>7</v>
      </c>
      <c r="B56" s="8"/>
      <c r="C56" s="8"/>
      <c r="D56" s="9" t="s">
        <v>55</v>
      </c>
      <c r="E56" s="10"/>
      <c r="F56" s="10" t="n">
        <f aca="false">SUM(F57:F65,F68)</f>
        <v>532</v>
      </c>
      <c r="G56" s="11"/>
      <c r="H56" s="11"/>
    </row>
    <row r="57" customFormat="false" ht="14.9" hidden="false" customHeight="false" outlineLevel="0" collapsed="false">
      <c r="A57" s="12"/>
      <c r="B57" s="12" t="n">
        <v>71</v>
      </c>
      <c r="C57" s="12" t="n">
        <v>0</v>
      </c>
      <c r="D57" s="13" t="s">
        <v>56</v>
      </c>
      <c r="E57" s="11"/>
      <c r="F57" s="11" t="n">
        <v>33</v>
      </c>
      <c r="G57" s="11"/>
      <c r="H57" s="11"/>
    </row>
    <row r="58" customFormat="false" ht="14.9" hidden="false" customHeight="false" outlineLevel="0" collapsed="false">
      <c r="A58" s="12"/>
      <c r="B58" s="12" t="n">
        <v>72</v>
      </c>
      <c r="C58" s="12" t="n">
        <v>0</v>
      </c>
      <c r="D58" s="13" t="s">
        <v>57</v>
      </c>
      <c r="E58" s="11"/>
      <c r="F58" s="11" t="n">
        <v>103</v>
      </c>
      <c r="G58" s="11"/>
      <c r="H58" s="11"/>
    </row>
    <row r="59" customFormat="false" ht="14.9" hidden="false" customHeight="false" outlineLevel="0" collapsed="false">
      <c r="A59" s="12"/>
      <c r="B59" s="12" t="n">
        <v>73</v>
      </c>
      <c r="C59" s="12" t="n">
        <v>0</v>
      </c>
      <c r="D59" s="13" t="s">
        <v>58</v>
      </c>
      <c r="E59" s="11"/>
      <c r="F59" s="11" t="n">
        <v>84</v>
      </c>
      <c r="G59" s="11"/>
      <c r="H59" s="11"/>
    </row>
    <row r="60" customFormat="false" ht="14.9" hidden="false" customHeight="false" outlineLevel="0" collapsed="false">
      <c r="A60" s="12"/>
      <c r="B60" s="12" t="n">
        <v>74</v>
      </c>
      <c r="C60" s="12" t="n">
        <v>0</v>
      </c>
      <c r="D60" s="13" t="s">
        <v>142</v>
      </c>
      <c r="E60" s="11"/>
      <c r="F60" s="11" t="n">
        <v>106</v>
      </c>
      <c r="G60" s="11"/>
      <c r="H60" s="11"/>
    </row>
    <row r="61" customFormat="false" ht="14.9" hidden="false" customHeight="false" outlineLevel="0" collapsed="false">
      <c r="A61" s="12"/>
      <c r="B61" s="12" t="n">
        <v>75</v>
      </c>
      <c r="C61" s="12" t="n">
        <v>0</v>
      </c>
      <c r="D61" s="13" t="s">
        <v>60</v>
      </c>
      <c r="E61" s="11"/>
      <c r="F61" s="11" t="n">
        <v>17</v>
      </c>
      <c r="G61" s="11"/>
      <c r="H61" s="11"/>
    </row>
    <row r="62" customFormat="false" ht="14.9" hidden="false" customHeight="false" outlineLevel="0" collapsed="false">
      <c r="A62" s="12"/>
      <c r="B62" s="12" t="n">
        <v>76</v>
      </c>
      <c r="C62" s="12" t="n">
        <v>0</v>
      </c>
      <c r="D62" s="13" t="s">
        <v>177</v>
      </c>
      <c r="E62" s="11"/>
      <c r="F62" s="11" t="n">
        <v>33</v>
      </c>
      <c r="G62" s="11"/>
      <c r="H62" s="11"/>
    </row>
    <row r="63" customFormat="false" ht="14.9" hidden="false" customHeight="false" outlineLevel="0" collapsed="false">
      <c r="A63" s="12"/>
      <c r="B63" s="12" t="n">
        <v>77</v>
      </c>
      <c r="C63" s="12" t="n">
        <v>0</v>
      </c>
      <c r="D63" s="13" t="s">
        <v>193</v>
      </c>
      <c r="E63" s="11"/>
      <c r="F63" s="11" t="n">
        <v>45</v>
      </c>
      <c r="G63" s="11"/>
      <c r="H63" s="11"/>
    </row>
    <row r="64" customFormat="false" ht="14.9" hidden="false" customHeight="false" outlineLevel="0" collapsed="false">
      <c r="A64" s="12"/>
      <c r="B64" s="12" t="n">
        <v>78</v>
      </c>
      <c r="C64" s="12" t="n">
        <v>0</v>
      </c>
      <c r="D64" s="13" t="s">
        <v>63</v>
      </c>
      <c r="E64" s="11"/>
      <c r="F64" s="11" t="n">
        <v>21</v>
      </c>
      <c r="G64" s="11"/>
      <c r="H64" s="11"/>
    </row>
    <row r="65" customFormat="false" ht="14.9" hidden="false" customHeight="false" outlineLevel="0" collapsed="false">
      <c r="A65" s="12"/>
      <c r="B65" s="12" t="n">
        <v>79</v>
      </c>
      <c r="C65" s="12" t="n">
        <v>0</v>
      </c>
      <c r="D65" s="13" t="s">
        <v>64</v>
      </c>
      <c r="E65" s="11"/>
      <c r="F65" s="18" t="n">
        <f aca="false">SUM(F66:F67)</f>
        <v>15</v>
      </c>
      <c r="G65" s="11"/>
      <c r="H65" s="11"/>
    </row>
    <row r="66" customFormat="false" ht="13.8" hidden="false" customHeight="false" outlineLevel="0" collapsed="false">
      <c r="A66" s="14"/>
      <c r="B66" s="14"/>
      <c r="C66" s="14" t="n">
        <v>1</v>
      </c>
      <c r="D66" s="15" t="s">
        <v>64</v>
      </c>
      <c r="E66" s="16"/>
      <c r="F66" s="16" t="n">
        <v>4</v>
      </c>
      <c r="G66" s="11"/>
      <c r="H66" s="11"/>
    </row>
    <row r="67" customFormat="false" ht="13.8" hidden="false" customHeight="false" outlineLevel="0" collapsed="false">
      <c r="A67" s="14"/>
      <c r="B67" s="14"/>
      <c r="C67" s="14" t="n">
        <v>2</v>
      </c>
      <c r="D67" s="15" t="s">
        <v>149</v>
      </c>
      <c r="E67" s="16"/>
      <c r="F67" s="16" t="n">
        <v>11</v>
      </c>
      <c r="G67" s="11"/>
      <c r="H67" s="11"/>
    </row>
    <row r="68" customFormat="false" ht="28.35" hidden="false" customHeight="false" outlineLevel="0" collapsed="false">
      <c r="A68" s="12"/>
      <c r="B68" s="12" t="n">
        <v>80</v>
      </c>
      <c r="C68" s="12" t="n">
        <v>0</v>
      </c>
      <c r="D68" s="13" t="s">
        <v>178</v>
      </c>
      <c r="E68" s="11"/>
      <c r="F68" s="11" t="n">
        <v>75</v>
      </c>
      <c r="G68" s="11"/>
      <c r="H68" s="11"/>
    </row>
    <row r="69" customFormat="false" ht="17.9" hidden="false" customHeight="false" outlineLevel="0" collapsed="false">
      <c r="A69" s="8" t="n">
        <v>8</v>
      </c>
      <c r="B69" s="8"/>
      <c r="C69" s="8"/>
      <c r="D69" s="9" t="s">
        <v>68</v>
      </c>
      <c r="E69" s="10"/>
      <c r="F69" s="10" t="n">
        <f aca="false">SUM(F70:F73,F77)</f>
        <v>364</v>
      </c>
      <c r="G69" s="11"/>
      <c r="H69" s="11"/>
    </row>
    <row r="70" customFormat="false" ht="14.9" hidden="false" customHeight="false" outlineLevel="0" collapsed="false">
      <c r="A70" s="12"/>
      <c r="B70" s="12" t="n">
        <v>81</v>
      </c>
      <c r="C70" s="12" t="n">
        <v>0</v>
      </c>
      <c r="D70" s="13" t="s">
        <v>69</v>
      </c>
      <c r="E70" s="11"/>
      <c r="F70" s="11" t="n">
        <v>43</v>
      </c>
      <c r="G70" s="11"/>
      <c r="H70" s="11"/>
    </row>
    <row r="71" customFormat="false" ht="28.35" hidden="false" customHeight="false" outlineLevel="0" collapsed="false">
      <c r="A71" s="12"/>
      <c r="B71" s="12" t="n">
        <v>82</v>
      </c>
      <c r="C71" s="12" t="n">
        <v>0</v>
      </c>
      <c r="D71" s="13" t="s">
        <v>70</v>
      </c>
      <c r="E71" s="11"/>
      <c r="F71" s="11" t="n">
        <v>81</v>
      </c>
      <c r="G71" s="11"/>
      <c r="H71" s="11"/>
    </row>
    <row r="72" customFormat="false" ht="14.9" hidden="false" customHeight="false" outlineLevel="0" collapsed="false">
      <c r="A72" s="12"/>
      <c r="B72" s="12" t="n">
        <v>83</v>
      </c>
      <c r="C72" s="12" t="n">
        <v>0</v>
      </c>
      <c r="D72" s="13" t="s">
        <v>71</v>
      </c>
      <c r="E72" s="11"/>
      <c r="F72" s="11" t="n">
        <v>71</v>
      </c>
      <c r="G72" s="11"/>
      <c r="H72" s="11"/>
    </row>
    <row r="73" customFormat="false" ht="14.9" hidden="false" customHeight="false" outlineLevel="0" collapsed="false">
      <c r="A73" s="12"/>
      <c r="B73" s="12" t="n">
        <v>84</v>
      </c>
      <c r="C73" s="12" t="n">
        <v>0</v>
      </c>
      <c r="D73" s="13" t="s">
        <v>72</v>
      </c>
      <c r="E73" s="11"/>
      <c r="F73" s="11" t="n">
        <f aca="false">SUM(F74:F76)</f>
        <v>136</v>
      </c>
      <c r="G73" s="11"/>
      <c r="H73" s="11"/>
    </row>
    <row r="74" customFormat="false" ht="13.8" hidden="false" customHeight="false" outlineLevel="0" collapsed="false">
      <c r="A74" s="14"/>
      <c r="B74" s="14"/>
      <c r="C74" s="14" t="n">
        <v>1</v>
      </c>
      <c r="D74" s="15" t="s">
        <v>73</v>
      </c>
      <c r="E74" s="16"/>
      <c r="F74" s="16" t="n">
        <v>37</v>
      </c>
      <c r="G74" s="11"/>
      <c r="H74" s="11"/>
    </row>
    <row r="75" customFormat="false" ht="13.8" hidden="false" customHeight="false" outlineLevel="0" collapsed="false">
      <c r="A75" s="14"/>
      <c r="B75" s="14"/>
      <c r="C75" s="14" t="n">
        <v>2</v>
      </c>
      <c r="D75" s="15" t="s">
        <v>74</v>
      </c>
      <c r="E75" s="16"/>
      <c r="F75" s="16" t="n">
        <v>88</v>
      </c>
      <c r="G75" s="11"/>
      <c r="H75" s="11"/>
    </row>
    <row r="76" customFormat="false" ht="13.8" hidden="false" customHeight="false" outlineLevel="0" collapsed="false">
      <c r="A76" s="14"/>
      <c r="B76" s="14"/>
      <c r="C76" s="14" t="n">
        <v>3</v>
      </c>
      <c r="D76" s="15" t="s">
        <v>75</v>
      </c>
      <c r="E76" s="16"/>
      <c r="F76" s="16" t="n">
        <v>11</v>
      </c>
      <c r="G76" s="11"/>
      <c r="H76" s="11"/>
    </row>
    <row r="77" customFormat="false" ht="14.9" hidden="false" customHeight="false" outlineLevel="0" collapsed="false">
      <c r="A77" s="12"/>
      <c r="B77" s="12" t="n">
        <v>85</v>
      </c>
      <c r="C77" s="12" t="n">
        <v>0</v>
      </c>
      <c r="D77" s="13" t="s">
        <v>76</v>
      </c>
      <c r="E77" s="11"/>
      <c r="F77" s="11" t="n">
        <v>33</v>
      </c>
      <c r="G77" s="11"/>
      <c r="H77" s="11"/>
    </row>
    <row r="78" customFormat="false" ht="17.9" hidden="false" customHeight="false" outlineLevel="0" collapsed="false">
      <c r="A78" s="8" t="n">
        <v>9</v>
      </c>
      <c r="B78" s="8"/>
      <c r="C78" s="8"/>
      <c r="D78" s="9" t="s">
        <v>77</v>
      </c>
      <c r="E78" s="10"/>
      <c r="F78" s="10" t="n">
        <f aca="false">SUM(F79:F82,F86:F88,F92,F95,F98:F100,F103:F106)</f>
        <v>1037</v>
      </c>
      <c r="G78" s="11"/>
      <c r="H78" s="11"/>
    </row>
    <row r="79" customFormat="false" ht="14.9" hidden="false" customHeight="false" outlineLevel="0" collapsed="false">
      <c r="A79" s="12"/>
      <c r="B79" s="12" t="n">
        <v>91</v>
      </c>
      <c r="C79" s="12" t="n">
        <v>0</v>
      </c>
      <c r="D79" s="13" t="s">
        <v>179</v>
      </c>
      <c r="E79" s="11"/>
      <c r="F79" s="11" t="n">
        <v>41</v>
      </c>
      <c r="G79" s="11"/>
      <c r="H79" s="11"/>
    </row>
    <row r="80" customFormat="false" ht="14.9" hidden="false" customHeight="false" outlineLevel="0" collapsed="false">
      <c r="A80" s="12"/>
      <c r="B80" s="12" t="n">
        <v>92</v>
      </c>
      <c r="C80" s="12" t="n">
        <v>0</v>
      </c>
      <c r="D80" s="13" t="s">
        <v>79</v>
      </c>
      <c r="E80" s="11"/>
      <c r="F80" s="11" t="n">
        <v>12</v>
      </c>
      <c r="G80" s="11"/>
      <c r="H80" s="11"/>
    </row>
    <row r="81" customFormat="false" ht="14.9" hidden="false" customHeight="false" outlineLevel="0" collapsed="false">
      <c r="A81" s="12"/>
      <c r="B81" s="12" t="n">
        <v>93</v>
      </c>
      <c r="C81" s="12" t="n">
        <v>0</v>
      </c>
      <c r="D81" s="13" t="s">
        <v>80</v>
      </c>
      <c r="E81" s="11"/>
      <c r="F81" s="11" t="n">
        <v>84</v>
      </c>
      <c r="G81" s="11"/>
      <c r="H81" s="11"/>
    </row>
    <row r="82" customFormat="false" ht="14.9" hidden="false" customHeight="false" outlineLevel="0" collapsed="false">
      <c r="A82" s="12"/>
      <c r="B82" s="12" t="n">
        <v>94</v>
      </c>
      <c r="C82" s="12" t="n">
        <v>0</v>
      </c>
      <c r="D82" s="13" t="s">
        <v>81</v>
      </c>
      <c r="E82" s="11"/>
      <c r="F82" s="11" t="n">
        <f aca="false">SUM(F83:F85)</f>
        <v>172</v>
      </c>
      <c r="G82" s="11"/>
      <c r="H82" s="11"/>
    </row>
    <row r="83" customFormat="false" ht="13.8" hidden="false" customHeight="false" outlineLevel="0" collapsed="false">
      <c r="A83" s="14"/>
      <c r="B83" s="14"/>
      <c r="C83" s="14" t="n">
        <v>1</v>
      </c>
      <c r="D83" s="15" t="s">
        <v>150</v>
      </c>
      <c r="E83" s="16"/>
      <c r="F83" s="16" t="n">
        <v>13</v>
      </c>
      <c r="G83" s="11"/>
      <c r="H83" s="11"/>
    </row>
    <row r="84" customFormat="false" ht="13.8" hidden="false" customHeight="false" outlineLevel="0" collapsed="false">
      <c r="A84" s="14"/>
      <c r="B84" s="14"/>
      <c r="C84" s="14" t="n">
        <v>2</v>
      </c>
      <c r="D84" s="15" t="s">
        <v>151</v>
      </c>
      <c r="E84" s="16"/>
      <c r="F84" s="16" t="n">
        <v>84</v>
      </c>
      <c r="G84" s="11"/>
      <c r="H84" s="11"/>
    </row>
    <row r="85" customFormat="false" ht="13.8" hidden="false" customHeight="false" outlineLevel="0" collapsed="false">
      <c r="A85" s="14"/>
      <c r="B85" s="14"/>
      <c r="C85" s="14" t="n">
        <v>3</v>
      </c>
      <c r="D85" s="15" t="s">
        <v>152</v>
      </c>
      <c r="E85" s="16"/>
      <c r="F85" s="16" t="n">
        <v>75</v>
      </c>
      <c r="G85" s="11"/>
      <c r="H85" s="11"/>
    </row>
    <row r="86" customFormat="false" ht="14.9" hidden="false" customHeight="false" outlineLevel="0" collapsed="false">
      <c r="A86" s="12"/>
      <c r="B86" s="12" t="n">
        <v>95</v>
      </c>
      <c r="C86" s="12" t="n">
        <v>0</v>
      </c>
      <c r="D86" s="13" t="s">
        <v>82</v>
      </c>
      <c r="E86" s="11"/>
      <c r="F86" s="17" t="n">
        <v>2</v>
      </c>
      <c r="G86" s="11"/>
      <c r="H86" s="11"/>
    </row>
    <row r="87" customFormat="false" ht="14.9" hidden="false" customHeight="false" outlineLevel="0" collapsed="false">
      <c r="A87" s="12"/>
      <c r="B87" s="12" t="n">
        <v>96</v>
      </c>
      <c r="C87" s="12" t="n">
        <v>0</v>
      </c>
      <c r="D87" s="13" t="s">
        <v>83</v>
      </c>
      <c r="E87" s="11"/>
      <c r="F87" s="11" t="n">
        <v>20</v>
      </c>
      <c r="G87" s="11"/>
      <c r="H87" s="11"/>
    </row>
    <row r="88" customFormat="false" ht="14.9" hidden="false" customHeight="false" outlineLevel="0" collapsed="false">
      <c r="A88" s="12"/>
      <c r="B88" s="12" t="n">
        <v>97</v>
      </c>
      <c r="C88" s="12" t="n">
        <v>0</v>
      </c>
      <c r="D88" s="13" t="s">
        <v>84</v>
      </c>
      <c r="E88" s="11"/>
      <c r="F88" s="11" t="n">
        <f aca="false">SUM(F89:F90)</f>
        <v>77</v>
      </c>
      <c r="G88" s="11"/>
      <c r="H88" s="11"/>
    </row>
    <row r="89" customFormat="false" ht="13.8" hidden="false" customHeight="false" outlineLevel="0" collapsed="false">
      <c r="A89" s="14"/>
      <c r="B89" s="14"/>
      <c r="C89" s="14" t="n">
        <v>1</v>
      </c>
      <c r="D89" s="15" t="s">
        <v>84</v>
      </c>
      <c r="E89" s="16"/>
      <c r="F89" s="16" t="n">
        <v>68</v>
      </c>
      <c r="G89" s="11"/>
      <c r="H89" s="11"/>
    </row>
    <row r="90" customFormat="false" ht="13.8" hidden="false" customHeight="false" outlineLevel="0" collapsed="false">
      <c r="A90" s="14"/>
      <c r="B90" s="14"/>
      <c r="C90" s="14" t="n">
        <v>2</v>
      </c>
      <c r="D90" s="15" t="s">
        <v>153</v>
      </c>
      <c r="E90" s="16"/>
      <c r="F90" s="16" t="n">
        <v>9</v>
      </c>
      <c r="G90" s="11"/>
      <c r="H90" s="11"/>
    </row>
    <row r="91" customFormat="false" ht="14.9" hidden="false" customHeight="false" outlineLevel="0" collapsed="false">
      <c r="A91" s="12"/>
      <c r="B91" s="12" t="n">
        <v>98</v>
      </c>
      <c r="C91" s="12" t="n">
        <v>0</v>
      </c>
      <c r="D91" s="13" t="s">
        <v>85</v>
      </c>
      <c r="E91" s="11"/>
      <c r="F91" s="11" t="n">
        <v>76</v>
      </c>
      <c r="G91" s="11"/>
      <c r="H91" s="11"/>
    </row>
    <row r="92" customFormat="false" ht="14.9" hidden="false" customHeight="false" outlineLevel="0" collapsed="false">
      <c r="A92" s="12"/>
      <c r="B92" s="12" t="n">
        <v>99</v>
      </c>
      <c r="C92" s="12" t="n">
        <v>0</v>
      </c>
      <c r="D92" s="13" t="s">
        <v>86</v>
      </c>
      <c r="E92" s="11"/>
      <c r="F92" s="11" t="n">
        <f aca="false">SUM(F93:F94)</f>
        <v>90</v>
      </c>
      <c r="G92" s="11"/>
      <c r="H92" s="11"/>
    </row>
    <row r="93" customFormat="false" ht="13.8" hidden="false" customHeight="false" outlineLevel="0" collapsed="false">
      <c r="A93" s="14"/>
      <c r="B93" s="14"/>
      <c r="C93" s="14" t="n">
        <v>1</v>
      </c>
      <c r="D93" s="15" t="s">
        <v>86</v>
      </c>
      <c r="E93" s="16"/>
      <c r="F93" s="16" t="n">
        <v>71</v>
      </c>
      <c r="G93" s="11"/>
      <c r="H93" s="11"/>
    </row>
    <row r="94" customFormat="false" ht="13.8" hidden="false" customHeight="false" outlineLevel="0" collapsed="false">
      <c r="A94" s="14"/>
      <c r="B94" s="14"/>
      <c r="C94" s="14" t="n">
        <v>2</v>
      </c>
      <c r="D94" s="15" t="s">
        <v>154</v>
      </c>
      <c r="E94" s="16"/>
      <c r="F94" s="16" t="n">
        <v>19</v>
      </c>
      <c r="G94" s="11"/>
      <c r="H94" s="11"/>
    </row>
    <row r="95" customFormat="false" ht="14.9" hidden="false" customHeight="false" outlineLevel="0" collapsed="false">
      <c r="A95" s="12"/>
      <c r="B95" s="12" t="n">
        <v>100</v>
      </c>
      <c r="C95" s="12" t="n">
        <v>0</v>
      </c>
      <c r="D95" s="13" t="s">
        <v>87</v>
      </c>
      <c r="E95" s="11"/>
      <c r="F95" s="11" t="n">
        <f aca="false">SUM(F96:F97)</f>
        <v>31</v>
      </c>
      <c r="G95" s="11"/>
      <c r="H95" s="11"/>
    </row>
    <row r="96" customFormat="false" ht="13.8" hidden="false" customHeight="false" outlineLevel="0" collapsed="false">
      <c r="A96" s="14"/>
      <c r="B96" s="14"/>
      <c r="C96" s="14" t="n">
        <v>1</v>
      </c>
      <c r="D96" s="15" t="s">
        <v>87</v>
      </c>
      <c r="E96" s="16"/>
      <c r="F96" s="16" t="n">
        <v>26</v>
      </c>
      <c r="G96" s="11"/>
      <c r="H96" s="11"/>
    </row>
    <row r="97" customFormat="false" ht="13.8" hidden="false" customHeight="false" outlineLevel="0" collapsed="false">
      <c r="A97" s="14"/>
      <c r="B97" s="14"/>
      <c r="C97" s="14" t="n">
        <v>2</v>
      </c>
      <c r="D97" s="15" t="s">
        <v>155</v>
      </c>
      <c r="E97" s="16"/>
      <c r="F97" s="16" t="n">
        <v>5</v>
      </c>
      <c r="G97" s="11"/>
      <c r="H97" s="11"/>
    </row>
    <row r="98" customFormat="false" ht="14.9" hidden="false" customHeight="false" outlineLevel="0" collapsed="false">
      <c r="A98" s="12"/>
      <c r="B98" s="12" t="n">
        <v>101</v>
      </c>
      <c r="C98" s="12" t="n">
        <v>0</v>
      </c>
      <c r="D98" s="13" t="s">
        <v>88</v>
      </c>
      <c r="E98" s="11"/>
      <c r="F98" s="11" t="n">
        <v>34</v>
      </c>
      <c r="G98" s="11"/>
      <c r="H98" s="11"/>
    </row>
    <row r="99" customFormat="false" ht="14.9" hidden="false" customHeight="false" outlineLevel="0" collapsed="false">
      <c r="A99" s="12"/>
      <c r="B99" s="12" t="n">
        <v>102</v>
      </c>
      <c r="C99" s="12" t="n">
        <v>0</v>
      </c>
      <c r="D99" s="13" t="s">
        <v>89</v>
      </c>
      <c r="E99" s="11"/>
      <c r="F99" s="11" t="n">
        <v>24</v>
      </c>
      <c r="G99" s="11"/>
      <c r="H99" s="11"/>
    </row>
    <row r="100" customFormat="false" ht="14.9" hidden="false" customHeight="false" outlineLevel="0" collapsed="false">
      <c r="A100" s="12"/>
      <c r="B100" s="12" t="n">
        <v>103</v>
      </c>
      <c r="C100" s="12" t="n">
        <v>0</v>
      </c>
      <c r="D100" s="13" t="s">
        <v>90</v>
      </c>
      <c r="E100" s="11"/>
      <c r="F100" s="11" t="n">
        <f aca="false">SUM(F101:F102)</f>
        <v>145</v>
      </c>
      <c r="G100" s="11"/>
      <c r="H100" s="11"/>
    </row>
    <row r="101" customFormat="false" ht="13.8" hidden="false" customHeight="false" outlineLevel="0" collapsed="false">
      <c r="A101" s="12"/>
      <c r="B101" s="14"/>
      <c r="C101" s="14" t="n">
        <v>1</v>
      </c>
      <c r="D101" s="15" t="s">
        <v>65</v>
      </c>
      <c r="E101" s="16"/>
      <c r="F101" s="16" t="n">
        <v>13</v>
      </c>
      <c r="G101" s="11"/>
      <c r="H101" s="11"/>
    </row>
    <row r="102" customFormat="false" ht="13.8" hidden="false" customHeight="false" outlineLevel="0" collapsed="false">
      <c r="A102" s="12"/>
      <c r="B102" s="14"/>
      <c r="C102" s="14" t="n">
        <v>2</v>
      </c>
      <c r="D102" s="15" t="s">
        <v>156</v>
      </c>
      <c r="E102" s="16"/>
      <c r="F102" s="16" t="n">
        <v>132</v>
      </c>
      <c r="G102" s="11"/>
      <c r="H102" s="11"/>
    </row>
    <row r="103" customFormat="false" ht="14.9" hidden="false" customHeight="false" outlineLevel="0" collapsed="false">
      <c r="A103" s="12"/>
      <c r="B103" s="12" t="n">
        <v>104</v>
      </c>
      <c r="C103" s="12" t="n">
        <v>0</v>
      </c>
      <c r="D103" s="13" t="s">
        <v>92</v>
      </c>
      <c r="E103" s="11"/>
      <c r="F103" s="11" t="n">
        <v>33</v>
      </c>
      <c r="G103" s="11"/>
      <c r="H103" s="11"/>
    </row>
    <row r="104" customFormat="false" ht="14.9" hidden="false" customHeight="false" outlineLevel="0" collapsed="false">
      <c r="A104" s="12"/>
      <c r="B104" s="12" t="n">
        <v>105</v>
      </c>
      <c r="C104" s="12" t="n">
        <v>0</v>
      </c>
      <c r="D104" s="13" t="s">
        <v>93</v>
      </c>
      <c r="E104" s="11"/>
      <c r="F104" s="11" t="n">
        <v>221</v>
      </c>
      <c r="G104" s="11"/>
      <c r="H104" s="11"/>
    </row>
    <row r="105" customFormat="false" ht="28.35" hidden="false" customHeight="false" outlineLevel="0" collapsed="false">
      <c r="A105" s="12"/>
      <c r="B105" s="12" t="n">
        <v>106</v>
      </c>
      <c r="C105" s="12" t="n">
        <v>0</v>
      </c>
      <c r="D105" s="13" t="s">
        <v>94</v>
      </c>
      <c r="E105" s="11"/>
      <c r="F105" s="11" t="n">
        <v>35</v>
      </c>
      <c r="G105" s="11"/>
      <c r="H105" s="11"/>
    </row>
    <row r="106" customFormat="false" ht="14.9" hidden="false" customHeight="false" outlineLevel="0" collapsed="false">
      <c r="A106" s="12"/>
      <c r="B106" s="12" t="n">
        <v>107</v>
      </c>
      <c r="C106" s="12" t="n">
        <v>0</v>
      </c>
      <c r="D106" s="13" t="s">
        <v>95</v>
      </c>
      <c r="E106" s="11"/>
      <c r="F106" s="11" t="n">
        <v>16</v>
      </c>
      <c r="G106" s="11"/>
      <c r="H106" s="11"/>
    </row>
    <row r="107" customFormat="false" ht="17.9" hidden="false" customHeight="false" outlineLevel="0" collapsed="false">
      <c r="A107" s="8" t="n">
        <v>10</v>
      </c>
      <c r="B107" s="8"/>
      <c r="C107" s="8"/>
      <c r="D107" s="9" t="s">
        <v>96</v>
      </c>
      <c r="E107" s="10"/>
      <c r="F107" s="10" t="n">
        <f aca="false">SUM(F108:F111,F114:F123,F126,F129)</f>
        <v>958</v>
      </c>
      <c r="G107" s="11"/>
      <c r="H107" s="11"/>
    </row>
    <row r="108" customFormat="false" ht="14.9" hidden="false" customHeight="false" outlineLevel="0" collapsed="false">
      <c r="A108" s="12"/>
      <c r="B108" s="12" t="n">
        <v>111</v>
      </c>
      <c r="C108" s="12" t="n">
        <v>0</v>
      </c>
      <c r="D108" s="13" t="s">
        <v>194</v>
      </c>
      <c r="E108" s="11"/>
      <c r="F108" s="11" t="n">
        <v>8</v>
      </c>
      <c r="G108" s="11"/>
      <c r="H108" s="11"/>
    </row>
    <row r="109" customFormat="false" ht="14.9" hidden="false" customHeight="false" outlineLevel="0" collapsed="false">
      <c r="A109" s="12"/>
      <c r="B109" s="12" t="n">
        <v>112</v>
      </c>
      <c r="C109" s="12" t="n">
        <v>0</v>
      </c>
      <c r="D109" s="13" t="s">
        <v>98</v>
      </c>
      <c r="E109" s="11"/>
      <c r="F109" s="11" t="n">
        <v>17</v>
      </c>
      <c r="G109" s="11"/>
      <c r="H109" s="11"/>
    </row>
    <row r="110" customFormat="false" ht="14.9" hidden="false" customHeight="false" outlineLevel="0" collapsed="false">
      <c r="A110" s="12"/>
      <c r="B110" s="12" t="n">
        <v>113</v>
      </c>
      <c r="C110" s="12" t="n">
        <v>0</v>
      </c>
      <c r="D110" s="13" t="s">
        <v>99</v>
      </c>
      <c r="E110" s="11"/>
      <c r="F110" s="11" t="n">
        <v>66</v>
      </c>
      <c r="G110" s="11"/>
      <c r="H110" s="11"/>
    </row>
    <row r="111" customFormat="false" ht="14.9" hidden="false" customHeight="false" outlineLevel="0" collapsed="false">
      <c r="A111" s="12"/>
      <c r="B111" s="12" t="n">
        <v>114</v>
      </c>
      <c r="C111" s="12" t="n">
        <v>0</v>
      </c>
      <c r="D111" s="13" t="s">
        <v>100</v>
      </c>
      <c r="E111" s="11"/>
      <c r="F111" s="11" t="n">
        <f aca="false">SUM(F112:F113)</f>
        <v>138</v>
      </c>
      <c r="G111" s="11"/>
      <c r="H111" s="11"/>
    </row>
    <row r="112" customFormat="false" ht="14.9" hidden="false" customHeight="false" outlineLevel="0" collapsed="false">
      <c r="A112" s="12"/>
      <c r="B112" s="12"/>
      <c r="C112" s="12" t="n">
        <v>1</v>
      </c>
      <c r="D112" s="13" t="s">
        <v>100</v>
      </c>
      <c r="E112" s="11"/>
      <c r="F112" s="11" t="n">
        <v>73</v>
      </c>
      <c r="G112" s="11"/>
      <c r="H112" s="11"/>
    </row>
    <row r="113" customFormat="false" ht="14.9" hidden="false" customHeight="false" outlineLevel="0" collapsed="false">
      <c r="A113" s="12"/>
      <c r="B113" s="12"/>
      <c r="C113" s="12" t="n">
        <v>2</v>
      </c>
      <c r="D113" s="13" t="s">
        <v>180</v>
      </c>
      <c r="E113" s="11"/>
      <c r="F113" s="11" t="n">
        <v>65</v>
      </c>
      <c r="G113" s="11"/>
      <c r="H113" s="11"/>
    </row>
    <row r="114" customFormat="false" ht="28.35" hidden="false" customHeight="false" outlineLevel="0" collapsed="false">
      <c r="A114" s="12"/>
      <c r="B114" s="12" t="n">
        <v>115</v>
      </c>
      <c r="C114" s="12" t="n">
        <v>0</v>
      </c>
      <c r="D114" s="13" t="s">
        <v>144</v>
      </c>
      <c r="E114" s="11"/>
      <c r="F114" s="11" t="n">
        <v>9</v>
      </c>
      <c r="G114" s="11"/>
      <c r="H114" s="11"/>
    </row>
    <row r="115" customFormat="false" ht="14.9" hidden="false" customHeight="false" outlineLevel="0" collapsed="false">
      <c r="A115" s="12"/>
      <c r="B115" s="12" t="n">
        <v>116</v>
      </c>
      <c r="C115" s="12" t="n">
        <v>0</v>
      </c>
      <c r="D115" s="13" t="s">
        <v>102</v>
      </c>
      <c r="E115" s="11"/>
      <c r="F115" s="11" t="n">
        <v>17</v>
      </c>
      <c r="G115" s="11"/>
      <c r="H115" s="11"/>
    </row>
    <row r="116" customFormat="false" ht="28.35" hidden="false" customHeight="false" outlineLevel="0" collapsed="false">
      <c r="A116" s="12"/>
      <c r="B116" s="12" t="n">
        <v>117</v>
      </c>
      <c r="C116" s="12" t="n">
        <v>0</v>
      </c>
      <c r="D116" s="13" t="s">
        <v>185</v>
      </c>
      <c r="E116" s="11"/>
      <c r="F116" s="11" t="n">
        <v>50</v>
      </c>
      <c r="G116" s="11"/>
      <c r="H116" s="11"/>
    </row>
    <row r="117" customFormat="false" ht="14.9" hidden="false" customHeight="false" outlineLevel="0" collapsed="false">
      <c r="A117" s="12"/>
      <c r="B117" s="12" t="n">
        <v>118</v>
      </c>
      <c r="C117" s="12" t="n">
        <v>0</v>
      </c>
      <c r="D117" s="13" t="s">
        <v>195</v>
      </c>
      <c r="E117" s="11"/>
      <c r="F117" s="11" t="n">
        <v>17</v>
      </c>
      <c r="G117" s="11"/>
      <c r="H117" s="11"/>
    </row>
    <row r="118" customFormat="false" ht="14.9" hidden="false" customHeight="false" outlineLevel="0" collapsed="false">
      <c r="A118" s="12"/>
      <c r="B118" s="12" t="n">
        <v>119</v>
      </c>
      <c r="C118" s="12" t="n">
        <v>0</v>
      </c>
      <c r="D118" s="13" t="s">
        <v>105</v>
      </c>
      <c r="E118" s="11"/>
      <c r="F118" s="11" t="n">
        <v>28</v>
      </c>
      <c r="G118" s="11"/>
      <c r="H118" s="11"/>
    </row>
    <row r="119" customFormat="false" ht="14.9" hidden="false" customHeight="false" outlineLevel="0" collapsed="false">
      <c r="A119" s="12"/>
      <c r="B119" s="12" t="n">
        <v>120</v>
      </c>
      <c r="C119" s="12" t="n">
        <v>0</v>
      </c>
      <c r="D119" s="13" t="s">
        <v>106</v>
      </c>
      <c r="E119" s="11"/>
      <c r="F119" s="11" t="n">
        <v>2</v>
      </c>
      <c r="G119" s="11"/>
      <c r="H119" s="11"/>
    </row>
    <row r="120" customFormat="false" ht="14.9" hidden="false" customHeight="false" outlineLevel="0" collapsed="false">
      <c r="A120" s="12"/>
      <c r="B120" s="12" t="n">
        <v>121</v>
      </c>
      <c r="C120" s="12" t="n">
        <v>0</v>
      </c>
      <c r="D120" s="13" t="s">
        <v>107</v>
      </c>
      <c r="E120" s="11"/>
      <c r="F120" s="11" t="n">
        <v>118</v>
      </c>
      <c r="G120" s="11"/>
      <c r="H120" s="11"/>
    </row>
    <row r="121" customFormat="false" ht="14.9" hidden="false" customHeight="false" outlineLevel="0" collapsed="false">
      <c r="A121" s="12"/>
      <c r="B121" s="12" t="n">
        <v>122</v>
      </c>
      <c r="C121" s="12" t="n">
        <v>0</v>
      </c>
      <c r="D121" s="13" t="s">
        <v>166</v>
      </c>
      <c r="E121" s="11"/>
      <c r="F121" s="11" t="n">
        <v>198</v>
      </c>
      <c r="G121" s="11"/>
      <c r="H121" s="11"/>
    </row>
    <row r="122" customFormat="false" ht="28.35" hidden="false" customHeight="false" outlineLevel="0" collapsed="false">
      <c r="A122" s="12"/>
      <c r="B122" s="12" t="n">
        <v>123</v>
      </c>
      <c r="C122" s="12" t="n">
        <v>0</v>
      </c>
      <c r="D122" s="13" t="s">
        <v>109</v>
      </c>
      <c r="E122" s="11"/>
      <c r="F122" s="11" t="n">
        <v>46</v>
      </c>
      <c r="G122" s="11"/>
      <c r="H122" s="11"/>
    </row>
    <row r="123" customFormat="false" ht="14.9" hidden="false" customHeight="false" outlineLevel="0" collapsed="false">
      <c r="A123" s="12"/>
      <c r="B123" s="12" t="n">
        <v>124</v>
      </c>
      <c r="C123" s="12" t="n">
        <v>0</v>
      </c>
      <c r="D123" s="13" t="s">
        <v>110</v>
      </c>
      <c r="E123" s="11"/>
      <c r="F123" s="11" t="n">
        <f aca="false">SUM(F124:F125)</f>
        <v>143</v>
      </c>
      <c r="G123" s="11"/>
      <c r="H123" s="11"/>
    </row>
    <row r="124" customFormat="false" ht="14.9" hidden="false" customHeight="false" outlineLevel="0" collapsed="false">
      <c r="A124" s="12"/>
      <c r="B124" s="12"/>
      <c r="C124" s="12" t="n">
        <v>1</v>
      </c>
      <c r="D124" s="13" t="s">
        <v>65</v>
      </c>
      <c r="E124" s="11"/>
      <c r="F124" s="11" t="n">
        <v>27</v>
      </c>
      <c r="G124" s="11"/>
      <c r="H124" s="11"/>
    </row>
    <row r="125" customFormat="false" ht="14.9" hidden="false" customHeight="false" outlineLevel="0" collapsed="false">
      <c r="A125" s="12"/>
      <c r="B125" s="12"/>
      <c r="C125" s="12" t="n">
        <v>2</v>
      </c>
      <c r="D125" s="13" t="s">
        <v>111</v>
      </c>
      <c r="E125" s="11"/>
      <c r="F125" s="11" t="n">
        <v>116</v>
      </c>
      <c r="G125" s="11"/>
      <c r="H125" s="11"/>
    </row>
    <row r="126" customFormat="false" ht="14.9" hidden="false" customHeight="false" outlineLevel="0" collapsed="false">
      <c r="A126" s="12"/>
      <c r="B126" s="12" t="n">
        <v>125</v>
      </c>
      <c r="C126" s="12" t="n">
        <v>0</v>
      </c>
      <c r="D126" s="13" t="s">
        <v>112</v>
      </c>
      <c r="E126" s="11"/>
      <c r="F126" s="11" t="n">
        <f aca="false">SUM(F127:F128)</f>
        <v>73</v>
      </c>
      <c r="G126" s="11"/>
      <c r="H126" s="11"/>
    </row>
    <row r="127" customFormat="false" ht="14.9" hidden="false" customHeight="false" outlineLevel="0" collapsed="false">
      <c r="A127" s="12"/>
      <c r="B127" s="12"/>
      <c r="C127" s="12" t="n">
        <v>1</v>
      </c>
      <c r="D127" s="13" t="s">
        <v>65</v>
      </c>
      <c r="E127" s="11"/>
      <c r="F127" s="11" t="n">
        <v>67</v>
      </c>
      <c r="G127" s="11"/>
      <c r="H127" s="11"/>
    </row>
    <row r="128" customFormat="false" ht="14.9" hidden="false" customHeight="false" outlineLevel="0" collapsed="false">
      <c r="A128" s="12"/>
      <c r="B128" s="12"/>
      <c r="C128" s="12" t="n">
        <v>2</v>
      </c>
      <c r="D128" s="13" t="s">
        <v>114</v>
      </c>
      <c r="E128" s="11"/>
      <c r="F128" s="11" t="n">
        <v>6</v>
      </c>
      <c r="G128" s="11"/>
      <c r="H128" s="11"/>
    </row>
    <row r="129" customFormat="false" ht="14.9" hidden="false" customHeight="false" outlineLevel="0" collapsed="false">
      <c r="A129" s="12"/>
      <c r="B129" s="12" t="n">
        <v>126</v>
      </c>
      <c r="C129" s="12" t="n">
        <v>0</v>
      </c>
      <c r="D129" s="13" t="s">
        <v>115</v>
      </c>
      <c r="E129" s="11"/>
      <c r="F129" s="11" t="n">
        <v>28</v>
      </c>
      <c r="G129" s="11"/>
      <c r="H129" s="11"/>
    </row>
    <row r="130" customFormat="false" ht="17.9" hidden="false" customHeight="false" outlineLevel="0" collapsed="false">
      <c r="A130" s="8" t="n">
        <v>11</v>
      </c>
      <c r="B130" s="8"/>
      <c r="C130" s="8"/>
      <c r="D130" s="9" t="s">
        <v>116</v>
      </c>
      <c r="E130" s="10"/>
      <c r="F130" s="10" t="n">
        <f aca="false">SUM(F131:F135)</f>
        <v>366</v>
      </c>
      <c r="G130" s="11"/>
      <c r="H130" s="11"/>
    </row>
    <row r="131" customFormat="false" ht="14.9" hidden="false" customHeight="false" outlineLevel="0" collapsed="false">
      <c r="A131" s="12"/>
      <c r="B131" s="12" t="n">
        <v>131</v>
      </c>
      <c r="C131" s="12" t="n">
        <v>0</v>
      </c>
      <c r="D131" s="13" t="s">
        <v>196</v>
      </c>
      <c r="E131" s="11"/>
      <c r="F131" s="11" t="n">
        <v>204</v>
      </c>
      <c r="G131" s="11"/>
      <c r="H131" s="11"/>
    </row>
    <row r="132" customFormat="false" ht="13.8" hidden="false" customHeight="false" outlineLevel="0" collapsed="false">
      <c r="A132" s="12"/>
      <c r="B132" s="12" t="n">
        <v>132</v>
      </c>
      <c r="C132" s="12" t="n">
        <v>0</v>
      </c>
      <c r="D132" s="15" t="s">
        <v>158</v>
      </c>
      <c r="E132" s="11"/>
      <c r="F132" s="11" t="n">
        <v>44</v>
      </c>
      <c r="G132" s="11"/>
      <c r="H132" s="11"/>
    </row>
    <row r="133" customFormat="false" ht="13.8" hidden="false" customHeight="false" outlineLevel="0" collapsed="false">
      <c r="A133" s="12"/>
      <c r="B133" s="12" t="n">
        <v>133</v>
      </c>
      <c r="C133" s="12" t="n">
        <v>0</v>
      </c>
      <c r="D133" s="15" t="s">
        <v>159</v>
      </c>
      <c r="E133" s="11"/>
      <c r="F133" s="11" t="n">
        <v>44</v>
      </c>
      <c r="G133" s="11"/>
      <c r="H133" s="11"/>
    </row>
    <row r="134" customFormat="false" ht="14.9" hidden="false" customHeight="false" outlineLevel="0" collapsed="false">
      <c r="A134" s="12"/>
      <c r="B134" s="12" t="n">
        <v>134</v>
      </c>
      <c r="C134" s="12" t="n">
        <v>0</v>
      </c>
      <c r="D134" s="13" t="s">
        <v>118</v>
      </c>
      <c r="E134" s="11"/>
      <c r="F134" s="11" t="n">
        <v>41</v>
      </c>
      <c r="G134" s="11"/>
      <c r="H134" s="11"/>
    </row>
    <row r="135" customFormat="false" ht="14.9" hidden="false" customHeight="false" outlineLevel="0" collapsed="false">
      <c r="A135" s="12"/>
      <c r="B135" s="12" t="n">
        <v>135</v>
      </c>
      <c r="C135" s="12" t="n">
        <v>0</v>
      </c>
      <c r="D135" s="13" t="s">
        <v>119</v>
      </c>
      <c r="E135" s="11"/>
      <c r="F135" s="11" t="n">
        <v>33</v>
      </c>
      <c r="G135" s="11"/>
      <c r="H135" s="11"/>
    </row>
    <row r="136" customFormat="false" ht="34.3" hidden="false" customHeight="false" outlineLevel="0" collapsed="false">
      <c r="A136" s="8" t="n">
        <v>12</v>
      </c>
      <c r="B136" s="8"/>
      <c r="C136" s="8"/>
      <c r="D136" s="9" t="s">
        <v>121</v>
      </c>
      <c r="E136" s="10"/>
      <c r="F136" s="10" t="n">
        <f aca="false">SUM(F137,F140,F143)</f>
        <v>534</v>
      </c>
      <c r="G136" s="11"/>
      <c r="H136" s="11"/>
    </row>
    <row r="137" customFormat="false" ht="14.9" hidden="false" customHeight="false" outlineLevel="0" collapsed="false">
      <c r="A137" s="12"/>
      <c r="B137" s="12" t="n">
        <v>141</v>
      </c>
      <c r="C137" s="12" t="n">
        <v>0</v>
      </c>
      <c r="D137" s="13" t="s">
        <v>122</v>
      </c>
      <c r="E137" s="11"/>
      <c r="F137" s="11" t="n">
        <f aca="false">SUM(F138:F139)</f>
        <v>242</v>
      </c>
      <c r="G137" s="11"/>
      <c r="H137" s="11"/>
    </row>
    <row r="138" customFormat="false" ht="13.8" hidden="false" customHeight="false" outlineLevel="0" collapsed="false">
      <c r="A138" s="14"/>
      <c r="B138" s="14"/>
      <c r="C138" s="14" t="n">
        <v>1</v>
      </c>
      <c r="D138" s="15" t="s">
        <v>123</v>
      </c>
      <c r="E138" s="16"/>
      <c r="F138" s="16" t="n">
        <v>188</v>
      </c>
      <c r="G138" s="11"/>
      <c r="H138" s="11"/>
    </row>
    <row r="139" customFormat="false" ht="13.8" hidden="false" customHeight="false" outlineLevel="0" collapsed="false">
      <c r="A139" s="14"/>
      <c r="B139" s="14"/>
      <c r="C139" s="14" t="n">
        <v>2</v>
      </c>
      <c r="D139" s="15" t="s">
        <v>124</v>
      </c>
      <c r="E139" s="16"/>
      <c r="F139" s="16" t="n">
        <v>54</v>
      </c>
      <c r="G139" s="11"/>
      <c r="H139" s="11"/>
    </row>
    <row r="140" customFormat="false" ht="14.9" hidden="false" customHeight="false" outlineLevel="0" collapsed="false">
      <c r="A140" s="12"/>
      <c r="B140" s="12" t="n">
        <v>142</v>
      </c>
      <c r="C140" s="12" t="n">
        <v>0</v>
      </c>
      <c r="D140" s="13" t="s">
        <v>197</v>
      </c>
      <c r="E140" s="11"/>
      <c r="F140" s="11" t="n">
        <f aca="false">SUM(F141:F142)</f>
        <v>214</v>
      </c>
      <c r="G140" s="11"/>
      <c r="H140" s="11"/>
    </row>
    <row r="141" customFormat="false" ht="13.8" hidden="false" customHeight="false" outlineLevel="0" collapsed="false">
      <c r="A141" s="12"/>
      <c r="B141" s="14"/>
      <c r="C141" s="14" t="n">
        <v>1</v>
      </c>
      <c r="D141" s="15" t="s">
        <v>197</v>
      </c>
      <c r="E141" s="16"/>
      <c r="F141" s="16" t="n">
        <v>168</v>
      </c>
      <c r="G141" s="11"/>
      <c r="H141" s="11"/>
    </row>
    <row r="142" customFormat="false" ht="13.8" hidden="false" customHeight="false" outlineLevel="0" collapsed="false">
      <c r="A142" s="12"/>
      <c r="B142" s="14"/>
      <c r="C142" s="14" t="n">
        <v>2</v>
      </c>
      <c r="D142" s="15" t="s">
        <v>198</v>
      </c>
      <c r="E142" s="16"/>
      <c r="F142" s="16" t="n">
        <v>46</v>
      </c>
      <c r="G142" s="11"/>
      <c r="H142" s="11"/>
    </row>
    <row r="143" customFormat="false" ht="14.9" hidden="false" customHeight="false" outlineLevel="0" collapsed="false">
      <c r="A143" s="12"/>
      <c r="B143" s="12" t="n">
        <v>143</v>
      </c>
      <c r="C143" s="12" t="n">
        <v>0</v>
      </c>
      <c r="D143" s="13" t="s">
        <v>63</v>
      </c>
      <c r="E143" s="11"/>
      <c r="F143" s="11" t="n">
        <v>78</v>
      </c>
      <c r="G143" s="11"/>
      <c r="H143" s="11"/>
    </row>
    <row r="144" customFormat="false" ht="34.3" hidden="false" customHeight="false" outlineLevel="0" collapsed="false">
      <c r="A144" s="8" t="n">
        <v>13</v>
      </c>
      <c r="B144" s="8"/>
      <c r="C144" s="8"/>
      <c r="D144" s="9" t="s">
        <v>126</v>
      </c>
      <c r="E144" s="10"/>
      <c r="F144" s="10" t="n">
        <f aca="false">SUM(F145:F152,F155:F158)</f>
        <v>660</v>
      </c>
      <c r="G144" s="11"/>
      <c r="H144" s="11"/>
    </row>
    <row r="145" customFormat="false" ht="14.9" hidden="false" customHeight="false" outlineLevel="0" collapsed="false">
      <c r="A145" s="12"/>
      <c r="B145" s="12" t="n">
        <v>151</v>
      </c>
      <c r="C145" s="12" t="n">
        <v>0</v>
      </c>
      <c r="D145" s="13" t="s">
        <v>127</v>
      </c>
      <c r="E145" s="11"/>
      <c r="F145" s="11" t="n">
        <v>49</v>
      </c>
      <c r="G145" s="11"/>
      <c r="H145" s="11"/>
    </row>
    <row r="146" customFormat="false" ht="14.9" hidden="false" customHeight="false" outlineLevel="0" collapsed="false">
      <c r="A146" s="12"/>
      <c r="B146" s="12" t="n">
        <v>152</v>
      </c>
      <c r="C146" s="12" t="n">
        <v>0</v>
      </c>
      <c r="D146" s="13" t="s">
        <v>128</v>
      </c>
      <c r="E146" s="11"/>
      <c r="F146" s="11" t="n">
        <v>11</v>
      </c>
      <c r="G146" s="11"/>
      <c r="H146" s="11"/>
    </row>
    <row r="147" customFormat="false" ht="14.9" hidden="false" customHeight="false" outlineLevel="0" collapsed="false">
      <c r="A147" s="12"/>
      <c r="B147" s="12" t="n">
        <v>153</v>
      </c>
      <c r="C147" s="12" t="n">
        <v>0</v>
      </c>
      <c r="D147" s="13" t="s">
        <v>129</v>
      </c>
      <c r="E147" s="11"/>
      <c r="F147" s="11" t="n">
        <v>43</v>
      </c>
      <c r="G147" s="11"/>
      <c r="H147" s="11"/>
    </row>
    <row r="148" customFormat="false" ht="14.9" hidden="false" customHeight="false" outlineLevel="0" collapsed="false">
      <c r="A148" s="12"/>
      <c r="B148" s="12" t="n">
        <v>154</v>
      </c>
      <c r="C148" s="12" t="n">
        <v>0</v>
      </c>
      <c r="D148" s="13" t="s">
        <v>130</v>
      </c>
      <c r="E148" s="11"/>
      <c r="F148" s="11" t="n">
        <v>51</v>
      </c>
      <c r="G148" s="11"/>
      <c r="H148" s="11"/>
    </row>
    <row r="149" customFormat="false" ht="14.9" hidden="false" customHeight="false" outlineLevel="0" collapsed="false">
      <c r="A149" s="12"/>
      <c r="B149" s="12" t="n">
        <v>155</v>
      </c>
      <c r="C149" s="12" t="n">
        <v>0</v>
      </c>
      <c r="D149" s="13" t="s">
        <v>131</v>
      </c>
      <c r="E149" s="11"/>
      <c r="F149" s="11" t="n">
        <v>61</v>
      </c>
      <c r="G149" s="11"/>
      <c r="H149" s="11"/>
    </row>
    <row r="150" customFormat="false" ht="28.35" hidden="false" customHeight="false" outlineLevel="0" collapsed="false">
      <c r="A150" s="12"/>
      <c r="B150" s="12" t="n">
        <v>156</v>
      </c>
      <c r="C150" s="12" t="n">
        <v>0</v>
      </c>
      <c r="D150" s="13" t="s">
        <v>199</v>
      </c>
      <c r="E150" s="11"/>
      <c r="F150" s="11" t="n">
        <v>21</v>
      </c>
      <c r="G150" s="11"/>
      <c r="H150" s="11"/>
    </row>
    <row r="151" customFormat="false" ht="14.9" hidden="false" customHeight="false" outlineLevel="0" collapsed="false">
      <c r="A151" s="12"/>
      <c r="B151" s="12" t="n">
        <v>157</v>
      </c>
      <c r="C151" s="12" t="n">
        <v>0</v>
      </c>
      <c r="D151" s="13" t="s">
        <v>200</v>
      </c>
      <c r="E151" s="11"/>
      <c r="F151" s="11" t="n">
        <v>25</v>
      </c>
      <c r="G151" s="11"/>
      <c r="H151" s="11"/>
    </row>
    <row r="152" customFormat="false" ht="14.9" hidden="false" customHeight="false" outlineLevel="0" collapsed="false">
      <c r="A152" s="12"/>
      <c r="B152" s="12" t="n">
        <v>158</v>
      </c>
      <c r="C152" s="12" t="n">
        <v>0</v>
      </c>
      <c r="D152" s="13" t="s">
        <v>134</v>
      </c>
      <c r="E152" s="11"/>
      <c r="F152" s="11" t="n">
        <f aca="false">SUM(F153:F154)</f>
        <v>211</v>
      </c>
      <c r="G152" s="11"/>
      <c r="H152" s="11"/>
    </row>
    <row r="153" customFormat="false" ht="13.8" hidden="false" customHeight="false" outlineLevel="0" collapsed="false">
      <c r="A153" s="14"/>
      <c r="B153" s="14"/>
      <c r="C153" s="14" t="n">
        <v>1</v>
      </c>
      <c r="D153" s="15" t="s">
        <v>134</v>
      </c>
      <c r="E153" s="16"/>
      <c r="F153" s="16" t="n">
        <v>194</v>
      </c>
      <c r="G153" s="11"/>
      <c r="H153" s="11"/>
    </row>
    <row r="154" customFormat="false" ht="13.8" hidden="false" customHeight="false" outlineLevel="0" collapsed="false">
      <c r="A154" s="14"/>
      <c r="B154" s="14"/>
      <c r="C154" s="14" t="n">
        <v>2</v>
      </c>
      <c r="D154" s="15" t="s">
        <v>160</v>
      </c>
      <c r="E154" s="16"/>
      <c r="F154" s="16" t="n">
        <v>17</v>
      </c>
      <c r="G154" s="11"/>
      <c r="H154" s="11"/>
    </row>
    <row r="155" customFormat="false" ht="14.9" hidden="false" customHeight="false" outlineLevel="0" collapsed="false">
      <c r="A155" s="12"/>
      <c r="B155" s="12" t="n">
        <v>159</v>
      </c>
      <c r="C155" s="12" t="n">
        <v>0</v>
      </c>
      <c r="D155" s="13" t="s">
        <v>135</v>
      </c>
      <c r="E155" s="11"/>
      <c r="F155" s="11" t="n">
        <v>25</v>
      </c>
      <c r="G155" s="11"/>
      <c r="H155" s="11"/>
    </row>
    <row r="156" customFormat="false" ht="14.9" hidden="false" customHeight="false" outlineLevel="0" collapsed="false">
      <c r="A156" s="12"/>
      <c r="B156" s="12" t="n">
        <v>160</v>
      </c>
      <c r="C156" s="12" t="n">
        <v>0</v>
      </c>
      <c r="D156" s="13" t="s">
        <v>136</v>
      </c>
      <c r="E156" s="11"/>
      <c r="F156" s="11" t="n">
        <v>59</v>
      </c>
      <c r="G156" s="11"/>
      <c r="H156" s="11"/>
    </row>
    <row r="157" customFormat="false" ht="14.9" hidden="false" customHeight="false" outlineLevel="0" collapsed="false">
      <c r="A157" s="12"/>
      <c r="B157" s="12" t="n">
        <v>161</v>
      </c>
      <c r="C157" s="12" t="n">
        <v>0</v>
      </c>
      <c r="D157" s="13" t="s">
        <v>137</v>
      </c>
      <c r="E157" s="11"/>
      <c r="F157" s="11" t="n">
        <v>11</v>
      </c>
      <c r="G157" s="11"/>
      <c r="H157" s="11"/>
    </row>
    <row r="158" customFormat="false" ht="14.9" hidden="false" customHeight="false" outlineLevel="0" collapsed="false">
      <c r="A158" s="12"/>
      <c r="B158" s="12" t="n">
        <v>162</v>
      </c>
      <c r="C158" s="12" t="n">
        <v>0</v>
      </c>
      <c r="D158" s="13" t="s">
        <v>138</v>
      </c>
      <c r="E158" s="11"/>
      <c r="F158" s="11" t="n">
        <v>93</v>
      </c>
      <c r="G158" s="11"/>
      <c r="H158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3906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2012-01-25T00:09:55Z</dcterms:created>
  <dc:creator>jay</dc:creator>
  <dc:description/>
  <dc:language>en-US</dc:language>
  <cp:lastModifiedBy/>
  <dcterms:modified xsi:type="dcterms:W3CDTF">2023-03-12T14:22:11Z</dcterms:modified>
  <cp:revision>284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