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6.xml" ContentType="application/vnd.openxmlformats-officedocument.spreadsheetml.worksheet+xml"/>
  <Override PartName="/xl/worksheets/sheet1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AA v10 1973.5" sheetId="1" state="visible" r:id="rId2"/>
    <sheet name="v45 1988.0" sheetId="2" state="visible" r:id="rId3"/>
    <sheet name="v46 1988.5" sheetId="3" state="visible" r:id="rId4"/>
    <sheet name="v49 1989.0" sheetId="4" state="visible" r:id="rId5"/>
    <sheet name="v50 1989.5" sheetId="5" state="visible" r:id="rId6"/>
    <sheet name="v51 1990.0" sheetId="6" state="visible" r:id="rId7"/>
    <sheet name="v52 1990.5" sheetId="7" state="visible" r:id="rId8"/>
    <sheet name="v53 1991.0" sheetId="8" state="visible" r:id="rId9"/>
    <sheet name="v54 1991.5" sheetId="9" state="visible" r:id="rId10"/>
    <sheet name="v55 1992.0" sheetId="10" state="visible" r:id="rId11"/>
    <sheet name="v56 1992.5" sheetId="11" state="visible" r:id="rId12"/>
    <sheet name="v57 1993.0" sheetId="12" state="visible" r:id="rId13"/>
    <sheet name="v58 1993.5" sheetId="13" state="visible" r:id="rId14"/>
    <sheet name="v61 1994.0" sheetId="14" state="visible" r:id="rId15"/>
    <sheet name="v62 1994.5" sheetId="15" state="visible" r:id="rId16"/>
    <sheet name="v63 1995.0" sheetId="16" state="visible" r:id="rId17"/>
    <sheet name="v64 1995.5" sheetId="17" state="visible" r:id="rId18"/>
    <sheet name="v65 1996.0" sheetId="18" state="visible" r:id="rId19"/>
    <sheet name="v66 1996.5" sheetId="19" state="visible" r:id="rId20"/>
    <sheet name="v67 1997.0" sheetId="20" state="visible" r:id="rId21"/>
    <sheet name="v68 1997.5" sheetId="21" state="visible" r:id="rId22"/>
    <sheet name="v69 1998.0" sheetId="22" state="visible" r:id="rId23"/>
    <sheet name="v70 1998.5" sheetId="23" state="visible" r:id="rId24"/>
    <sheet name="v71 1999.0" sheetId="24" state="visible" r:id="rId25"/>
    <sheet name="v72 1999.5" sheetId="25" state="visible" r:id="rId26"/>
    <sheet name="v73 2000.0" sheetId="26" state="visible" r:id="rId2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<sst xmlns="http://schemas.openxmlformats.org/spreadsheetml/2006/main" count="3262" uniqueCount="235">
  <si>
    <t xml:space="preserve">AAA v10 1973.5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</si>
  <si>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</si>
  <si>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</si>
  <si>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</si>
  <si>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</si>
  <si>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</si>
  <si>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</si>
  <si>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</si>
  <si>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</si>
  <si>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</si>
  <si>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</si>
  <si>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</si>
  <si>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</si>
  <si>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</si>
  <si>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</si>
  <si>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</si>
  <si>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</si>
  <si>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</si>
  <si>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</si>
  <si>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</si>
  <si>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and Symposia</t>
  </si>
  <si>
    <t xml:space="preserve">Report on Astronomy in Various Countries and Particular Fields, International Cooperation</t>
  </si>
  <si>
    <t xml:space="preserve">Teachings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</si>
  <si>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</si>
  <si>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</si>
  <si>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</si>
  <si>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</si>
  <si>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</si>
  <si>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</si>
  <si>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</si>
  <si>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</si>
  <si>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</si>
  <si>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</si>
  <si>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</si>
  <si>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</si>
  <si>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</si>
  <si>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</si>
  <si>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Constants, Reference Systems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</si>
  <si>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</si>
  <si>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</si>
  <si>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</si>
  <si>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</si>
  <si>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</si>
  <si>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</si>
  <si>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</si>
  <si>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</si>
  <si>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</si>
  <si>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</si>
  <si>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</si>
  <si>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</si>
  <si>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</si>
  <si>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</si>
  <si>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</si>
  <si>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</si>
  <si>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</si>
  <si>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</si>
  <si>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</si>
  <si>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</si>
  <si>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</si>
  <si>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Coronal, Solar Wind</t>
  </si>
  <si>
    <t xml:space="preserve">Solar Patrol</t>
  </si>
  <si>
    <t xml:space="preserve">UV, X, Gamma Radiation</t>
  </si>
  <si>
    <t xml:space="preserve">Radio</t>
  </si>
  <si>
    <t xml:space="preserve">Cosmic Radiation</t>
  </si>
  <si>
    <t xml:space="preserve">Solar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</si>
  <si>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</si>
  <si>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</si>
  <si>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</si>
  <si>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</si>
  <si>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</si>
  <si>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</si>
  <si>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</si>
  <si>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</si>
  <si>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</si>
  <si>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</si>
  <si>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</si>
  <si>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</si>
  <si>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</si>
  <si>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</si>
  <si>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</si>
  <si>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</si>
  <si>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</si>
  <si>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</si>
  <si>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</si>
  <si>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</si>
  <si>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</si>
  <si>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</si>
  <si>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</si>
  <si>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</si>
  <si>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</si>
  <si>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</si>
  <si>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</si>
  <si>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</si>
  <si>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</si>
  <si>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</si>
  <si>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 and other Diagrams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</si>
  <si>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</si>
  <si>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</si>
  <si>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</si>
  <si>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</si>
  <si>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</si>
  <si>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</si>
  <si>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</si>
  <si>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</si>
  <si>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</si>
  <si>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subsections</t>
  </si>
  <si>
    <t xml:space="preserve">Supernovae, Supernovae Remnants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</si>
  <si>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</si>
  <si>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</si>
  <si>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</si>
  <si>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</si>
  <si>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</si>
  <si>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</si>
  <si>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</si>
  <si>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</si>
  <si>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</si>
  <si>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</si>
  <si>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</si>
  <si>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</si>
  <si>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</si>
  <si>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</si>
  <si>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</si>
  <si>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</si>
  <si>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</si>
  <si>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</si>
  <si>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</si>
  <si>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</si>
  <si>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</si>
  <si>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</si>
  <si>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</si>
  <si>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</si>
  <si>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</si>
  <si>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</si>
  <si>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</si>
  <si>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</si>
  <si>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</si>
  <si>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</si>
  <si>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</si>
  <si>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</si>
  <si>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</si>
  <si>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</si>
  <si>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</si>
  <si>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</si>
  <si>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</si>
  <si>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Astronomical Optics</t>
  </si>
  <si>
    <t xml:space="preserve">Auxiliary Instruments, Photographic Material, Clocks</t>
  </si>
  <si>
    <t xml:space="preserve">Space Instrumentation</t>
  </si>
  <si>
    <t xml:space="preserve">Methods of Observation and Reduction, Data Processing</t>
  </si>
  <si>
    <t xml:space="preserve">Astrometry</t>
  </si>
  <si>
    <t xml:space="preserve">Celestial Mechanics, Figures of Celestial Bodies</t>
  </si>
  <si>
    <t xml:space="preserve">Time and Latitude Determination, Earth Rotation, Polar Motion</t>
  </si>
  <si>
    <t xml:space="preserve">Astronomical Geodesy, Satellite Geodesy, Navigation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</si>
  <si>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</si>
  <si>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</si>
  <si>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</si>
  <si>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</si>
  <si>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</si>
  <si>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Radiative Transfer, Scattering</t>
  </si>
  <si>
    <t xml:space="preserve">Stellar Atmospheres, Stellar Envelopes, Mass Loss, Accretion</t>
  </si>
  <si>
    <t xml:space="preserve">Stellar Structure and Evolution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</si>
  <si>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</si>
  <si>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</si>
  <si>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</si>
  <si>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Magnetic Fields</t>
  </si>
  <si>
    <t xml:space="preserve">Radio, Infrared Radiation</t>
  </si>
  <si>
    <t xml:space="preserve">Atmosphere, Figure, Internal Constitution, Neutrinos, Rotation, etc.</t>
  </si>
  <si>
    <t xml:space="preserve">Structure, Figure, Gravity, Orbit, etc.</t>
  </si>
  <si>
    <t xml:space="preserve">Atmosphere (Refraction, Scintillation, Extinction, Airglow, Site Testing)</t>
  </si>
  <si>
    <t xml:space="preserve">Aurorae, Geomagnetic Field, Magnetosphere</t>
  </si>
  <si>
    <t xml:space="preserve">Solar -terrestrial Relations</t>
  </si>
  <si>
    <t xml:space="preserve">Lunar and Planetary Occultations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</si>
  <si>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</si>
  <si>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</si>
  <si>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</si>
  <si>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</si>
  <si>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</si>
  <si>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</si>
  <si>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</si>
  <si>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</si>
  <si>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</si>
  <si>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</si>
  <si>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</si>
  <si>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</si>
  <si>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</si>
  <si>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</si>
  <si>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Eclipsing Binaries</t>
  </si>
  <si>
    <t xml:space="preserve">Spectroscopic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</si>
  <si>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</si>
  <si>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</si>
  <si>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</si>
  <si>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</si>
  <si>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</si>
  <si>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Infrared Sources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</si>
  <si>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</si>
  <si>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</si>
  <si>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</si>
  <si>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</si>
  <si>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Open Clusters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</si>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</sst>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SUM(F4,F20,F23,F30,F38,F44,F51,F62,F68,F86,F103,F108,F114)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65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66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67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68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69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70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71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72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73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74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75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76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77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78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79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80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81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82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83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84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85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86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87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88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89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90</v>
      </c>
      <c r="E86" s="10"/>
      <c r="F86" s="10" t="n">
        <f aca="false">SUM(F87:F102)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91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92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93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94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95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96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97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98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99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100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101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102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103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104</v>
      </c>
      <c r="E100" s="11"/>
      <c r="F100" s="11" t="n">
        <v>26</v>
      </c>
      <c r="G100" s="11" t="s">
        <v>105</v>
      </c>
      <c r="H100" s="11"/>
    </row>
    <row r="101" customFormat="false" ht="14.9" hidden="false" customHeight="false" outlineLevel="0" collapsed="false">
      <c r="A101" s="12"/>
      <c r="B101" s="12" t="n">
        <v>125</v>
      </c>
      <c r="C101" s="12" t="n">
        <v>0</v>
      </c>
      <c r="D101" s="13" t="s">
        <v>106</v>
      </c>
      <c r="E101" s="11"/>
      <c r="F101" s="11" t="n">
        <v>61</v>
      </c>
      <c r="G101" s="11" t="s">
        <v>105</v>
      </c>
      <c r="H101" s="11"/>
    </row>
    <row r="102" customFormat="false" ht="14.9" hidden="false" customHeight="false" outlineLevel="0" collapsed="false">
      <c r="A102" s="12"/>
      <c r="B102" s="12" t="n">
        <v>126</v>
      </c>
      <c r="C102" s="12" t="n">
        <v>0</v>
      </c>
      <c r="D102" s="13" t="s">
        <v>107</v>
      </c>
      <c r="E102" s="11"/>
      <c r="F102" s="11" t="n">
        <v>23</v>
      </c>
      <c r="G102" s="11"/>
      <c r="H102" s="11"/>
    </row>
    <row r="103" customFormat="false" ht="17.9" hidden="false" customHeight="false" outlineLevel="0" collapsed="false">
      <c r="A103" s="8" t="n">
        <v>11</v>
      </c>
      <c r="B103" s="8"/>
      <c r="C103" s="8"/>
      <c r="D103" s="9" t="s">
        <v>108</v>
      </c>
      <c r="E103" s="10"/>
      <c r="F103" s="10" t="n">
        <f aca="false">SUM(F104:F107)</f>
        <v>446</v>
      </c>
      <c r="G103" s="11"/>
      <c r="H103" s="11"/>
    </row>
    <row r="104" customFormat="false" ht="28.35" hidden="false" customHeight="false" outlineLevel="0" collapsed="false">
      <c r="A104" s="12"/>
      <c r="B104" s="12" t="n">
        <v>131</v>
      </c>
      <c r="C104" s="12" t="n">
        <v>0</v>
      </c>
      <c r="D104" s="13" t="s">
        <v>109</v>
      </c>
      <c r="E104" s="11"/>
      <c r="F104" s="11" t="n">
        <v>294</v>
      </c>
      <c r="G104" s="11"/>
      <c r="H104" s="11"/>
    </row>
    <row r="105" customFormat="false" ht="14.9" hidden="false" customHeight="false" outlineLevel="0" collapsed="false">
      <c r="A105" s="12"/>
      <c r="B105" s="12" t="n">
        <v>132</v>
      </c>
      <c r="C105" s="12" t="n">
        <v>0</v>
      </c>
      <c r="D105" s="13" t="s">
        <v>110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133</v>
      </c>
      <c r="C106" s="12" t="n">
        <v>0</v>
      </c>
      <c r="D106" s="13" t="s">
        <v>111</v>
      </c>
      <c r="E106" s="11"/>
      <c r="F106" s="11" t="n">
        <v>73</v>
      </c>
      <c r="G106" s="11"/>
      <c r="H106" s="11"/>
    </row>
    <row r="107" customFormat="false" ht="14.9" hidden="false" customHeight="false" outlineLevel="0" collapsed="false">
      <c r="A107" s="12"/>
      <c r="B107" s="12" t="n">
        <v>134</v>
      </c>
      <c r="C107" s="12" t="n">
        <v>0</v>
      </c>
      <c r="D107" s="13" t="s">
        <v>112</v>
      </c>
      <c r="E107" s="11"/>
      <c r="F107" s="11" t="n">
        <v>18</v>
      </c>
      <c r="G107" s="11"/>
      <c r="H107" s="11"/>
    </row>
    <row r="108" customFormat="false" ht="34.3" hidden="false" customHeight="false" outlineLevel="0" collapsed="false">
      <c r="A108" s="8" t="n">
        <v>12</v>
      </c>
      <c r="B108" s="8"/>
      <c r="C108" s="8"/>
      <c r="D108" s="9" t="s">
        <v>113</v>
      </c>
      <c r="E108" s="10"/>
      <c r="F108" s="10" t="n">
        <f aca="false">SUM(F109,F112,F113)</f>
        <v>414</v>
      </c>
      <c r="G108" s="11"/>
      <c r="H108" s="11"/>
    </row>
    <row r="109" customFormat="false" ht="14.9" hidden="false" customHeight="false" outlineLevel="0" collapsed="false">
      <c r="A109" s="12"/>
      <c r="B109" s="12" t="n">
        <v>141</v>
      </c>
      <c r="C109" s="12" t="n">
        <v>0</v>
      </c>
      <c r="D109" s="13" t="s">
        <v>114</v>
      </c>
      <c r="E109" s="11"/>
      <c r="F109" s="11" t="n">
        <f aca="false">SUM(F110:F111)</f>
        <v>206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115</v>
      </c>
      <c r="E110" s="11"/>
      <c r="F110" s="11" t="n">
        <v>144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116</v>
      </c>
      <c r="E111" s="11"/>
      <c r="F111" s="11" t="n">
        <v>62</v>
      </c>
      <c r="G111" s="11"/>
      <c r="H111" s="11"/>
    </row>
    <row r="112" customFormat="false" ht="14.9" hidden="false" customHeight="false" outlineLevel="0" collapsed="false">
      <c r="A112" s="12"/>
      <c r="B112" s="12" t="n">
        <v>142</v>
      </c>
      <c r="C112" s="12" t="n">
        <v>0</v>
      </c>
      <c r="D112" s="13" t="s">
        <v>117</v>
      </c>
      <c r="E112" s="11"/>
      <c r="F112" s="11" t="n">
        <v>140</v>
      </c>
      <c r="G112" s="11"/>
      <c r="H112" s="11"/>
    </row>
    <row r="113" customFormat="false" ht="14.9" hidden="false" customHeight="false" outlineLevel="0" collapsed="false">
      <c r="A113" s="12"/>
      <c r="B113" s="12" t="n">
        <v>143</v>
      </c>
      <c r="C113" s="12" t="n">
        <v>0</v>
      </c>
      <c r="D113" s="13" t="s">
        <v>63</v>
      </c>
      <c r="E113" s="11"/>
      <c r="F113" s="11" t="n">
        <v>68</v>
      </c>
      <c r="G113" s="11"/>
      <c r="H113" s="11"/>
    </row>
    <row r="114" customFormat="false" ht="34.3" hidden="false" customHeight="false" outlineLevel="0" collapsed="false">
      <c r="A114" s="8" t="n">
        <v>13</v>
      </c>
      <c r="B114" s="8"/>
      <c r="C114" s="8"/>
      <c r="D114" s="9" t="s">
        <v>118</v>
      </c>
      <c r="E114" s="10"/>
      <c r="F114" s="10" t="n">
        <f aca="false">SUM(F115:F126)</f>
        <v>553</v>
      </c>
      <c r="G114" s="11"/>
      <c r="H114" s="11"/>
    </row>
    <row r="115" customFormat="false" ht="14.9" hidden="false" customHeight="false" outlineLevel="0" collapsed="false">
      <c r="A115" s="12"/>
      <c r="B115" s="12" t="n">
        <v>151</v>
      </c>
      <c r="C115" s="12" t="n">
        <v>0</v>
      </c>
      <c r="D115" s="13" t="s">
        <v>119</v>
      </c>
      <c r="E115" s="11"/>
      <c r="F115" s="11" t="n">
        <v>89</v>
      </c>
      <c r="G115" s="11"/>
      <c r="H115" s="11"/>
    </row>
    <row r="116" customFormat="false" ht="14.9" hidden="false" customHeight="false" outlineLevel="0" collapsed="false">
      <c r="A116" s="12"/>
      <c r="B116" s="12" t="n">
        <v>152</v>
      </c>
      <c r="C116" s="12" t="n">
        <v>0</v>
      </c>
      <c r="D116" s="13" t="s">
        <v>120</v>
      </c>
      <c r="E116" s="11"/>
      <c r="F116" s="11" t="n">
        <v>13</v>
      </c>
      <c r="G116" s="11"/>
      <c r="H116" s="11"/>
    </row>
    <row r="117" customFormat="false" ht="14.9" hidden="false" customHeight="false" outlineLevel="0" collapsed="false">
      <c r="A117" s="12"/>
      <c r="B117" s="12" t="n">
        <v>153</v>
      </c>
      <c r="C117" s="12" t="n">
        <v>0</v>
      </c>
      <c r="D117" s="13" t="s">
        <v>121</v>
      </c>
      <c r="E117" s="11"/>
      <c r="F117" s="11" t="n">
        <v>30</v>
      </c>
      <c r="G117" s="11"/>
      <c r="H117" s="11"/>
    </row>
    <row r="118" customFormat="false" ht="14.9" hidden="false" customHeight="false" outlineLevel="0" collapsed="false">
      <c r="A118" s="12"/>
      <c r="B118" s="12" t="n">
        <v>154</v>
      </c>
      <c r="C118" s="12" t="n">
        <v>0</v>
      </c>
      <c r="D118" s="13" t="s">
        <v>122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155</v>
      </c>
      <c r="C119" s="12" t="n">
        <v>0</v>
      </c>
      <c r="D119" s="13" t="s">
        <v>123</v>
      </c>
      <c r="E119" s="11"/>
      <c r="F119" s="11" t="n">
        <v>79</v>
      </c>
      <c r="G119" s="11"/>
      <c r="H119" s="11"/>
    </row>
    <row r="120" customFormat="false" ht="14.9" hidden="false" customHeight="false" outlineLevel="0" collapsed="false">
      <c r="A120" s="12"/>
      <c r="B120" s="12" t="n">
        <v>156</v>
      </c>
      <c r="C120" s="12" t="n">
        <v>0</v>
      </c>
      <c r="D120" s="13" t="s">
        <v>124</v>
      </c>
      <c r="E120" s="11"/>
      <c r="F120" s="11" t="n">
        <v>3</v>
      </c>
      <c r="G120" s="11"/>
      <c r="H120" s="11"/>
    </row>
    <row r="121" customFormat="false" ht="14.9" hidden="false" customHeight="false" outlineLevel="0" collapsed="false">
      <c r="A121" s="12"/>
      <c r="B121" s="12" t="n">
        <v>157</v>
      </c>
      <c r="C121" s="12" t="n">
        <v>0</v>
      </c>
      <c r="D121" s="13" t="s">
        <v>125</v>
      </c>
      <c r="E121" s="11"/>
      <c r="F121" s="11" t="n">
        <v>11</v>
      </c>
      <c r="G121" s="11"/>
      <c r="H121" s="11"/>
    </row>
    <row r="122" customFormat="false" ht="14.9" hidden="false" customHeight="false" outlineLevel="0" collapsed="false">
      <c r="A122" s="12"/>
      <c r="B122" s="12" t="n">
        <v>158</v>
      </c>
      <c r="C122" s="12" t="n">
        <v>0</v>
      </c>
      <c r="D122" s="13" t="s">
        <v>126</v>
      </c>
      <c r="E122" s="11"/>
      <c r="F122" s="11" t="n">
        <v>152</v>
      </c>
      <c r="G122" s="11"/>
      <c r="H122" s="11"/>
    </row>
    <row r="123" customFormat="false" ht="14.9" hidden="false" customHeight="false" outlineLevel="0" collapsed="false">
      <c r="A123" s="12"/>
      <c r="B123" s="12" t="n">
        <v>159</v>
      </c>
      <c r="C123" s="12" t="n">
        <v>0</v>
      </c>
      <c r="D123" s="13" t="s">
        <v>127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160</v>
      </c>
      <c r="C124" s="12" t="n">
        <v>0</v>
      </c>
      <c r="D124" s="13" t="s">
        <v>128</v>
      </c>
      <c r="E124" s="11"/>
      <c r="F124" s="11" t="n">
        <v>40</v>
      </c>
      <c r="G124" s="11"/>
      <c r="H124" s="11"/>
    </row>
    <row r="125" customFormat="false" ht="14.9" hidden="false" customHeight="false" outlineLevel="0" collapsed="false">
      <c r="A125" s="12"/>
      <c r="B125" s="12" t="n">
        <v>161</v>
      </c>
      <c r="C125" s="12" t="n">
        <v>0</v>
      </c>
      <c r="D125" s="13" t="s">
        <v>129</v>
      </c>
      <c r="E125" s="11"/>
      <c r="F125" s="11" t="n">
        <v>7</v>
      </c>
      <c r="G125" s="11"/>
      <c r="H125" s="11"/>
    </row>
    <row r="126" customFormat="false" ht="14.9" hidden="false" customHeight="false" outlineLevel="0" collapsed="false">
      <c r="A126" s="12"/>
      <c r="B126" s="12" t="n">
        <v>162</v>
      </c>
      <c r="C126" s="12" t="n">
        <v>0</v>
      </c>
      <c r="D126" s="13" t="s">
        <v>130</v>
      </c>
      <c r="E126" s="11"/>
      <c r="F126" s="11" t="n">
        <v>93</v>
      </c>
      <c r="G126" s="11"/>
      <c r="H12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213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10007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52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209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29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6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232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95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21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68</v>
      </c>
    </row>
    <row r="83" customFormat="false" ht="15" hidden="false" customHeight="false" outlineLevel="0" collapsed="false">
      <c r="B83" s="15" t="s">
        <v>177</v>
      </c>
      <c r="C83" s="15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184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126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50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86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201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202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537</v>
      </c>
    </row>
    <row r="124" customFormat="false" ht="15" hidden="false" customHeight="false" outlineLevel="0" collapsed="false">
      <c r="B124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214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11976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43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465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31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7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258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159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30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41</v>
      </c>
    </row>
    <row r="83" customFormat="false" ht="15" hidden="false" customHeight="false" outlineLevel="0" collapsed="false">
      <c r="B83" s="15" t="s">
        <v>177</v>
      </c>
      <c r="C83" s="15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184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108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55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300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201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202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495</v>
      </c>
    </row>
    <row r="124" customFormat="false" ht="15" hidden="false" customHeight="false" outlineLevel="0" collapsed="false">
      <c r="B124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215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12080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41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344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30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13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290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110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32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17</v>
      </c>
    </row>
    <row r="83" customFormat="false" ht="15" hidden="false" customHeight="false" outlineLevel="0" collapsed="false">
      <c r="B83" s="15" t="s">
        <v>177</v>
      </c>
      <c r="C83" s="15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184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149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255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111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201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202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629</v>
      </c>
    </row>
    <row r="124" customFormat="false" ht="15" hidden="false" customHeight="false" outlineLevel="0" collapsed="false">
      <c r="B124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216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12618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49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403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34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10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194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185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17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68</v>
      </c>
    </row>
    <row r="83" customFormat="false" ht="15" hidden="false" customHeight="false" outlineLevel="0" collapsed="false">
      <c r="B83" s="15" t="s">
        <v>177</v>
      </c>
      <c r="C83" s="15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184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159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114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66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201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202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598</v>
      </c>
    </row>
    <row r="124" customFormat="false" ht="15" hidden="false" customHeight="false" outlineLevel="0" collapsed="false">
      <c r="B124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217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11665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60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393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26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19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289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138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22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46</v>
      </c>
    </row>
    <row r="83" customFormat="false" ht="15" hidden="false" customHeight="false" outlineLevel="0" collapsed="false">
      <c r="B83" s="15" t="s">
        <v>177</v>
      </c>
      <c r="C83" s="15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184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206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87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95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201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202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526</v>
      </c>
    </row>
    <row r="124" customFormat="false" ht="15" hidden="false" customHeight="false" outlineLevel="0" collapsed="false">
      <c r="B124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218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11836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42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469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37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19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195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98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32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42</v>
      </c>
    </row>
    <row r="83" customFormat="false" ht="15" hidden="false" customHeight="false" outlineLevel="0" collapsed="false">
      <c r="B83" s="15" t="s">
        <v>177</v>
      </c>
      <c r="C83" s="15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184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111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75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79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201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202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551</v>
      </c>
    </row>
    <row r="124" customFormat="false" ht="15" hidden="false" customHeight="false" outlineLevel="0" collapsed="false">
      <c r="B124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219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10658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41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368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27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1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289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112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19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43</v>
      </c>
    </row>
    <row r="83" customFormat="false" ht="15" hidden="false" customHeight="false" outlineLevel="0" collapsed="false">
      <c r="B83" s="15" t="s">
        <v>177</v>
      </c>
      <c r="C83" s="15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184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114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91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91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201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202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704</v>
      </c>
    </row>
    <row r="124" customFormat="false" ht="15" hidden="false" customHeight="false" outlineLevel="0" collapsed="false">
      <c r="B124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220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10854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34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287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33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2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321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147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16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33</v>
      </c>
    </row>
    <row r="83" customFormat="false" ht="15" hidden="false" customHeight="false" outlineLevel="0" collapsed="false">
      <c r="B83" s="15" t="s">
        <v>177</v>
      </c>
      <c r="C83" s="15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184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197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64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107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201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202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511</v>
      </c>
    </row>
    <row r="124" customFormat="false" ht="15" hidden="false" customHeight="false" outlineLevel="0" collapsed="false">
      <c r="B124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221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12357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61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495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30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5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261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272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17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23</v>
      </c>
    </row>
    <row r="83" customFormat="false" ht="15" hidden="false" customHeight="false" outlineLevel="0" collapsed="false">
      <c r="B83" s="15" t="s">
        <v>177</v>
      </c>
      <c r="C83" s="15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184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129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93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94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222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223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224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12104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34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306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33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13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256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103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28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47</v>
      </c>
    </row>
    <row r="83" customFormat="false" ht="15" hidden="false" customHeight="false" outlineLevel="0" collapsed="false">
      <c r="B83" s="15" t="s">
        <v>177</v>
      </c>
      <c r="C83" s="15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184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204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76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82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222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223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131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11277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136</v>
      </c>
      <c r="D11" s="0" t="s">
        <v>137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137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24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284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39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13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209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137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172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27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256</v>
      </c>
      <c r="D78" s="0" t="s">
        <v>137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45</v>
      </c>
    </row>
    <row r="83" customFormat="false" ht="15" hidden="false" customHeight="false" outlineLevel="0" collapsed="false">
      <c r="B83" s="15" t="s">
        <v>177</v>
      </c>
      <c r="C83" s="15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184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56</v>
      </c>
      <c r="D97" s="0" t="s">
        <v>137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460</v>
      </c>
      <c r="D98" s="0" t="s">
        <v>137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104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66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121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201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202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442</v>
      </c>
    </row>
    <row r="124" customFormat="false" ht="15" hidden="false" customHeight="false" outlineLevel="0" collapsed="false">
      <c r="B124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225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10829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27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192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20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15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237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132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16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36</v>
      </c>
    </row>
    <row r="83" customFormat="false" ht="15" hidden="false" customHeight="false" outlineLevel="0" collapsed="false">
      <c r="B83" s="15" t="s">
        <v>90</v>
      </c>
      <c r="C83" s="15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184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106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57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57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222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223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226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11718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53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213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33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17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269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146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17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45</v>
      </c>
    </row>
    <row r="83" customFormat="false" ht="15" hidden="false" customHeight="false" outlineLevel="0" collapsed="false">
      <c r="B83" s="15" t="s">
        <v>90</v>
      </c>
      <c r="C83" s="15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184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251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79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74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222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223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227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11749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47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193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24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5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281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123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26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32</v>
      </c>
    </row>
    <row r="83" customFormat="false" ht="15" hidden="false" customHeight="false" outlineLevel="0" collapsed="false">
      <c r="B83" s="15" t="s">
        <v>90</v>
      </c>
      <c r="C83" s="15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184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155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67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142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222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223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228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13627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42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323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45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7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376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180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17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70</v>
      </c>
    </row>
    <row r="83" customFormat="false" ht="15" hidden="false" customHeight="false" outlineLevel="0" collapsed="false">
      <c r="B83" s="15" t="s">
        <v>90</v>
      </c>
      <c r="C83" s="15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229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155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253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101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222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223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702</v>
      </c>
    </row>
    <row r="124" customFormat="false" ht="15" hidden="false" customHeight="false" outlineLevel="0" collapsed="false">
      <c r="A124" s="0" t="s">
        <v>230</v>
      </c>
      <c r="B124" s="0" t="s">
        <v>231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232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11835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40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328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30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24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338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166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17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18</v>
      </c>
    </row>
    <row r="83" customFormat="false" ht="15" hidden="false" customHeight="false" outlineLevel="0" collapsed="false">
      <c r="B83" s="15" t="s">
        <v>90</v>
      </c>
      <c r="C83" s="15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229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138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52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187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222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223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233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12526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40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232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40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15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293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217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19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62</v>
      </c>
    </row>
    <row r="83" customFormat="false" ht="15" hidden="false" customHeight="false" outlineLevel="0" collapsed="false">
      <c r="B83" s="15" t="s">
        <v>90</v>
      </c>
      <c r="C83" s="15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229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138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62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72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222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223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234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11930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55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181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25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9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247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161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23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61</v>
      </c>
    </row>
    <row r="83" customFormat="false" ht="15" hidden="false" customHeight="false" outlineLevel="0" collapsed="false">
      <c r="B83" s="15" t="s">
        <v>90</v>
      </c>
      <c r="C83" s="15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229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188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149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94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222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223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206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12089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103</v>
      </c>
      <c r="D11" s="0" t="s">
        <v>137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137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89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380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43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16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161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137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100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23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60</v>
      </c>
    </row>
    <row r="83" customFormat="false" ht="15" hidden="false" customHeight="false" outlineLevel="0" collapsed="false">
      <c r="B83" s="15" t="s">
        <v>177</v>
      </c>
      <c r="C83" s="15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184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60</v>
      </c>
      <c r="D97" s="0" t="s">
        <v>137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404</v>
      </c>
      <c r="D98" s="0" t="s">
        <v>137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86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71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78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201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202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592</v>
      </c>
    </row>
    <row r="124" customFormat="false" ht="15" hidden="false" customHeight="false" outlineLevel="0" collapsed="false">
      <c r="B124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207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11769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36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289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40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17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172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193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13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64</v>
      </c>
    </row>
    <row r="83" customFormat="false" ht="15" hidden="false" customHeight="false" outlineLevel="0" collapsed="false">
      <c r="B83" s="15" t="s">
        <v>177</v>
      </c>
      <c r="C83" s="15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184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115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57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355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201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202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517</v>
      </c>
    </row>
    <row r="124" customFormat="false" ht="15" hidden="false" customHeight="false" outlineLevel="0" collapsed="false">
      <c r="B124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208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11077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40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291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29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6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259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105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19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64</v>
      </c>
    </row>
    <row r="83" customFormat="false" ht="15" hidden="false" customHeight="false" outlineLevel="0" collapsed="false">
      <c r="B83" s="15" t="s">
        <v>177</v>
      </c>
      <c r="C83" s="15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184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98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248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67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201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202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502</v>
      </c>
    </row>
    <row r="124" customFormat="false" ht="15" hidden="false" customHeight="false" outlineLevel="0" collapsed="false">
      <c r="B124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209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11612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20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230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32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15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195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127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40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40</v>
      </c>
    </row>
    <row r="83" customFormat="false" ht="15" hidden="false" customHeight="false" outlineLevel="0" collapsed="false">
      <c r="B83" s="15" t="s">
        <v>177</v>
      </c>
      <c r="C83" s="15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184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99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67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86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201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202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562</v>
      </c>
    </row>
    <row r="124" customFormat="false" ht="15" hidden="false" customHeight="false" outlineLevel="0" collapsed="false">
      <c r="B124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210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11275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26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323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37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7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166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123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26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38</v>
      </c>
    </row>
    <row r="83" customFormat="false" ht="15" hidden="false" customHeight="false" outlineLevel="0" collapsed="false">
      <c r="B83" s="15" t="s">
        <v>177</v>
      </c>
      <c r="C83" s="15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184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97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75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94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201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202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539</v>
      </c>
    </row>
    <row r="124" customFormat="false" ht="15" hidden="false" customHeight="false" outlineLevel="0" collapsed="false">
      <c r="B124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211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11809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69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279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50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19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205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213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35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39</v>
      </c>
    </row>
    <row r="83" customFormat="false" ht="15" hidden="false" customHeight="false" outlineLevel="0" collapsed="false">
      <c r="B83" s="15" t="s">
        <v>177</v>
      </c>
      <c r="C83" s="15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184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96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88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117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201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202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552</v>
      </c>
    </row>
    <row r="124" customFormat="false" ht="15" hidden="false" customHeight="false" outlineLevel="0" collapsed="false">
      <c r="B124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212</v>
      </c>
    </row>
    <row r="2" customFormat="false" ht="15.75" hidden="false" customHeight="false" outlineLevel="0" collapsed="false">
      <c r="A2" s="14" t="s">
        <v>132</v>
      </c>
      <c r="B2" s="14" t="s">
        <v>133</v>
      </c>
      <c r="C2" s="14" t="s">
        <v>6</v>
      </c>
      <c r="D2" s="15" t="n">
        <f aca="false">SUM(C3,C19,C22,C29,C36,C40,C48,C59,C65,C83,C100,C105,C110)</f>
        <v>11081</v>
      </c>
      <c r="E2" s="14" t="s">
        <v>7</v>
      </c>
    </row>
    <row r="3" customFormat="false" ht="15" hidden="false" customHeight="false" outlineLevel="0" collapsed="false">
      <c r="B3" s="15" t="s">
        <v>8</v>
      </c>
      <c r="C3" s="15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134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135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136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138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139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140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141</v>
      </c>
      <c r="C18" s="0" t="n">
        <v>51</v>
      </c>
    </row>
    <row r="19" customFormat="false" ht="15" hidden="false" customHeight="false" outlineLevel="0" collapsed="false">
      <c r="B19" s="15" t="s">
        <v>24</v>
      </c>
      <c r="C19" s="15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142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15" t="s">
        <v>143</v>
      </c>
      <c r="C22" s="15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144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145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146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147</v>
      </c>
      <c r="C28" s="0" t="n">
        <v>371</v>
      </c>
    </row>
    <row r="29" customFormat="false" ht="15" hidden="false" customHeight="false" outlineLevel="0" collapsed="false">
      <c r="B29" s="15" t="s">
        <v>34</v>
      </c>
      <c r="C29" s="15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148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149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150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151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152</v>
      </c>
      <c r="C35" s="0" t="n">
        <v>22</v>
      </c>
    </row>
    <row r="36" customFormat="false" ht="15" hidden="false" customHeight="false" outlineLevel="0" collapsed="false">
      <c r="B36" s="15" t="s">
        <v>42</v>
      </c>
      <c r="C36" s="15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153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154</v>
      </c>
      <c r="C39" s="0" t="n">
        <v>5</v>
      </c>
    </row>
    <row r="40" customFormat="false" ht="15" hidden="false" customHeight="false" outlineLevel="0" collapsed="false">
      <c r="B40" s="15" t="s">
        <v>48</v>
      </c>
      <c r="C40" s="15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155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156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157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158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159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160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161</v>
      </c>
      <c r="C47" s="0" t="n">
        <v>273</v>
      </c>
    </row>
    <row r="48" customFormat="false" ht="15" hidden="false" customHeight="false" outlineLevel="0" collapsed="false">
      <c r="B48" s="15" t="s">
        <v>55</v>
      </c>
      <c r="C48" s="15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162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163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164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165</v>
      </c>
      <c r="C58" s="0" t="n">
        <v>172</v>
      </c>
    </row>
    <row r="59" customFormat="false" ht="15" hidden="false" customHeight="false" outlineLevel="0" collapsed="false">
      <c r="B59" s="15" t="s">
        <v>66</v>
      </c>
      <c r="C59" s="15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166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167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168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169</v>
      </c>
      <c r="C64" s="0" t="n">
        <v>58</v>
      </c>
    </row>
    <row r="65" customFormat="false" ht="15" hidden="false" customHeight="false" outlineLevel="0" collapsed="false">
      <c r="B65" s="15" t="s">
        <v>72</v>
      </c>
      <c r="C65" s="15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170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171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172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173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174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175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176</v>
      </c>
      <c r="C82" s="0" t="n">
        <v>29</v>
      </c>
    </row>
    <row r="83" customFormat="false" ht="15" hidden="false" customHeight="false" outlineLevel="0" collapsed="false">
      <c r="B83" s="15" t="s">
        <v>177</v>
      </c>
      <c r="C83" s="15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178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179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180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181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182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183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184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185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186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187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188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189</v>
      </c>
      <c r="C99" s="0" t="n">
        <v>95</v>
      </c>
    </row>
    <row r="100" customFormat="false" ht="15" hidden="false" customHeight="false" outlineLevel="0" collapsed="false">
      <c r="B100" s="15" t="s">
        <v>108</v>
      </c>
      <c r="C100" s="1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190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191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192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111</v>
      </c>
      <c r="C104" s="0" t="n">
        <v>81</v>
      </c>
    </row>
    <row r="105" customFormat="false" ht="15" hidden="false" customHeight="false" outlineLevel="0" collapsed="false">
      <c r="B105" s="15" t="s">
        <v>113</v>
      </c>
      <c r="C105" s="15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193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194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195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196</v>
      </c>
      <c r="C109" s="0" t="n">
        <v>119</v>
      </c>
    </row>
    <row r="110" customFormat="false" ht="15" hidden="false" customHeight="false" outlineLevel="0" collapsed="false">
      <c r="B110" s="15" t="s">
        <v>118</v>
      </c>
      <c r="C110" s="15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119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120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197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122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198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199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200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201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202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203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204</v>
      </c>
      <c r="C121" s="0" t="n">
        <v>690</v>
      </c>
    </row>
    <row r="124" customFormat="false" ht="15" hidden="false" customHeight="false" outlineLevel="0" collapsed="false">
      <c r="B124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2021-04-20T20:31:24Z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