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995" yWindow="15" windowWidth="20730" windowHeight="11760"/>
  </bookViews>
  <sheets>
    <sheet name="Template" sheetId="1" r:id="rId1"/>
  </sheets>
  <calcPr calcId="125725"/>
</workbook>
</file>

<file path=xl/calcChain.xml><?xml version="1.0" encoding="utf-8"?>
<calcChain xmlns="http://schemas.openxmlformats.org/spreadsheetml/2006/main">
  <c r="J13" i="1"/>
  <c r="J14"/>
  <c r="J15"/>
  <c r="J12"/>
  <c r="C9"/>
  <c r="B9"/>
</calcChain>
</file>

<file path=xl/sharedStrings.xml><?xml version="1.0" encoding="utf-8"?>
<sst xmlns="http://schemas.openxmlformats.org/spreadsheetml/2006/main" count="52" uniqueCount="51">
  <si>
    <t>Digikey PN</t>
  </si>
  <si>
    <t>Manufacturer</t>
  </si>
  <si>
    <t>Manufacturer PN</t>
  </si>
  <si>
    <t>Comment</t>
  </si>
  <si>
    <t>Designator</t>
  </si>
  <si>
    <t>Footprint</t>
  </si>
  <si>
    <t>LibRef</t>
  </si>
  <si>
    <t>Qty</t>
  </si>
  <si>
    <t>Cost</t>
  </si>
  <si>
    <t>Bill of Materials</t>
  </si>
  <si>
    <t>Source Data From:</t>
  </si>
  <si>
    <t>Project:</t>
  </si>
  <si>
    <t>Variant:</t>
  </si>
  <si>
    <t>Creation Date:</t>
  </si>
  <si>
    <t>11/29/2014</t>
  </si>
  <si>
    <t>2:43:41 PM</t>
  </si>
  <si>
    <t>Print Date:</t>
  </si>
  <si>
    <t>Board Description</t>
  </si>
  <si>
    <t>Bill of Materials For PCB Document [TEMPLATE.PcbDoc]</t>
  </si>
  <si>
    <t>Magnetorquer_PCB.PcbDoc</t>
  </si>
  <si>
    <t>Magnetorquer_PCB.PrjPcb</t>
  </si>
  <si>
    <t>Attitude Determination and Control</t>
  </si>
  <si>
    <t>Iteration #1.3</t>
  </si>
  <si>
    <t>IC MOTOR DRIVER PAR HRP7</t>
  </si>
  <si>
    <t>RES 1 OHM 1/10W 1% 0603 SMD</t>
  </si>
  <si>
    <t>CAP CER 10UF 10V 10% X5R 0603</t>
  </si>
  <si>
    <t>PIN 3.2 MM SOLDER TAIL DOUBLE</t>
  </si>
  <si>
    <t>D1</t>
  </si>
  <si>
    <t>R1</t>
  </si>
  <si>
    <t>C1</t>
  </si>
  <si>
    <t>30 DIP</t>
  </si>
  <si>
    <t>0603 SMD</t>
  </si>
  <si>
    <t>30 DIP, 100mil pitch and row spacing</t>
  </si>
  <si>
    <t>HRP7</t>
  </si>
  <si>
    <t>Total Cost</t>
  </si>
  <si>
    <t>BD6212HFPCT-ND</t>
  </si>
  <si>
    <t>Rohm Semiconductor</t>
  </si>
  <si>
    <t>BD6212HFP-TR</t>
  </si>
  <si>
    <t>RC0603FR-071RL</t>
  </si>
  <si>
    <t>Yageo</t>
  </si>
  <si>
    <t>311-1.00HRDKR-ND</t>
  </si>
  <si>
    <t>CL10A106KP8NNNC</t>
  </si>
  <si>
    <t>Samsung Electro-Mechanics America, Inc</t>
  </si>
  <si>
    <t>1276-1192-6-ND</t>
  </si>
  <si>
    <t>802-10-030-10-002101</t>
  </si>
  <si>
    <t>1212-1224-ND</t>
  </si>
  <si>
    <t>Preci-Dip</t>
  </si>
  <si>
    <t>Please address all questions to:</t>
  </si>
  <si>
    <t>Sanjeev Narayanaswamy</t>
  </si>
  <si>
    <t>sanjeev.narayanaswamy@mail.utoronto.ca</t>
  </si>
  <si>
    <t>647-718-5533</t>
  </si>
</sst>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[$-C09]dd\-mmm\-yy;@"/>
    <numFmt numFmtId="166" formatCode="[$-409]h:mm:ss\ AM/PM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b/>
      <sz val="24"/>
      <name val="Garamond"/>
      <family val="1"/>
    </font>
    <font>
      <b/>
      <sz val="12"/>
      <name val="Garamond"/>
      <family val="1"/>
    </font>
    <font>
      <b/>
      <sz val="10"/>
      <name val="Garamond"/>
      <family val="1"/>
    </font>
    <font>
      <sz val="9"/>
      <name val="Garamond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2"/>
      </right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164" fontId="3" fillId="0" borderId="0" xfId="1" applyFont="1"/>
    <xf numFmtId="164" fontId="4" fillId="2" borderId="1" xfId="1" applyFont="1" applyFill="1" applyBorder="1" applyAlignment="1">
      <alignment horizontal="center"/>
    </xf>
    <xf numFmtId="0" fontId="2" fillId="2" borderId="4" xfId="0" applyFont="1" applyFill="1" applyBorder="1" applyAlignment="1"/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2" fillId="2" borderId="6" xfId="0" applyFont="1" applyFill="1" applyBorder="1" applyAlignment="1"/>
    <xf numFmtId="0" fontId="5" fillId="0" borderId="3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6" fillId="2" borderId="8" xfId="0" quotePrefix="1" applyFont="1" applyFill="1" applyBorder="1" applyAlignment="1">
      <alignment vertical="center"/>
    </xf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7" fillId="0" borderId="3" xfId="0" applyFont="1" applyBorder="1" applyAlignment="1"/>
    <xf numFmtId="0" fontId="7" fillId="0" borderId="0" xfId="0" applyFont="1" applyBorder="1" applyAlignment="1"/>
    <xf numFmtId="0" fontId="2" fillId="0" borderId="0" xfId="0" applyFont="1" applyBorder="1" applyAlignment="1"/>
    <xf numFmtId="0" fontId="2" fillId="0" borderId="11" xfId="0" applyFont="1" applyBorder="1" applyAlignment="1"/>
    <xf numFmtId="0" fontId="2" fillId="0" borderId="1" xfId="0" applyFont="1" applyBorder="1" applyAlignment="1"/>
    <xf numFmtId="0" fontId="2" fillId="0" borderId="12" xfId="0" applyFont="1" applyBorder="1" applyAlignment="1"/>
    <xf numFmtId="0" fontId="7" fillId="0" borderId="13" xfId="0" applyFont="1" applyBorder="1" applyAlignment="1"/>
    <xf numFmtId="0" fontId="7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7" fillId="0" borderId="12" xfId="0" applyFont="1" applyBorder="1" applyAlignment="1"/>
    <xf numFmtId="0" fontId="2" fillId="0" borderId="14" xfId="0" applyFont="1" applyBorder="1" applyAlignment="1"/>
    <xf numFmtId="0" fontId="8" fillId="0" borderId="3" xfId="0" applyFont="1" applyBorder="1" applyAlignment="1"/>
    <xf numFmtId="0" fontId="2" fillId="0" borderId="12" xfId="0" quotePrefix="1" applyFont="1" applyBorder="1" applyAlignment="1">
      <alignment horizontal="left"/>
    </xf>
    <xf numFmtId="0" fontId="8" fillId="0" borderId="0" xfId="0" applyFont="1" applyBorder="1" applyAlignment="1"/>
    <xf numFmtId="0" fontId="2" fillId="0" borderId="3" xfId="0" applyFont="1" applyBorder="1" applyAlignment="1"/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0" fontId="3" fillId="0" borderId="0" xfId="0" applyFont="1" applyAlignment="1"/>
    <xf numFmtId="0" fontId="7" fillId="0" borderId="0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9" fillId="0" borderId="0" xfId="0" applyFont="1" applyBorder="1" applyAlignment="1">
      <alignment vertical="center" wrapText="1"/>
    </xf>
    <xf numFmtId="0" fontId="10" fillId="0" borderId="0" xfId="2" applyBorder="1" applyAlignment="1" applyProtection="1">
      <alignment wrapText="1"/>
    </xf>
    <xf numFmtId="0" fontId="0" fillId="0" borderId="0" xfId="0" applyBorder="1" applyAlignment="1">
      <alignment vertical="center" wrapText="1"/>
    </xf>
    <xf numFmtId="0" fontId="11" fillId="0" borderId="0" xfId="2" applyFont="1" applyAlignment="1" applyProtection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igikey.com/Suppliers/ca/samsung-electro-mechanics.page?lang=en" TargetMode="External"/><Relationship Id="rId1" Type="http://schemas.openxmlformats.org/officeDocument/2006/relationships/hyperlink" Target="http://digikey.com/Suppliers/ca/ROHM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A7" sqref="A7"/>
    </sheetView>
  </sheetViews>
  <sheetFormatPr defaultRowHeight="12.75"/>
  <cols>
    <col min="1" max="1" width="34.42578125" style="2" bestFit="1" customWidth="1"/>
    <col min="2" max="2" width="37.5703125" style="2" bestFit="1" customWidth="1"/>
    <col min="3" max="3" width="20.42578125" style="2" customWidth="1"/>
    <col min="4" max="4" width="29.28515625" style="2" customWidth="1"/>
    <col min="5" max="5" width="27.28515625" style="2" customWidth="1"/>
    <col min="6" max="6" width="30.7109375" style="2" customWidth="1"/>
    <col min="7" max="7" width="17.7109375" style="2" customWidth="1"/>
    <col min="8" max="8" width="10.28515625" style="2" customWidth="1"/>
    <col min="9" max="9" width="9.140625" style="2"/>
    <col min="10" max="10" width="9.140625" style="4"/>
    <col min="11" max="16384" width="9.140625" style="2"/>
  </cols>
  <sheetData>
    <row r="1" spans="1:10" s="1" customFormat="1" ht="15.75" thickBot="1">
      <c r="A1" s="6"/>
      <c r="B1" s="7"/>
      <c r="C1" s="7"/>
      <c r="D1" s="8"/>
      <c r="E1" s="8"/>
      <c r="F1" s="9"/>
    </row>
    <row r="2" spans="1:10" s="1" customFormat="1" ht="32.25" thickBot="1">
      <c r="A2" s="10" t="s">
        <v>9</v>
      </c>
      <c r="B2" s="11"/>
      <c r="C2" s="12"/>
      <c r="D2" s="13" t="s">
        <v>18</v>
      </c>
      <c r="E2" s="14"/>
      <c r="F2" s="15"/>
    </row>
    <row r="3" spans="1:10" s="1" customFormat="1" ht="15">
      <c r="A3" s="16" t="s">
        <v>10</v>
      </c>
      <c r="B3" s="11"/>
      <c r="C3" s="34" t="s">
        <v>19</v>
      </c>
      <c r="D3" s="17"/>
      <c r="E3" s="18" t="s">
        <v>47</v>
      </c>
      <c r="F3" s="19"/>
    </row>
    <row r="4" spans="1:10" s="1" customFormat="1" ht="15">
      <c r="A4" s="16" t="s">
        <v>11</v>
      </c>
      <c r="B4" s="11"/>
      <c r="C4" s="35" t="s">
        <v>20</v>
      </c>
      <c r="D4" s="20"/>
      <c r="E4" s="18" t="s">
        <v>48</v>
      </c>
      <c r="F4" s="19"/>
    </row>
    <row r="5" spans="1:10" s="1" customFormat="1" ht="15">
      <c r="A5" s="16" t="s">
        <v>17</v>
      </c>
      <c r="B5" s="11"/>
      <c r="C5" s="23" t="s">
        <v>21</v>
      </c>
      <c r="D5" s="21"/>
      <c r="E5" s="18" t="s">
        <v>49</v>
      </c>
      <c r="F5" s="19"/>
    </row>
    <row r="6" spans="1:10" s="1" customFormat="1" ht="15">
      <c r="A6" s="16" t="s">
        <v>12</v>
      </c>
      <c r="B6" s="11"/>
      <c r="C6" s="23" t="s">
        <v>22</v>
      </c>
      <c r="D6" s="21"/>
      <c r="E6" s="18" t="s">
        <v>50</v>
      </c>
      <c r="F6" s="19"/>
    </row>
    <row r="7" spans="1:10" s="1" customFormat="1" ht="15">
      <c r="A7" s="22"/>
      <c r="B7" s="23"/>
      <c r="C7" s="24"/>
      <c r="D7" s="21"/>
      <c r="E7" s="25"/>
      <c r="F7" s="26"/>
    </row>
    <row r="8" spans="1:10" s="1" customFormat="1" ht="15">
      <c r="A8" s="27" t="s">
        <v>13</v>
      </c>
      <c r="B8" s="28" t="s">
        <v>14</v>
      </c>
      <c r="C8" s="28" t="s">
        <v>15</v>
      </c>
      <c r="D8" s="29"/>
      <c r="E8" s="18"/>
      <c r="F8" s="19"/>
    </row>
    <row r="9" spans="1:10" s="1" customFormat="1" ht="15">
      <c r="A9" s="30" t="s">
        <v>16</v>
      </c>
      <c r="B9" s="31">
        <f ca="1">TODAY()</f>
        <v>41993</v>
      </c>
      <c r="C9" s="32">
        <f ca="1">NOW()</f>
        <v>41993.407006828704</v>
      </c>
      <c r="D9" s="29"/>
      <c r="E9" s="18"/>
      <c r="F9" s="19"/>
    </row>
    <row r="11" spans="1:10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5" t="s">
        <v>8</v>
      </c>
      <c r="I11" s="3" t="s">
        <v>7</v>
      </c>
      <c r="J11" s="5" t="s">
        <v>34</v>
      </c>
    </row>
    <row r="12" spans="1:10" ht="15">
      <c r="A12" s="2" t="s">
        <v>35</v>
      </c>
      <c r="B12" s="41" t="s">
        <v>36</v>
      </c>
      <c r="C12" s="37" t="s">
        <v>37</v>
      </c>
      <c r="D12" t="s">
        <v>23</v>
      </c>
      <c r="E12" s="36" t="s">
        <v>27</v>
      </c>
      <c r="F12" s="2" t="s">
        <v>33</v>
      </c>
      <c r="H12">
        <v>3.62</v>
      </c>
      <c r="I12" s="2">
        <v>1</v>
      </c>
      <c r="J12" s="4">
        <f>H12*I12</f>
        <v>3.62</v>
      </c>
    </row>
    <row r="13" spans="1:10" ht="15">
      <c r="A13" t="s">
        <v>40</v>
      </c>
      <c r="B13" s="2" t="s">
        <v>39</v>
      </c>
      <c r="C13" s="2" t="s">
        <v>38</v>
      </c>
      <c r="D13" t="s">
        <v>24</v>
      </c>
      <c r="E13" s="36" t="s">
        <v>28</v>
      </c>
      <c r="F13" s="2" t="s">
        <v>31</v>
      </c>
      <c r="H13">
        <v>0.13</v>
      </c>
      <c r="I13" s="33">
        <v>1</v>
      </c>
      <c r="J13" s="4">
        <f t="shared" ref="J13:J15" si="0">H13*I13</f>
        <v>0.13</v>
      </c>
    </row>
    <row r="14" spans="1:10" ht="15">
      <c r="A14" t="s">
        <v>43</v>
      </c>
      <c r="B14" s="41" t="s">
        <v>42</v>
      </c>
      <c r="C14" s="2" t="s">
        <v>41</v>
      </c>
      <c r="D14" t="s">
        <v>25</v>
      </c>
      <c r="E14" s="36" t="s">
        <v>29</v>
      </c>
      <c r="F14" s="2" t="s">
        <v>31</v>
      </c>
      <c r="H14">
        <v>0.57999999999999996</v>
      </c>
      <c r="I14" s="2">
        <v>1</v>
      </c>
      <c r="J14" s="4">
        <f t="shared" si="0"/>
        <v>0.57999999999999996</v>
      </c>
    </row>
    <row r="15" spans="1:10" ht="15">
      <c r="A15" s="2" t="s">
        <v>45</v>
      </c>
      <c r="B15" s="40" t="s">
        <v>46</v>
      </c>
      <c r="C15" s="39" t="s">
        <v>44</v>
      </c>
      <c r="D15" t="s">
        <v>26</v>
      </c>
      <c r="E15" s="36" t="s">
        <v>30</v>
      </c>
      <c r="F15" s="2" t="s">
        <v>32</v>
      </c>
      <c r="H15">
        <v>4.93</v>
      </c>
      <c r="I15" s="2">
        <v>1</v>
      </c>
      <c r="J15" s="4">
        <f t="shared" si="0"/>
        <v>4.93</v>
      </c>
    </row>
    <row r="16" spans="1:10" ht="12.75" customHeight="1">
      <c r="B16" s="38"/>
      <c r="C16" s="39"/>
    </row>
  </sheetData>
  <hyperlinks>
    <hyperlink ref="B12" r:id="rId1" display="http://digikey.com/Suppliers/ca/ROHM.page?lang=en"/>
    <hyperlink ref="B14" r:id="rId2" display="http://digikey.com/Suppliers/ca/samsung-electro-mechanics.page?lang=en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JeffLaptop</dc:creator>
  <cp:lastModifiedBy>sanjeev</cp:lastModifiedBy>
  <dcterms:created xsi:type="dcterms:W3CDTF">2014-12-02T13:56:07Z</dcterms:created>
  <dcterms:modified xsi:type="dcterms:W3CDTF">2014-12-20T14:47:32Z</dcterms:modified>
</cp:coreProperties>
</file>