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00" windowWidth="2731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J13" i="1" s="1"/>
  <c r="J12" i="1"/>
  <c r="H12" i="1"/>
  <c r="H11" i="1"/>
  <c r="J11" i="1" s="1"/>
  <c r="H10" i="1"/>
  <c r="J10" i="1" s="1"/>
  <c r="H9" i="1"/>
  <c r="J9" i="1" s="1"/>
  <c r="J8" i="1"/>
  <c r="H8" i="1"/>
  <c r="H7" i="1"/>
  <c r="J7" i="1" s="1"/>
  <c r="H6" i="1"/>
  <c r="J6" i="1" s="1"/>
  <c r="H5" i="1"/>
  <c r="J5" i="1" s="1"/>
  <c r="J4" i="1"/>
  <c r="H4" i="1"/>
</calcChain>
</file>

<file path=xl/sharedStrings.xml><?xml version="1.0" encoding="utf-8"?>
<sst xmlns="http://schemas.openxmlformats.org/spreadsheetml/2006/main" count="40" uniqueCount="31">
  <si>
    <t>Bill Of Materials</t>
  </si>
  <si>
    <t>Component</t>
  </si>
  <si>
    <t>Tray 1</t>
  </si>
  <si>
    <t>Tray 2</t>
  </si>
  <si>
    <t>Tray 3</t>
  </si>
  <si>
    <t>Tray 4</t>
  </si>
  <si>
    <t>Tray 5</t>
  </si>
  <si>
    <t>External</t>
  </si>
  <si>
    <t>Total Req.</t>
  </si>
  <si>
    <t>Inventory</t>
  </si>
  <si>
    <t>Procure</t>
  </si>
  <si>
    <t>Source</t>
  </si>
  <si>
    <t>Procurement Cost</t>
  </si>
  <si>
    <t>Fasteners</t>
  </si>
  <si>
    <t>3 x 335 Metric Threaded Rod</t>
  </si>
  <si>
    <t>OTS</t>
  </si>
  <si>
    <t>http://online.coventryfasteners.com.au/OA_HTML/ibeCCtpSctDspRte.jsp?section=3215821</t>
  </si>
  <si>
    <t>Hex Socket Cap Screw, 3 x 10</t>
  </si>
  <si>
    <t>5 mm M3 Male-Female Standoff</t>
  </si>
  <si>
    <t>To Buy</t>
  </si>
  <si>
    <t>Hex Nut, 6 AF, 2  L</t>
  </si>
  <si>
    <t>8 mm M3 Male-Female Standoff</t>
  </si>
  <si>
    <t>8 mm Bolt</t>
  </si>
  <si>
    <t xml:space="preserve">Tentative- For new battery plate mounting </t>
  </si>
  <si>
    <t>8 mm Nut</t>
  </si>
  <si>
    <t>Also for new battery plate mounting design</t>
  </si>
  <si>
    <t>Satellite Feet</t>
  </si>
  <si>
    <t>Phillips Head Screw, 3 x 6</t>
  </si>
  <si>
    <t>A4 Washer</t>
  </si>
  <si>
    <t>Number needed for Tray 2 is uncertain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</si>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</sst>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5" sqref="G5"/>
    </sheetView>
  </sheetViews>
  <sheetFormatPr defaultRowHeight="15" x14ac:dyDescent="0.25"/>
  <cols>
    <col min="1" max="1" width="30.7109375" customWidth="1"/>
    <col min="8" max="8" width="9.85546875" bestFit="1" customWidth="1"/>
    <col min="9" max="9" width="10.140625" customWidth="1"/>
    <col min="12" max="12" width="17" customWidth="1"/>
    <col min="13" max="13" width="40.7109375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3" x14ac:dyDescent="0.25">
      <c r="A3" s="1" t="s">
        <v>13</v>
      </c>
    </row>
    <row r="4" spans="1:13" x14ac:dyDescent="0.25">
      <c r="A4" t="s">
        <v>14</v>
      </c>
      <c r="G4">
        <v>4</v>
      </c>
      <c r="H4">
        <f>B4+C4+D4+E4+F4+G4</f>
        <v>4</v>
      </c>
      <c r="I4">
        <v>2</v>
      </c>
      <c r="J4">
        <f>H4-I4</f>
        <v>2</v>
      </c>
      <c r="K4" t="s">
        <v>15</v>
      </c>
      <c r="L4" s="4">
        <v>77.61</v>
      </c>
      <c r="M4" t="s">
        <v>16</v>
      </c>
    </row>
    <row r="5" spans="1:13" x14ac:dyDescent="0.25">
      <c r="A5" t="s">
        <v>17</v>
      </c>
      <c r="B5">
        <v>8</v>
      </c>
      <c r="F5">
        <v>8</v>
      </c>
      <c r="G5">
        <v>16</v>
      </c>
      <c r="H5">
        <f t="shared" ref="H5:H7" si="0">B5+C5+D5+E5+F5+G5</f>
        <v>32</v>
      </c>
      <c r="I5">
        <v>16</v>
      </c>
      <c r="J5">
        <f t="shared" ref="J5:J7" si="1">H5-I5</f>
        <v>16</v>
      </c>
      <c r="K5" t="s">
        <v>15</v>
      </c>
    </row>
    <row r="6" spans="1:13" x14ac:dyDescent="0.25">
      <c r="A6" t="s">
        <v>18</v>
      </c>
      <c r="B6">
        <v>8</v>
      </c>
      <c r="C6">
        <v>8</v>
      </c>
      <c r="F6">
        <v>8</v>
      </c>
      <c r="H6">
        <f t="shared" si="0"/>
        <v>24</v>
      </c>
      <c r="I6">
        <v>0</v>
      </c>
      <c r="J6">
        <f t="shared" si="1"/>
        <v>24</v>
      </c>
      <c r="K6" t="s">
        <v>15</v>
      </c>
      <c r="M6" t="s">
        <v>19</v>
      </c>
    </row>
    <row r="7" spans="1:13" x14ac:dyDescent="0.25">
      <c r="A7" t="s">
        <v>20</v>
      </c>
      <c r="B7">
        <v>33</v>
      </c>
      <c r="E7">
        <v>8</v>
      </c>
      <c r="F7">
        <v>33</v>
      </c>
      <c r="H7">
        <f t="shared" si="0"/>
        <v>74</v>
      </c>
      <c r="I7">
        <v>74</v>
      </c>
      <c r="J7">
        <f t="shared" si="1"/>
        <v>0</v>
      </c>
      <c r="K7" t="s">
        <v>15</v>
      </c>
    </row>
    <row r="8" spans="1:13" x14ac:dyDescent="0.25">
      <c r="A8" t="s">
        <v>21</v>
      </c>
      <c r="B8">
        <v>14</v>
      </c>
      <c r="F8">
        <v>14</v>
      </c>
      <c r="H8">
        <f t="shared" ref="H8:H13" si="2">B8+C8+D8+E8+F8+G8</f>
        <v>28</v>
      </c>
      <c r="I8">
        <v>0</v>
      </c>
      <c r="J8">
        <f t="shared" ref="J8:J13" si="3">H8-I8</f>
        <v>28</v>
      </c>
      <c r="K8" t="s">
        <v>15</v>
      </c>
      <c r="M8" t="s">
        <v>19</v>
      </c>
    </row>
    <row r="9" spans="1:13" x14ac:dyDescent="0.25">
      <c r="A9" t="s">
        <v>22</v>
      </c>
      <c r="D9">
        <v>2</v>
      </c>
      <c r="H9">
        <f t="shared" si="2"/>
        <v>2</v>
      </c>
      <c r="I9">
        <v>2</v>
      </c>
      <c r="J9">
        <f t="shared" si="3"/>
        <v>0</v>
      </c>
      <c r="K9" t="s">
        <v>15</v>
      </c>
      <c r="M9" t="s">
        <v>23</v>
      </c>
    </row>
    <row r="10" spans="1:13" x14ac:dyDescent="0.25">
      <c r="A10" t="s">
        <v>24</v>
      </c>
      <c r="D10">
        <v>2</v>
      </c>
      <c r="H10">
        <f t="shared" si="2"/>
        <v>2</v>
      </c>
      <c r="I10">
        <v>2</v>
      </c>
      <c r="J10">
        <f t="shared" si="3"/>
        <v>0</v>
      </c>
      <c r="K10" t="s">
        <v>15</v>
      </c>
      <c r="M10" t="s">
        <v>25</v>
      </c>
    </row>
    <row r="11" spans="1:13" x14ac:dyDescent="0.25">
      <c r="A11" t="s">
        <v>26</v>
      </c>
      <c r="G11">
        <v>4</v>
      </c>
      <c r="H11">
        <f t="shared" si="2"/>
        <v>4</v>
      </c>
      <c r="I11">
        <v>4</v>
      </c>
      <c r="J11">
        <f t="shared" si="3"/>
        <v>0</v>
      </c>
      <c r="K11" t="s">
        <v>30</v>
      </c>
    </row>
    <row r="12" spans="1:13" x14ac:dyDescent="0.25">
      <c r="A12" t="s">
        <v>27</v>
      </c>
      <c r="B12">
        <v>11</v>
      </c>
      <c r="C12">
        <v>8</v>
      </c>
      <c r="E12">
        <v>8</v>
      </c>
      <c r="F12">
        <v>11</v>
      </c>
      <c r="H12">
        <f t="shared" si="2"/>
        <v>38</v>
      </c>
      <c r="I12">
        <v>38</v>
      </c>
      <c r="J12">
        <f t="shared" si="3"/>
        <v>0</v>
      </c>
      <c r="K12" t="s">
        <v>15</v>
      </c>
    </row>
    <row r="13" spans="1:13" x14ac:dyDescent="0.25">
      <c r="A13" t="s">
        <v>28</v>
      </c>
      <c r="C13">
        <v>16</v>
      </c>
      <c r="E13">
        <v>16</v>
      </c>
      <c r="H13">
        <f t="shared" si="2"/>
        <v>32</v>
      </c>
      <c r="I13">
        <v>32</v>
      </c>
      <c r="J13">
        <f t="shared" si="3"/>
        <v>0</v>
      </c>
      <c r="K13" t="s">
        <v>15</v>
      </c>
      <c r="M1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2013-03-23T19:07:35Z</dcterms:created>
  <dcterms:modified xsi:type="dcterms:W3CDTF">2013-03-23T19:10:35Z</dcterms:modified>
</cp:coreProperties>
</file>