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us\AppData\Local\Temp\Rar$DIa0.763\"/>
    </mc:Choice>
  </mc:AlternateContent>
  <bookViews>
    <workbookView xWindow="0" yWindow="0" windowWidth="38370" windowHeight="6855"/>
  </bookViews>
  <sheets>
    <sheet name="Template" sheetId="1" r:id="rId1"/>
  </sheets>
  <calcPr calcId="152511"/>
</workbook>
</file>

<file path=xl/calcChain.xml><?xml version="1.0" encoding="utf-8"?>
<calcChain xmlns="http://schemas.openxmlformats.org/spreadsheetml/2006/main">
  <c r="J20" i="1" l="1"/>
  <c r="J19" i="1"/>
  <c r="J18" i="1"/>
  <c r="J17" i="1"/>
  <c r="J16" i="1"/>
  <c r="J15" i="1"/>
  <c r="J14" i="1"/>
  <c r="J13" i="1"/>
  <c r="J12" i="1"/>
  <c r="C9" i="1"/>
  <c r="B9" i="1"/>
</calcChain>
</file>

<file path=xl/sharedStrings.xml><?xml version="1.0" encoding="utf-8"?>
<sst xmlns="http://schemas.openxmlformats.org/spreadsheetml/2006/main" count="71" uniqueCount="56">
  <si>
    <t>Digikey PN</t>
  </si>
  <si>
    <t>Manufacturer</t>
  </si>
  <si>
    <t>Manufacturer PN</t>
  </si>
  <si>
    <t>Comment</t>
  </si>
  <si>
    <t>Designator</t>
  </si>
  <si>
    <t>Footprint</t>
  </si>
  <si>
    <t>LibRef</t>
  </si>
  <si>
    <t>Bill of Materials</t>
  </si>
  <si>
    <t>Source Data From:</t>
  </si>
  <si>
    <t>Variant:</t>
  </si>
  <si>
    <t>Creation Date:</t>
  </si>
  <si>
    <t>11/29/2014</t>
  </si>
  <si>
    <t>2:43:41 PM</t>
  </si>
  <si>
    <t>Print Date:</t>
  </si>
  <si>
    <t>Board Description</t>
  </si>
  <si>
    <t>Cap</t>
  </si>
  <si>
    <t>Header 20</t>
  </si>
  <si>
    <t>Res3</t>
  </si>
  <si>
    <t>0805</t>
  </si>
  <si>
    <t>0805 Diode</t>
  </si>
  <si>
    <t>HDR1X20</t>
  </si>
  <si>
    <t>Qty per board</t>
  </si>
  <si>
    <t>Cost per board</t>
  </si>
  <si>
    <t>total Cost per board</t>
  </si>
  <si>
    <t>passive component</t>
  </si>
  <si>
    <t>Rocketry avionics motherboard</t>
  </si>
  <si>
    <t>Test V1b</t>
  </si>
  <si>
    <t>HDR1X24</t>
  </si>
  <si>
    <t>LED0</t>
  </si>
  <si>
    <t>Header 24</t>
  </si>
  <si>
    <t>Res1</t>
  </si>
  <si>
    <t>SN74HC138D</t>
  </si>
  <si>
    <t>P0</t>
  </si>
  <si>
    <t>3-Line to 8-Line Decoder / Demultiplexer</t>
  </si>
  <si>
    <t>Texas Instruments</t>
  </si>
  <si>
    <t>CAP CER 0.022UF 0805</t>
  </si>
  <si>
    <t>1KOhm Resistor 0805</t>
  </si>
  <si>
    <t>330Ohm Resistor 0805</t>
  </si>
  <si>
    <t>D016_N / 16-SOIC</t>
  </si>
  <si>
    <t>C0, C1</t>
  </si>
  <si>
    <t>D1, D2, D3, D4, D5, D6, D7, D8</t>
  </si>
  <si>
    <t>D9, D10, D11, D12, D13, D14, D15, D16, D17</t>
  </si>
  <si>
    <t>I2C_R0, I2C_R1</t>
  </si>
  <si>
    <t>P1, P2, P3, P4, P5, P6, P7, P8</t>
  </si>
  <si>
    <t>R0, R1, R2, R3, R4</t>
  </si>
  <si>
    <t>R_LED1, R_LED2, R_LED3, R_LED4, R_LED5, R_LED6, R_LED7, R_LED8, R_LED9, R_LED10, R_LED11, R_LED12, R_LED13, R_LED14, R_LED15, R_LED16, R_LED17</t>
  </si>
  <si>
    <t>U0, U1</t>
  </si>
  <si>
    <r>
      <t xml:space="preserve">LED CHIPLED </t>
    </r>
    <r>
      <rPr>
        <b/>
        <sz val="10"/>
        <color theme="1"/>
        <rFont val="Garamond"/>
        <family val="1"/>
      </rPr>
      <t>645NM</t>
    </r>
    <r>
      <rPr>
        <sz val="10"/>
        <color theme="1"/>
        <rFont val="Garamond"/>
        <family val="1"/>
      </rPr>
      <t xml:space="preserve"> </t>
    </r>
    <r>
      <rPr>
        <b/>
        <sz val="10"/>
        <color theme="1"/>
        <rFont val="Garamond"/>
        <family val="1"/>
      </rPr>
      <t>RED</t>
    </r>
    <r>
      <rPr>
        <sz val="10"/>
        <color theme="1"/>
        <rFont val="Garamond"/>
        <family val="1"/>
      </rPr>
      <t xml:space="preserve"> DIFF 0805</t>
    </r>
  </si>
  <si>
    <r>
      <t xml:space="preserve">LED CHIPLED </t>
    </r>
    <r>
      <rPr>
        <b/>
        <sz val="10"/>
        <color theme="1"/>
        <rFont val="Garamond"/>
        <family val="1"/>
      </rPr>
      <t>570NM</t>
    </r>
    <r>
      <rPr>
        <sz val="10"/>
        <color theme="1"/>
        <rFont val="Garamond"/>
        <family val="1"/>
      </rPr>
      <t xml:space="preserve"> </t>
    </r>
    <r>
      <rPr>
        <b/>
        <sz val="10"/>
        <color theme="1"/>
        <rFont val="Garamond"/>
        <family val="1"/>
      </rPr>
      <t>GREEN</t>
    </r>
    <r>
      <rPr>
        <sz val="10"/>
        <color theme="1"/>
        <rFont val="Garamond"/>
        <family val="1"/>
      </rPr>
      <t xml:space="preserve"> 0805</t>
    </r>
  </si>
  <si>
    <t>296-1193-5-ND</t>
  </si>
  <si>
    <t>IT-V1b_R_AV_Motherboard.PcbDoc</t>
  </si>
  <si>
    <t>IT-V1b_R_AV_Motherboard.SchDoc</t>
  </si>
  <si>
    <t>Schematic:</t>
  </si>
  <si>
    <t>Bill of Materials For PCB Document IT-V1b_R_AV_Motherboard.PcbDoc</t>
  </si>
  <si>
    <r>
      <t xml:space="preserve">Header, 24-Pin, </t>
    </r>
    <r>
      <rPr>
        <b/>
        <sz val="10"/>
        <color theme="1"/>
        <rFont val="Garamond"/>
        <family val="1"/>
      </rPr>
      <t>Female</t>
    </r>
  </si>
  <si>
    <r>
      <t xml:space="preserve">Header, 20-Pin, </t>
    </r>
    <r>
      <rPr>
        <b/>
        <sz val="10"/>
        <color theme="1"/>
        <rFont val="Garamond"/>
        <family val="1"/>
      </rPr>
      <t>Female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</si>
</sst>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[$-C09]dd\-mmm\-yy;@"/>
    <numFmt numFmtId="165" formatCode="[$-409]h:mm:ss\ AM/PM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sz val="10"/>
      <color theme="1"/>
      <name val="Garamond"/>
      <family val="1"/>
    </font>
    <font>
      <b/>
      <sz val="10"/>
      <color theme="1"/>
      <name val="Garamond"/>
      <family val="1"/>
    </font>
    <font>
      <b/>
      <sz val="24"/>
      <name val="Garamond"/>
      <family val="1"/>
    </font>
    <font>
      <b/>
      <sz val="12"/>
      <name val="Garamond"/>
      <family val="1"/>
    </font>
    <font>
      <b/>
      <sz val="10"/>
      <name val="Garamond"/>
      <family val="1"/>
    </font>
    <font>
      <sz val="9"/>
      <name val="Garamond"/>
      <family val="1"/>
    </font>
    <font>
      <i/>
      <sz val="10"/>
      <color theme="1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2"/>
      </bottom>
      <diagonal/>
    </border>
    <border>
      <left/>
      <right/>
      <top style="thin">
        <color indexed="64"/>
      </top>
      <bottom style="medium">
        <color indexed="6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2"/>
      </right>
      <top/>
      <bottom/>
      <diagonal/>
    </border>
    <border>
      <left style="medium">
        <color indexed="62"/>
      </left>
      <right/>
      <top/>
      <bottom style="medium">
        <color indexed="62"/>
      </bottom>
      <diagonal/>
    </border>
    <border>
      <left/>
      <right/>
      <top/>
      <bottom style="medium">
        <color indexed="62"/>
      </bottom>
      <diagonal/>
    </border>
    <border>
      <left/>
      <right style="thin">
        <color indexed="64"/>
      </right>
      <top/>
      <bottom style="medium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44" fontId="3" fillId="0" borderId="0" xfId="1" applyFont="1"/>
    <xf numFmtId="44" fontId="4" fillId="2" borderId="1" xfId="1" applyFont="1" applyFill="1" applyBorder="1" applyAlignment="1">
      <alignment horizontal="center"/>
    </xf>
    <xf numFmtId="0" fontId="2" fillId="2" borderId="4" xfId="0" applyFont="1" applyFill="1" applyBorder="1" applyAlignment="1"/>
    <xf numFmtId="0" fontId="2" fillId="2" borderId="5" xfId="0" applyFont="1" applyFill="1" applyBorder="1" applyAlignment="1">
      <alignment horizontal="left"/>
    </xf>
    <xf numFmtId="0" fontId="2" fillId="2" borderId="2" xfId="0" applyFont="1" applyFill="1" applyBorder="1" applyAlignment="1"/>
    <xf numFmtId="0" fontId="2" fillId="2" borderId="6" xfId="0" applyFont="1" applyFill="1" applyBorder="1" applyAlignment="1"/>
    <xf numFmtId="0" fontId="5" fillId="0" borderId="3" xfId="0" applyFont="1" applyBorder="1" applyAlignment="1">
      <alignment vertical="center"/>
    </xf>
    <xf numFmtId="0" fontId="2" fillId="0" borderId="0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6" fillId="2" borderId="8" xfId="0" quotePrefix="1" applyFont="1" applyFill="1" applyBorder="1" applyAlignment="1">
      <alignment vertical="center"/>
    </xf>
    <xf numFmtId="0" fontId="2" fillId="2" borderId="9" xfId="0" applyFont="1" applyFill="1" applyBorder="1" applyAlignment="1"/>
    <xf numFmtId="0" fontId="2" fillId="2" borderId="10" xfId="0" applyFont="1" applyFill="1" applyBorder="1" applyAlignment="1"/>
    <xf numFmtId="0" fontId="7" fillId="0" borderId="3" xfId="0" applyFont="1" applyBorder="1" applyAlignment="1"/>
    <xf numFmtId="0" fontId="7" fillId="0" borderId="0" xfId="0" quotePrefix="1" applyFont="1" applyBorder="1" applyAlignment="1">
      <alignment horizontal="left"/>
    </xf>
    <xf numFmtId="0" fontId="7" fillId="0" borderId="0" xfId="0" applyFont="1" applyBorder="1" applyAlignment="1"/>
    <xf numFmtId="0" fontId="2" fillId="0" borderId="0" xfId="0" applyFont="1" applyBorder="1" applyAlignment="1"/>
    <xf numFmtId="0" fontId="2" fillId="0" borderId="11" xfId="0" applyFont="1" applyBorder="1" applyAlignment="1"/>
    <xf numFmtId="0" fontId="7" fillId="0" borderId="1" xfId="0" quotePrefix="1" applyFont="1" applyBorder="1" applyAlignment="1">
      <alignment horizontal="left"/>
    </xf>
    <xf numFmtId="0" fontId="2" fillId="0" borderId="1" xfId="0" applyFont="1" applyBorder="1" applyAlignment="1"/>
    <xf numFmtId="0" fontId="2" fillId="0" borderId="12" xfId="0" applyFont="1" applyBorder="1" applyAlignment="1"/>
    <xf numFmtId="0" fontId="7" fillId="0" borderId="13" xfId="0" applyFont="1" applyBorder="1" applyAlignment="1"/>
    <xf numFmtId="0" fontId="7" fillId="0" borderId="12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7" fillId="0" borderId="12" xfId="0" applyFont="1" applyBorder="1" applyAlignment="1"/>
    <xf numFmtId="0" fontId="2" fillId="0" borderId="14" xfId="0" applyFont="1" applyBorder="1" applyAlignment="1"/>
    <xf numFmtId="0" fontId="8" fillId="0" borderId="3" xfId="0" applyFont="1" applyBorder="1" applyAlignment="1"/>
    <xf numFmtId="0" fontId="2" fillId="0" borderId="12" xfId="0" quotePrefix="1" applyFont="1" applyBorder="1" applyAlignment="1">
      <alignment horizontal="left"/>
    </xf>
    <xf numFmtId="0" fontId="8" fillId="0" borderId="0" xfId="0" applyFont="1" applyBorder="1" applyAlignment="1"/>
    <xf numFmtId="0" fontId="2" fillId="0" borderId="3" xfId="0" applyFont="1" applyBorder="1" applyAlignment="1"/>
    <xf numFmtId="164" fontId="2" fillId="0" borderId="1" xfId="0" applyNumberFormat="1" applyFont="1" applyBorder="1" applyAlignment="1">
      <alignment horizontal="left"/>
    </xf>
    <xf numFmtId="165" fontId="2" fillId="0" borderId="1" xfId="0" applyNumberFormat="1" applyFont="1" applyBorder="1" applyAlignment="1">
      <alignment horizontal="left"/>
    </xf>
    <xf numFmtId="0" fontId="3" fillId="0" borderId="0" xfId="0" applyFont="1" applyAlignment="1"/>
    <xf numFmtId="0" fontId="9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D17" sqref="D17"/>
    </sheetView>
  </sheetViews>
  <sheetFormatPr defaultRowHeight="12.75" x14ac:dyDescent="0.2"/>
  <cols>
    <col min="1" max="1" width="16.140625" style="2" customWidth="1"/>
    <col min="2" max="2" width="39.5703125" style="2" bestFit="1" customWidth="1"/>
    <col min="3" max="3" width="33.42578125" style="2" bestFit="1" customWidth="1"/>
    <col min="4" max="4" width="34.85546875" style="2" customWidth="1"/>
    <col min="5" max="5" width="35" style="2" bestFit="1" customWidth="1"/>
    <col min="6" max="6" width="23.7109375" style="2" customWidth="1"/>
    <col min="7" max="7" width="17.7109375" style="2" customWidth="1"/>
    <col min="8" max="8" width="14.140625" style="2" bestFit="1" customWidth="1"/>
    <col min="9" max="9" width="11.85546875" style="2" bestFit="1" customWidth="1"/>
    <col min="10" max="10" width="18.28515625" style="4" bestFit="1" customWidth="1"/>
    <col min="11" max="16384" width="9.140625" style="2"/>
  </cols>
  <sheetData>
    <row r="1" spans="1:10" s="1" customFormat="1" ht="15.75" thickBot="1" x14ac:dyDescent="0.3">
      <c r="A1" s="6"/>
      <c r="B1" s="7"/>
      <c r="C1" s="7"/>
      <c r="D1" s="8"/>
      <c r="E1" s="8"/>
      <c r="F1" s="9"/>
    </row>
    <row r="2" spans="1:10" s="1" customFormat="1" ht="31.5" thickBot="1" x14ac:dyDescent="0.3">
      <c r="A2" s="10" t="s">
        <v>7</v>
      </c>
      <c r="B2" s="11"/>
      <c r="C2" s="12"/>
      <c r="D2" s="13" t="s">
        <v>53</v>
      </c>
      <c r="E2" s="14"/>
      <c r="F2" s="15"/>
    </row>
    <row r="3" spans="1:10" s="1" customFormat="1" ht="15" x14ac:dyDescent="0.25">
      <c r="A3" s="16" t="s">
        <v>8</v>
      </c>
      <c r="B3" s="11"/>
      <c r="C3" s="17" t="s">
        <v>50</v>
      </c>
      <c r="D3" s="18"/>
      <c r="E3" s="19"/>
      <c r="F3" s="20"/>
    </row>
    <row r="4" spans="1:10" s="1" customFormat="1" ht="15" x14ac:dyDescent="0.25">
      <c r="A4" s="16" t="s">
        <v>52</v>
      </c>
      <c r="B4" s="11"/>
      <c r="C4" s="21" t="s">
        <v>51</v>
      </c>
      <c r="D4" s="22"/>
      <c r="E4" s="19"/>
      <c r="F4" s="20"/>
    </row>
    <row r="5" spans="1:10" s="1" customFormat="1" ht="15" x14ac:dyDescent="0.25">
      <c r="A5" s="16" t="s">
        <v>14</v>
      </c>
      <c r="B5" s="11"/>
      <c r="C5" s="25" t="s">
        <v>25</v>
      </c>
      <c r="D5" s="23"/>
      <c r="E5" s="19"/>
      <c r="F5" s="20"/>
    </row>
    <row r="6" spans="1:10" s="1" customFormat="1" ht="15" x14ac:dyDescent="0.25">
      <c r="A6" s="16" t="s">
        <v>9</v>
      </c>
      <c r="B6" s="11"/>
      <c r="C6" s="25" t="s">
        <v>26</v>
      </c>
      <c r="D6" s="23"/>
      <c r="E6" s="19"/>
      <c r="F6" s="20"/>
    </row>
    <row r="7" spans="1:10" s="1" customFormat="1" ht="15" x14ac:dyDescent="0.25">
      <c r="A7" s="24"/>
      <c r="B7" s="25"/>
      <c r="C7" s="26"/>
      <c r="D7" s="23"/>
      <c r="E7" s="27"/>
      <c r="F7" s="28"/>
    </row>
    <row r="8" spans="1:10" s="1" customFormat="1" ht="15" x14ac:dyDescent="0.25">
      <c r="A8" s="29" t="s">
        <v>10</v>
      </c>
      <c r="B8" s="30" t="s">
        <v>11</v>
      </c>
      <c r="C8" s="30" t="s">
        <v>12</v>
      </c>
      <c r="D8" s="31"/>
      <c r="E8" s="19"/>
      <c r="F8" s="20"/>
    </row>
    <row r="9" spans="1:10" s="1" customFormat="1" ht="15" x14ac:dyDescent="0.25">
      <c r="A9" s="32" t="s">
        <v>13</v>
      </c>
      <c r="B9" s="33">
        <f ca="1">TODAY()</f>
        <v>41994</v>
      </c>
      <c r="C9" s="34">
        <f ca="1">NOW()</f>
        <v>41994.141986342591</v>
      </c>
      <c r="D9" s="31"/>
      <c r="E9" s="19"/>
      <c r="F9" s="20"/>
    </row>
    <row r="11" spans="1:10" x14ac:dyDescent="0.2">
      <c r="A11" s="3" t="s">
        <v>0</v>
      </c>
      <c r="B11" s="3" t="s">
        <v>1</v>
      </c>
      <c r="C11" s="3" t="s">
        <v>2</v>
      </c>
      <c r="D11" s="3" t="s">
        <v>3</v>
      </c>
      <c r="E11" s="3" t="s">
        <v>4</v>
      </c>
      <c r="F11" s="3" t="s">
        <v>5</v>
      </c>
      <c r="G11" s="3" t="s">
        <v>6</v>
      </c>
      <c r="H11" s="5" t="s">
        <v>22</v>
      </c>
      <c r="I11" s="3" t="s">
        <v>21</v>
      </c>
      <c r="J11" s="5" t="s">
        <v>23</v>
      </c>
    </row>
    <row r="12" spans="1:10" x14ac:dyDescent="0.2">
      <c r="A12" s="36" t="s">
        <v>24</v>
      </c>
      <c r="D12" s="2" t="s">
        <v>35</v>
      </c>
      <c r="E12" s="2" t="s">
        <v>39</v>
      </c>
      <c r="F12" s="2" t="s">
        <v>18</v>
      </c>
      <c r="G12" s="2" t="s">
        <v>15</v>
      </c>
      <c r="I12" s="2">
        <v>2</v>
      </c>
      <c r="J12" s="4">
        <f t="shared" ref="J12:J14" si="0">I12*H12</f>
        <v>0</v>
      </c>
    </row>
    <row r="13" spans="1:10" x14ac:dyDescent="0.2">
      <c r="A13" s="36" t="s">
        <v>24</v>
      </c>
      <c r="D13" s="2" t="s">
        <v>47</v>
      </c>
      <c r="E13" s="2" t="s">
        <v>40</v>
      </c>
      <c r="F13" s="2" t="s">
        <v>19</v>
      </c>
      <c r="G13" s="35" t="s">
        <v>28</v>
      </c>
      <c r="I13" s="2">
        <v>8</v>
      </c>
      <c r="J13" s="4">
        <f t="shared" si="0"/>
        <v>0</v>
      </c>
    </row>
    <row r="14" spans="1:10" x14ac:dyDescent="0.2">
      <c r="A14" s="36" t="s">
        <v>24</v>
      </c>
      <c r="D14" s="2" t="s">
        <v>48</v>
      </c>
      <c r="E14" s="2" t="s">
        <v>41</v>
      </c>
      <c r="F14" s="2" t="s">
        <v>19</v>
      </c>
      <c r="G14" s="2" t="s">
        <v>28</v>
      </c>
      <c r="I14" s="2">
        <v>9</v>
      </c>
      <c r="J14" s="4">
        <f t="shared" si="0"/>
        <v>0</v>
      </c>
    </row>
    <row r="15" spans="1:10" x14ac:dyDescent="0.2">
      <c r="A15" s="36" t="s">
        <v>24</v>
      </c>
      <c r="D15" s="2" t="s">
        <v>36</v>
      </c>
      <c r="E15" s="2" t="s">
        <v>42</v>
      </c>
      <c r="F15" s="2" t="s">
        <v>18</v>
      </c>
      <c r="G15" s="2" t="s">
        <v>17</v>
      </c>
      <c r="I15" s="2">
        <v>2</v>
      </c>
      <c r="J15" s="4">
        <f t="shared" ref="J15:J20" si="1">I15*H15</f>
        <v>0</v>
      </c>
    </row>
    <row r="16" spans="1:10" x14ac:dyDescent="0.2">
      <c r="A16" s="36" t="s">
        <v>24</v>
      </c>
      <c r="D16" s="2" t="s">
        <v>54</v>
      </c>
      <c r="E16" s="2" t="s">
        <v>32</v>
      </c>
      <c r="F16" s="2" t="s">
        <v>27</v>
      </c>
      <c r="G16" s="2" t="s">
        <v>29</v>
      </c>
      <c r="I16" s="2">
        <v>1</v>
      </c>
      <c r="J16" s="4">
        <f t="shared" si="1"/>
        <v>0</v>
      </c>
    </row>
    <row r="17" spans="1:10" x14ac:dyDescent="0.2">
      <c r="A17" s="36" t="s">
        <v>24</v>
      </c>
      <c r="D17" s="2" t="s">
        <v>55</v>
      </c>
      <c r="E17" s="2" t="s">
        <v>43</v>
      </c>
      <c r="F17" s="2" t="s">
        <v>20</v>
      </c>
      <c r="G17" s="2" t="s">
        <v>16</v>
      </c>
      <c r="I17" s="2">
        <v>8</v>
      </c>
      <c r="J17" s="4">
        <f t="shared" si="1"/>
        <v>0</v>
      </c>
    </row>
    <row r="18" spans="1:10" x14ac:dyDescent="0.2">
      <c r="A18" s="36" t="s">
        <v>24</v>
      </c>
      <c r="D18" s="2" t="s">
        <v>36</v>
      </c>
      <c r="E18" s="2" t="s">
        <v>44</v>
      </c>
      <c r="F18" s="2" t="s">
        <v>18</v>
      </c>
      <c r="G18" s="2" t="s">
        <v>30</v>
      </c>
      <c r="I18" s="2">
        <v>5</v>
      </c>
      <c r="J18" s="4">
        <f t="shared" si="1"/>
        <v>0</v>
      </c>
    </row>
    <row r="19" spans="1:10" x14ac:dyDescent="0.2">
      <c r="A19" s="36" t="s">
        <v>24</v>
      </c>
      <c r="D19" s="2" t="s">
        <v>37</v>
      </c>
      <c r="E19" s="2" t="s">
        <v>45</v>
      </c>
      <c r="F19" s="2" t="s">
        <v>18</v>
      </c>
      <c r="G19" s="2" t="s">
        <v>30</v>
      </c>
      <c r="I19" s="2">
        <v>17</v>
      </c>
      <c r="J19" s="4">
        <f t="shared" si="1"/>
        <v>0</v>
      </c>
    </row>
    <row r="20" spans="1:10" x14ac:dyDescent="0.2">
      <c r="A20" s="2" t="s">
        <v>49</v>
      </c>
      <c r="B20" s="2" t="s">
        <v>34</v>
      </c>
      <c r="C20" s="2" t="s">
        <v>31</v>
      </c>
      <c r="D20" s="2" t="s">
        <v>33</v>
      </c>
      <c r="E20" s="2" t="s">
        <v>46</v>
      </c>
      <c r="F20" s="2" t="s">
        <v>38</v>
      </c>
      <c r="G20" s="2" t="s">
        <v>31</v>
      </c>
      <c r="H20" s="2">
        <v>0.69</v>
      </c>
      <c r="I20" s="2">
        <v>2</v>
      </c>
      <c r="J20" s="4">
        <f t="shared" si="1"/>
        <v>1.38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JeffLaptop</dc:creator>
  <cp:lastModifiedBy>Angus L</cp:lastModifiedBy>
  <dcterms:created xsi:type="dcterms:W3CDTF">2014-12-02T13:56:07Z</dcterms:created>
  <dcterms:modified xsi:type="dcterms:W3CDTF">2014-12-21T11:24:27Z</dcterms:modified>
</cp:coreProperties>
</file>