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date1904="1" showInkAnnotation="0" codeName="ThisWorkbook" autoCompressPictures="0"/>
  <bookViews>
    <workbookView xWindow="160" yWindow="-20" windowWidth="18620" windowHeight="15580" tabRatio="209"/>
  </bookViews>
  <sheets>
    <sheet name="Sheet1" sheetId="1" r:id="rId1"/>
    <sheet name="Sheet2" sheetId="2" r:id="rId2"/>
    <sheet name="Sheet3" sheetId="3" r:id="rId3"/>
  </sheets>
  <calcPr calcId="14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9" i="1" l="1"/>
  <c r="I49" i="1"/>
  <c r="K49" i="1"/>
  <c r="O48" i="1"/>
  <c r="G48" i="1"/>
  <c r="H48" i="1"/>
  <c r="I48" i="1"/>
  <c r="J48" i="1"/>
  <c r="K48" i="1"/>
  <c r="L48" i="1"/>
  <c r="M48" i="1"/>
  <c r="N48" i="1"/>
  <c r="B48" i="1"/>
  <c r="F48" i="1"/>
  <c r="E13" i="1"/>
  <c r="E12" i="1"/>
  <c r="C48" i="1"/>
  <c r="D48" i="1"/>
  <c r="E48" i="1"/>
</calcChain>
</file>

<file path=xl/sharedStrings.xml><?xml version="1.0" encoding="utf-8"?>
<sst xmlns="http://schemas.openxmlformats.org/spreadsheetml/2006/main" count="181" uniqueCount="95">
  <si>
    <t>A</t>
  </si>
  <si>
    <t>B</t>
  </si>
  <si>
    <t>C</t>
  </si>
  <si>
    <t>D</t>
  </si>
  <si>
    <t>E</t>
  </si>
  <si>
    <t>F</t>
  </si>
  <si>
    <t>G</t>
  </si>
  <si>
    <t>H</t>
  </si>
  <si>
    <t xml:space="preserve">CONCLUSION:  </t>
  </si>
  <si>
    <t>Calibrator</t>
  </si>
  <si>
    <t>Groupname</t>
  </si>
  <si>
    <t>Active Wells</t>
  </si>
  <si>
    <t>final volume (ul)</t>
  </si>
  <si>
    <t>FluCa to add to each well (ul)</t>
  </si>
  <si>
    <t>Volume Fluo-Substrate to add (ul)</t>
  </si>
  <si>
    <t>Volume Fluo-Buffer to add (ul)</t>
  </si>
  <si>
    <t>test plate:</t>
  </si>
  <si>
    <t>PPP low (1pM TF)</t>
  </si>
  <si>
    <t>Trigger</t>
  </si>
  <si>
    <t>trigger or calibrator reagent to add to each well (ul)</t>
  </si>
  <si>
    <t>see below</t>
  </si>
  <si>
    <t>time</t>
  </si>
  <si>
    <t>Left Trigger</t>
  </si>
  <si>
    <t>Right Trigger</t>
  </si>
  <si>
    <t>PPP (5pM TF)</t>
  </si>
  <si>
    <t>Edited</t>
  </si>
  <si>
    <t>INSTRUCTIONS:</t>
  </si>
  <si>
    <t>replace example plate map from below with actual plate map used during demo/training run</t>
  </si>
  <si>
    <t>replace reagents used below with actual trigger reagents used during demo/training run</t>
  </si>
  <si>
    <t>Velocity Index (nM/min)</t>
  </si>
  <si>
    <t>replace yellow cells below with rows 3-15 and columsn B-end from .ana file</t>
  </si>
  <si>
    <t xml:space="preserve">replace yellow cells below with rows 17-end and columns B-end from .ana file </t>
  </si>
  <si>
    <t>Trigger reagent used (e.g. PPP Low, PPP 5pM, PPP High)</t>
  </si>
  <si>
    <t xml:space="preserve"> in order to summarize data and calculate the velocity index (use copy/paste special/values)</t>
  </si>
  <si>
    <t>in order to graph CAT data (use copy/paste special/values)</t>
  </si>
  <si>
    <t xml:space="preserve">Objective: run control data comparing different CAT reagents with coag normal plasma </t>
  </si>
  <si>
    <t>and coag abnormal plasmas on CAT serial number 374-2874</t>
  </si>
  <si>
    <t>looking at PPP 1pM TF reagent vs PPP 5pM and PPP 20pM TF also clinical samples with and without TM</t>
  </si>
  <si>
    <t>norm</t>
  </si>
  <si>
    <t>PPP (5pM TF + TM)</t>
  </si>
  <si>
    <t>abn</t>
  </si>
  <si>
    <t>436a</t>
  </si>
  <si>
    <t>541a</t>
  </si>
  <si>
    <t>605a</t>
  </si>
  <si>
    <t>1220a</t>
  </si>
  <si>
    <t>original data file name:  00_111006A_01.dat</t>
  </si>
  <si>
    <t>% ETP inhib by TM</t>
  </si>
  <si>
    <t>observed general increase in ETP, VI, peak height with between comparable plasmas as a function of [TF], decreases were seen by addition of TM</t>
  </si>
  <si>
    <t xml:space="preserve">CAT instrument run at San Francisco General Hospital Department of Surgical Research </t>
  </si>
  <si>
    <t>Lagtime</t>
  </si>
  <si>
    <t>LagtimeSD</t>
  </si>
  <si>
    <t>ETP</t>
  </si>
  <si>
    <t>ETPSD</t>
  </si>
  <si>
    <t>Peak</t>
  </si>
  <si>
    <t>PeakSD</t>
  </si>
  <si>
    <t>ttPeak</t>
  </si>
  <si>
    <t>ttPeakSD</t>
  </si>
  <si>
    <t>StartTail</t>
  </si>
  <si>
    <t>StartTailSD</t>
  </si>
  <si>
    <t>TG :C01:C02:C03 Calib :D01:D02:D03</t>
  </si>
  <si>
    <t>TG :F04:F05:F06 Calib :F10:F11:F12</t>
  </si>
  <si>
    <t>TG :F07:F08:F09 Calib :F10:F11:F12</t>
  </si>
  <si>
    <t>TG :G04:G05:G06 Calib :G10:G11:G12</t>
  </si>
  <si>
    <t>TG :G07:G08:G09 Calib :G10:G11:G12</t>
  </si>
  <si>
    <t>TG :H04:H05:H06 Calib :H10:H11:H12</t>
  </si>
  <si>
    <t>TG :H07:H08:H09 Calib :H10:H11:H12</t>
  </si>
  <si>
    <t>TG :E01:E02:E03 Calib :F01:F02:F03</t>
  </si>
  <si>
    <t>TG :A05:A06 Calib :B04:B05:B06</t>
  </si>
  <si>
    <t>TG :C04:C05:C06 Calib :D04:D05:D06</t>
  </si>
  <si>
    <t>TG :E04:E05:E06 Calib :F04:F05:F06</t>
  </si>
  <si>
    <t>TG :G04:G05:G06 Calib :H04:H05:H06</t>
  </si>
  <si>
    <t>TG :A07:A08:A09 Calib :B07:B08:B09</t>
  </si>
  <si>
    <t>TG :C07:C08:C09 Calib :D07:D08:D09</t>
  </si>
  <si>
    <t>TG :E07:E08:E09 Calib :F07:F08:F09</t>
  </si>
  <si>
    <t>TG :G07:G08:G09 Calib :H07:H08:H09</t>
  </si>
  <si>
    <t>TG :A10:A11:A12 Calib :B10:B11:B12</t>
  </si>
  <si>
    <t>TG :C10:C11:C12 Calib :D10:D11:D12</t>
  </si>
  <si>
    <t>TG :E10:E11:E12 Calib :F10:F11:F12</t>
  </si>
  <si>
    <t>14493 1PM 1</t>
  </si>
  <si>
    <t>14493 5PM 2</t>
  </si>
  <si>
    <t>14493 20 PM 3</t>
  </si>
  <si>
    <t>14497 A1 1PM 4</t>
  </si>
  <si>
    <t>14494 1PM 5</t>
  </si>
  <si>
    <t>14494 5PM 6</t>
  </si>
  <si>
    <t>14494 20 PM 7</t>
  </si>
  <si>
    <t>14497 5PM 8</t>
  </si>
  <si>
    <t>14495 1PM 9</t>
  </si>
  <si>
    <t>14495 5PM 10</t>
  </si>
  <si>
    <t>14495 20PM 11</t>
  </si>
  <si>
    <t>14497 20PM 12</t>
  </si>
  <si>
    <t>14496 1PM 13</t>
  </si>
  <si>
    <t>14496  5PM 14</t>
  </si>
  <si>
    <t>14496  20PM 15</t>
  </si>
  <si>
    <t>TG :A01:A02:A03 Calib :B01:B02:B03</t>
  </si>
  <si>
    <t>TG :G01:G02 Calib :H01:H02:H03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</si>
</sst>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3" formatCode="m/d/yy;@"/>
    <numFmt numFmtId="198" formatCode="0.0%"/>
  </numFmts>
  <fonts count="8" x14ac:knownFonts="1">
    <font>
      <sz val="10"/>
      <name val="Verdana"/>
    </font>
    <font>
      <sz val="10"/>
      <name val="Verdana"/>
    </font>
    <font>
      <sz val="8"/>
      <name val="Verdana"/>
      <family val="2"/>
    </font>
    <font>
      <b/>
      <u/>
      <sz val="10"/>
      <name val="Verdana"/>
      <family val="2"/>
    </font>
    <font>
      <sz val="10"/>
      <name val="Verdana"/>
    </font>
    <font>
      <b/>
      <sz val="10"/>
      <name val="Verdana"/>
    </font>
    <font>
      <i/>
      <sz val="10"/>
      <name val="Verdana"/>
    </font>
    <font>
      <u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7" fillId="0" borderId="0" xfId="0" applyFont="1" applyFill="1"/>
    <xf numFmtId="0" fontId="5" fillId="0" borderId="0" xfId="0" applyFont="1" applyFill="1"/>
    <xf numFmtId="173" fontId="6" fillId="0" borderId="0" xfId="0" applyNumberFormat="1" applyFont="1" applyFill="1"/>
    <xf numFmtId="173" fontId="4" fillId="0" borderId="0" xfId="0" applyNumberFormat="1" applyFont="1" applyFill="1"/>
    <xf numFmtId="0" fontId="1" fillId="0" borderId="0" xfId="0" applyFont="1" applyFill="1"/>
    <xf numFmtId="173" fontId="0" fillId="0" borderId="0" xfId="0" applyNumberFormat="1" applyFill="1"/>
    <xf numFmtId="0" fontId="6" fillId="0" borderId="0" xfId="0" applyFont="1" applyFill="1"/>
    <xf numFmtId="0" fontId="3" fillId="0" borderId="0" xfId="0" applyFont="1" applyFill="1"/>
    <xf numFmtId="0" fontId="5" fillId="0" borderId="0" xfId="0" applyFont="1" applyFill="1" applyAlignment="1">
      <alignment horizontal="left"/>
    </xf>
    <xf numFmtId="173" fontId="1" fillId="0" borderId="0" xfId="0" applyNumberFormat="1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2" fontId="0" fillId="0" borderId="0" xfId="0" applyNumberFormat="1"/>
    <xf numFmtId="0" fontId="5" fillId="0" borderId="0" xfId="0" applyFont="1"/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wrapText="1"/>
    </xf>
    <xf numFmtId="0" fontId="1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98" fontId="4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Control plasmas run on Calibrated Automated Thrombogram</a:t>
            </a:r>
          </a:p>
        </c:rich>
      </c:tx>
      <c:layout>
        <c:manualLayout>
          <c:xMode val="edge"/>
          <c:yMode val="edge"/>
          <c:x val="0.16640523614979"/>
          <c:y val="0.030674853316465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890194124523"/>
          <c:y val="0.149284551708988"/>
          <c:w val="0.816327156353602"/>
          <c:h val="0.7546027339810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14493 1PM 1</c:v>
                </c:pt>
              </c:strCache>
            </c:strRef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xVal>
            <c:numRef>
              <c:f>Sheet1!$A$54:$A$232</c:f>
              <c:numCache>
                <c:formatCode>General</c:formatCode>
                <c:ptCount val="179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Sheet1!$B$54:$B$232</c:f>
              <c:numCache>
                <c:formatCode>General</c:formatCode>
                <c:ptCount val="179"/>
                <c:pt idx="0">
                  <c:v>0.18</c:v>
                </c:pt>
                <c:pt idx="1">
                  <c:v>0.25</c:v>
                </c:pt>
                <c:pt idx="2">
                  <c:v>0.55</c:v>
                </c:pt>
                <c:pt idx="3">
                  <c:v>0.73</c:v>
                </c:pt>
                <c:pt idx="4">
                  <c:v>0.18</c:v>
                </c:pt>
                <c:pt idx="5">
                  <c:v>0.48</c:v>
                </c:pt>
                <c:pt idx="6">
                  <c:v>2.02</c:v>
                </c:pt>
                <c:pt idx="7">
                  <c:v>3.24</c:v>
                </c:pt>
                <c:pt idx="8">
                  <c:v>4.769999999999999</c:v>
                </c:pt>
                <c:pt idx="9">
                  <c:v>7.39</c:v>
                </c:pt>
                <c:pt idx="10">
                  <c:v>11.0</c:v>
                </c:pt>
                <c:pt idx="11">
                  <c:v>15.84</c:v>
                </c:pt>
                <c:pt idx="12">
                  <c:v>21.79</c:v>
                </c:pt>
                <c:pt idx="13">
                  <c:v>28.62</c:v>
                </c:pt>
                <c:pt idx="14">
                  <c:v>35.65</c:v>
                </c:pt>
                <c:pt idx="15">
                  <c:v>42.9</c:v>
                </c:pt>
                <c:pt idx="16">
                  <c:v>49.77</c:v>
                </c:pt>
                <c:pt idx="17">
                  <c:v>56.06</c:v>
                </c:pt>
                <c:pt idx="18">
                  <c:v>62.1</c:v>
                </c:pt>
                <c:pt idx="19">
                  <c:v>67.01</c:v>
                </c:pt>
                <c:pt idx="20">
                  <c:v>70.9</c:v>
                </c:pt>
                <c:pt idx="21">
                  <c:v>74.08</c:v>
                </c:pt>
                <c:pt idx="22">
                  <c:v>76.54</c:v>
                </c:pt>
                <c:pt idx="23">
                  <c:v>78.45</c:v>
                </c:pt>
                <c:pt idx="24">
                  <c:v>80.01</c:v>
                </c:pt>
                <c:pt idx="25">
                  <c:v>80.67</c:v>
                </c:pt>
                <c:pt idx="26">
                  <c:v>80.08</c:v>
                </c:pt>
                <c:pt idx="27">
                  <c:v>79.97</c:v>
                </c:pt>
                <c:pt idx="28">
                  <c:v>79.24</c:v>
                </c:pt>
                <c:pt idx="29">
                  <c:v>77.22</c:v>
                </c:pt>
                <c:pt idx="30">
                  <c:v>76.54</c:v>
                </c:pt>
                <c:pt idx="31">
                  <c:v>75.23</c:v>
                </c:pt>
                <c:pt idx="32">
                  <c:v>70.87</c:v>
                </c:pt>
                <c:pt idx="33">
                  <c:v>66.16</c:v>
                </c:pt>
                <c:pt idx="34">
                  <c:v>64.37</c:v>
                </c:pt>
                <c:pt idx="35">
                  <c:v>63.48</c:v>
                </c:pt>
                <c:pt idx="36">
                  <c:v>62.06</c:v>
                </c:pt>
                <c:pt idx="37">
                  <c:v>59.65</c:v>
                </c:pt>
                <c:pt idx="38">
                  <c:v>56.84</c:v>
                </c:pt>
                <c:pt idx="39">
                  <c:v>54.13</c:v>
                </c:pt>
                <c:pt idx="40">
                  <c:v>51.3</c:v>
                </c:pt>
                <c:pt idx="41">
                  <c:v>50.59</c:v>
                </c:pt>
                <c:pt idx="42">
                  <c:v>47.62</c:v>
                </c:pt>
                <c:pt idx="43">
                  <c:v>44.48</c:v>
                </c:pt>
                <c:pt idx="44">
                  <c:v>40.28</c:v>
                </c:pt>
                <c:pt idx="45">
                  <c:v>37.29</c:v>
                </c:pt>
                <c:pt idx="46">
                  <c:v>36.76</c:v>
                </c:pt>
                <c:pt idx="47">
                  <c:v>34.16</c:v>
                </c:pt>
                <c:pt idx="48">
                  <c:v>32.69</c:v>
                </c:pt>
                <c:pt idx="49">
                  <c:v>29.89</c:v>
                </c:pt>
                <c:pt idx="50">
                  <c:v>28.23</c:v>
                </c:pt>
                <c:pt idx="51">
                  <c:v>25.93</c:v>
                </c:pt>
                <c:pt idx="52">
                  <c:v>22.91</c:v>
                </c:pt>
                <c:pt idx="53">
                  <c:v>21.68</c:v>
                </c:pt>
                <c:pt idx="54">
                  <c:v>19.81</c:v>
                </c:pt>
                <c:pt idx="55">
                  <c:v>19.99</c:v>
                </c:pt>
                <c:pt idx="56">
                  <c:v>19.93</c:v>
                </c:pt>
                <c:pt idx="57">
                  <c:v>15.8</c:v>
                </c:pt>
                <c:pt idx="58">
                  <c:v>13.43</c:v>
                </c:pt>
                <c:pt idx="59">
                  <c:v>13.27</c:v>
                </c:pt>
                <c:pt idx="60">
                  <c:v>12.64</c:v>
                </c:pt>
                <c:pt idx="61">
                  <c:v>12.16</c:v>
                </c:pt>
                <c:pt idx="62">
                  <c:v>10.63</c:v>
                </c:pt>
                <c:pt idx="63">
                  <c:v>10.08</c:v>
                </c:pt>
                <c:pt idx="64">
                  <c:v>9.03</c:v>
                </c:pt>
                <c:pt idx="65">
                  <c:v>7.73</c:v>
                </c:pt>
                <c:pt idx="66">
                  <c:v>8.23</c:v>
                </c:pt>
                <c:pt idx="67">
                  <c:v>7.17</c:v>
                </c:pt>
                <c:pt idx="68">
                  <c:v>5.79</c:v>
                </c:pt>
                <c:pt idx="69">
                  <c:v>5.47</c:v>
                </c:pt>
                <c:pt idx="70">
                  <c:v>6.46</c:v>
                </c:pt>
                <c:pt idx="71">
                  <c:v>5.89</c:v>
                </c:pt>
                <c:pt idx="72">
                  <c:v>3.6</c:v>
                </c:pt>
                <c:pt idx="73">
                  <c:v>2.94</c:v>
                </c:pt>
                <c:pt idx="74">
                  <c:v>3.53</c:v>
                </c:pt>
                <c:pt idx="75">
                  <c:v>4.53</c:v>
                </c:pt>
                <c:pt idx="76">
                  <c:v>2.97</c:v>
                </c:pt>
                <c:pt idx="77">
                  <c:v>1.65</c:v>
                </c:pt>
                <c:pt idx="78">
                  <c:v>1.41</c:v>
                </c:pt>
                <c:pt idx="79">
                  <c:v>1.67</c:v>
                </c:pt>
                <c:pt idx="80">
                  <c:v>3.35</c:v>
                </c:pt>
                <c:pt idx="81">
                  <c:v>1.18</c:v>
                </c:pt>
                <c:pt idx="82">
                  <c:v>0.11</c:v>
                </c:pt>
                <c:pt idx="83">
                  <c:v>1.38</c:v>
                </c:pt>
                <c:pt idx="84">
                  <c:v>1.31</c:v>
                </c:pt>
                <c:pt idx="85">
                  <c:v>1.15</c:v>
                </c:pt>
                <c:pt idx="86">
                  <c:v>0.57</c:v>
                </c:pt>
                <c:pt idx="87">
                  <c:v>0.76</c:v>
                </c:pt>
                <c:pt idx="88">
                  <c:v>1.7</c:v>
                </c:pt>
                <c:pt idx="89">
                  <c:v>0.79</c:v>
                </c:pt>
                <c:pt idx="90">
                  <c:v>0.45</c:v>
                </c:pt>
                <c:pt idx="91">
                  <c:v>0.88</c:v>
                </c:pt>
                <c:pt idx="92">
                  <c:v>-0.29</c:v>
                </c:pt>
                <c:pt idx="93">
                  <c:v>-1.03</c:v>
                </c:pt>
                <c:pt idx="94">
                  <c:v>0.09</c:v>
                </c:pt>
                <c:pt idx="95">
                  <c:v>1.63</c:v>
                </c:pt>
                <c:pt idx="96">
                  <c:v>0.45</c:v>
                </c:pt>
                <c:pt idx="97">
                  <c:v>0.72</c:v>
                </c:pt>
                <c:pt idx="98">
                  <c:v>-0.98</c:v>
                </c:pt>
                <c:pt idx="99">
                  <c:v>-3.18</c:v>
                </c:pt>
                <c:pt idx="100">
                  <c:v>0.09</c:v>
                </c:pt>
                <c:pt idx="101">
                  <c:v>0.53</c:v>
                </c:pt>
                <c:pt idx="102">
                  <c:v>-0.66</c:v>
                </c:pt>
                <c:pt idx="103">
                  <c:v>-0.56</c:v>
                </c:pt>
                <c:pt idx="104">
                  <c:v>-1.14</c:v>
                </c:pt>
                <c:pt idx="105">
                  <c:v>0.85</c:v>
                </c:pt>
                <c:pt idx="106">
                  <c:v>0.43</c:v>
                </c:pt>
                <c:pt idx="107">
                  <c:v>-1.45</c:v>
                </c:pt>
                <c:pt idx="108">
                  <c:v>0.03</c:v>
                </c:pt>
                <c:pt idx="109">
                  <c:v>1.26</c:v>
                </c:pt>
                <c:pt idx="110">
                  <c:v>-1.59</c:v>
                </c:pt>
                <c:pt idx="111">
                  <c:v>-1.66</c:v>
                </c:pt>
                <c:pt idx="112">
                  <c:v>0.1</c:v>
                </c:pt>
                <c:pt idx="113">
                  <c:v>-0.85</c:v>
                </c:pt>
                <c:pt idx="114">
                  <c:v>-0.84</c:v>
                </c:pt>
                <c:pt idx="115">
                  <c:v>-0.13</c:v>
                </c:pt>
                <c:pt idx="116">
                  <c:v>-0.2</c:v>
                </c:pt>
                <c:pt idx="117">
                  <c:v>-0.35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14493 5PM 2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none"/>
          </c:marker>
          <c:xVal>
            <c:numRef>
              <c:f>Sheet1!$A$54:$A$132</c:f>
              <c:numCache>
                <c:formatCode>General</c:formatCode>
                <c:ptCount val="79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</c:numCache>
            </c:numRef>
          </c:xVal>
          <c:yVal>
            <c:numRef>
              <c:f>Sheet1!$C$54:$C$132</c:f>
              <c:numCache>
                <c:formatCode>General</c:formatCode>
                <c:ptCount val="79"/>
                <c:pt idx="0">
                  <c:v>0.37</c:v>
                </c:pt>
                <c:pt idx="1">
                  <c:v>0.56</c:v>
                </c:pt>
                <c:pt idx="2">
                  <c:v>2.41</c:v>
                </c:pt>
                <c:pt idx="3">
                  <c:v>7.73</c:v>
                </c:pt>
                <c:pt idx="4">
                  <c:v>17.19</c:v>
                </c:pt>
                <c:pt idx="5">
                  <c:v>32.7</c:v>
                </c:pt>
                <c:pt idx="6">
                  <c:v>54.15</c:v>
                </c:pt>
                <c:pt idx="7">
                  <c:v>78.96</c:v>
                </c:pt>
                <c:pt idx="8">
                  <c:v>103.3</c:v>
                </c:pt>
                <c:pt idx="9">
                  <c:v>127.38</c:v>
                </c:pt>
                <c:pt idx="10">
                  <c:v>148.26</c:v>
                </c:pt>
                <c:pt idx="11">
                  <c:v>164.99</c:v>
                </c:pt>
                <c:pt idx="12">
                  <c:v>179.4</c:v>
                </c:pt>
                <c:pt idx="13">
                  <c:v>188.56</c:v>
                </c:pt>
                <c:pt idx="14">
                  <c:v>192.51</c:v>
                </c:pt>
                <c:pt idx="15">
                  <c:v>191.74</c:v>
                </c:pt>
                <c:pt idx="16">
                  <c:v>187.42</c:v>
                </c:pt>
                <c:pt idx="17">
                  <c:v>181.71</c:v>
                </c:pt>
                <c:pt idx="18">
                  <c:v>173.98</c:v>
                </c:pt>
                <c:pt idx="19">
                  <c:v>164.1</c:v>
                </c:pt>
                <c:pt idx="20">
                  <c:v>153.35</c:v>
                </c:pt>
                <c:pt idx="21">
                  <c:v>141.7</c:v>
                </c:pt>
                <c:pt idx="22">
                  <c:v>129.25</c:v>
                </c:pt>
                <c:pt idx="23">
                  <c:v>117.03</c:v>
                </c:pt>
                <c:pt idx="24">
                  <c:v>106.79</c:v>
                </c:pt>
                <c:pt idx="25">
                  <c:v>98.19</c:v>
                </c:pt>
                <c:pt idx="26">
                  <c:v>89.46</c:v>
                </c:pt>
                <c:pt idx="27">
                  <c:v>80.26</c:v>
                </c:pt>
                <c:pt idx="28">
                  <c:v>70.02</c:v>
                </c:pt>
                <c:pt idx="29">
                  <c:v>64.77</c:v>
                </c:pt>
                <c:pt idx="30">
                  <c:v>60.59</c:v>
                </c:pt>
                <c:pt idx="31">
                  <c:v>54.67</c:v>
                </c:pt>
                <c:pt idx="32">
                  <c:v>47.85</c:v>
                </c:pt>
                <c:pt idx="33">
                  <c:v>41.91</c:v>
                </c:pt>
                <c:pt idx="34">
                  <c:v>38.39</c:v>
                </c:pt>
                <c:pt idx="35">
                  <c:v>31.66</c:v>
                </c:pt>
                <c:pt idx="36">
                  <c:v>30.8</c:v>
                </c:pt>
                <c:pt idx="37">
                  <c:v>32.45</c:v>
                </c:pt>
                <c:pt idx="38">
                  <c:v>26.76</c:v>
                </c:pt>
                <c:pt idx="39">
                  <c:v>21.41</c:v>
                </c:pt>
                <c:pt idx="40">
                  <c:v>20.77</c:v>
                </c:pt>
                <c:pt idx="41">
                  <c:v>20.42</c:v>
                </c:pt>
                <c:pt idx="42">
                  <c:v>17.61</c:v>
                </c:pt>
                <c:pt idx="43">
                  <c:v>14.73</c:v>
                </c:pt>
                <c:pt idx="44">
                  <c:v>13.3</c:v>
                </c:pt>
                <c:pt idx="45">
                  <c:v>12.23</c:v>
                </c:pt>
                <c:pt idx="46">
                  <c:v>9.56</c:v>
                </c:pt>
                <c:pt idx="47">
                  <c:v>9.01</c:v>
                </c:pt>
                <c:pt idx="48">
                  <c:v>10.14</c:v>
                </c:pt>
                <c:pt idx="49">
                  <c:v>8.34</c:v>
                </c:pt>
                <c:pt idx="50">
                  <c:v>6.37</c:v>
                </c:pt>
                <c:pt idx="51">
                  <c:v>4.68</c:v>
                </c:pt>
                <c:pt idx="52">
                  <c:v>5.769999999999999</c:v>
                </c:pt>
                <c:pt idx="53">
                  <c:v>7.4</c:v>
                </c:pt>
                <c:pt idx="54">
                  <c:v>4.95</c:v>
                </c:pt>
                <c:pt idx="55">
                  <c:v>1.07</c:v>
                </c:pt>
                <c:pt idx="56">
                  <c:v>3.39</c:v>
                </c:pt>
                <c:pt idx="57">
                  <c:v>4.74</c:v>
                </c:pt>
                <c:pt idx="58">
                  <c:v>2.08</c:v>
                </c:pt>
                <c:pt idx="59">
                  <c:v>1.72</c:v>
                </c:pt>
                <c:pt idx="60">
                  <c:v>1.19</c:v>
                </c:pt>
                <c:pt idx="61">
                  <c:v>1.39</c:v>
                </c:pt>
                <c:pt idx="62">
                  <c:v>-0.34</c:v>
                </c:pt>
                <c:pt idx="63">
                  <c:v>1.43</c:v>
                </c:pt>
                <c:pt idx="64">
                  <c:v>4.47</c:v>
                </c:pt>
                <c:pt idx="65">
                  <c:v>1.58</c:v>
                </c:pt>
                <c:pt idx="66">
                  <c:v>-0.25</c:v>
                </c:pt>
                <c:pt idx="67">
                  <c:v>-0.7</c:v>
                </c:pt>
                <c:pt idx="68">
                  <c:v>-0.49</c:v>
                </c:pt>
                <c:pt idx="69">
                  <c:v>0.69</c:v>
                </c:pt>
                <c:pt idx="70">
                  <c:v>1.1</c:v>
                </c:pt>
                <c:pt idx="71">
                  <c:v>1.71</c:v>
                </c:pt>
                <c:pt idx="72">
                  <c:v>0.26</c:v>
                </c:pt>
                <c:pt idx="73">
                  <c:v>-0.09</c:v>
                </c:pt>
                <c:pt idx="74">
                  <c:v>-0.57</c:v>
                </c:pt>
                <c:pt idx="75">
                  <c:v>-2.31</c:v>
                </c:pt>
                <c:pt idx="76">
                  <c:v>-0.61</c:v>
                </c:pt>
                <c:pt idx="77">
                  <c:v>0.39</c:v>
                </c:pt>
                <c:pt idx="78">
                  <c:v>-0.56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Sheet1!$E$53</c:f>
              <c:strCache>
                <c:ptCount val="1"/>
                <c:pt idx="0">
                  <c:v>14497 A1 1PM 4</c:v>
                </c:pt>
              </c:strCache>
            </c:strRef>
          </c:tx>
          <c:spPr>
            <a:ln w="12700">
              <a:solidFill>
                <a:srgbClr val="00ABEA"/>
              </a:solidFill>
              <a:prstDash val="solid"/>
            </a:ln>
          </c:spPr>
          <c:marker>
            <c:symbol val="none"/>
          </c:marker>
          <c:xVal>
            <c:numRef>
              <c:f>Sheet1!$A$54:$A$232</c:f>
              <c:numCache>
                <c:formatCode>General</c:formatCode>
                <c:ptCount val="179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Sheet1!$E$54:$E$232</c:f>
              <c:numCache>
                <c:formatCode>General</c:formatCode>
                <c:ptCount val="179"/>
                <c:pt idx="0">
                  <c:v>0.33</c:v>
                </c:pt>
                <c:pt idx="1">
                  <c:v>0.33</c:v>
                </c:pt>
                <c:pt idx="2">
                  <c:v>0.76</c:v>
                </c:pt>
                <c:pt idx="3">
                  <c:v>1.2</c:v>
                </c:pt>
                <c:pt idx="4">
                  <c:v>1.63</c:v>
                </c:pt>
                <c:pt idx="5">
                  <c:v>2.39</c:v>
                </c:pt>
                <c:pt idx="6">
                  <c:v>2.83</c:v>
                </c:pt>
                <c:pt idx="7">
                  <c:v>3.81</c:v>
                </c:pt>
                <c:pt idx="8">
                  <c:v>5.01</c:v>
                </c:pt>
                <c:pt idx="9">
                  <c:v>6.32</c:v>
                </c:pt>
                <c:pt idx="10">
                  <c:v>8.06</c:v>
                </c:pt>
                <c:pt idx="11">
                  <c:v>9.7</c:v>
                </c:pt>
                <c:pt idx="12">
                  <c:v>11.67</c:v>
                </c:pt>
                <c:pt idx="13">
                  <c:v>14.09</c:v>
                </c:pt>
                <c:pt idx="14">
                  <c:v>16.39</c:v>
                </c:pt>
                <c:pt idx="15">
                  <c:v>18.05</c:v>
                </c:pt>
                <c:pt idx="16">
                  <c:v>20.15</c:v>
                </c:pt>
                <c:pt idx="17">
                  <c:v>22.7</c:v>
                </c:pt>
                <c:pt idx="18">
                  <c:v>24.27</c:v>
                </c:pt>
                <c:pt idx="19">
                  <c:v>26.39</c:v>
                </c:pt>
                <c:pt idx="20">
                  <c:v>27.75</c:v>
                </c:pt>
                <c:pt idx="21">
                  <c:v>29.01</c:v>
                </c:pt>
                <c:pt idx="22">
                  <c:v>30.83</c:v>
                </c:pt>
                <c:pt idx="23">
                  <c:v>31.78</c:v>
                </c:pt>
                <c:pt idx="24">
                  <c:v>33.17</c:v>
                </c:pt>
                <c:pt idx="25">
                  <c:v>34.01</c:v>
                </c:pt>
                <c:pt idx="26">
                  <c:v>34.19</c:v>
                </c:pt>
                <c:pt idx="27">
                  <c:v>34.93</c:v>
                </c:pt>
                <c:pt idx="28">
                  <c:v>35.79</c:v>
                </c:pt>
                <c:pt idx="29">
                  <c:v>36.87</c:v>
                </c:pt>
                <c:pt idx="30">
                  <c:v>37.07</c:v>
                </c:pt>
                <c:pt idx="31">
                  <c:v>37.15</c:v>
                </c:pt>
                <c:pt idx="32">
                  <c:v>37.34</c:v>
                </c:pt>
                <c:pt idx="33">
                  <c:v>36.63</c:v>
                </c:pt>
                <c:pt idx="34">
                  <c:v>37.97</c:v>
                </c:pt>
                <c:pt idx="35">
                  <c:v>38.96</c:v>
                </c:pt>
                <c:pt idx="36">
                  <c:v>38.02</c:v>
                </c:pt>
                <c:pt idx="37">
                  <c:v>36.86</c:v>
                </c:pt>
                <c:pt idx="38">
                  <c:v>37.17</c:v>
                </c:pt>
                <c:pt idx="39">
                  <c:v>38.4</c:v>
                </c:pt>
                <c:pt idx="40">
                  <c:v>38.14</c:v>
                </c:pt>
                <c:pt idx="41">
                  <c:v>37.31</c:v>
                </c:pt>
                <c:pt idx="42">
                  <c:v>36.47</c:v>
                </c:pt>
                <c:pt idx="43">
                  <c:v>36.89</c:v>
                </c:pt>
                <c:pt idx="44">
                  <c:v>36.98</c:v>
                </c:pt>
                <c:pt idx="45">
                  <c:v>35.67</c:v>
                </c:pt>
                <c:pt idx="46">
                  <c:v>35.03</c:v>
                </c:pt>
                <c:pt idx="47">
                  <c:v>35.35</c:v>
                </c:pt>
                <c:pt idx="48">
                  <c:v>34.27</c:v>
                </c:pt>
                <c:pt idx="49">
                  <c:v>33.75</c:v>
                </c:pt>
                <c:pt idx="50">
                  <c:v>34.4</c:v>
                </c:pt>
                <c:pt idx="51">
                  <c:v>32.83</c:v>
                </c:pt>
                <c:pt idx="52">
                  <c:v>32.66</c:v>
                </c:pt>
                <c:pt idx="53">
                  <c:v>32.13</c:v>
                </c:pt>
                <c:pt idx="54">
                  <c:v>29.0</c:v>
                </c:pt>
                <c:pt idx="55">
                  <c:v>29.74</c:v>
                </c:pt>
                <c:pt idx="56">
                  <c:v>31.17</c:v>
                </c:pt>
                <c:pt idx="57">
                  <c:v>29.7</c:v>
                </c:pt>
                <c:pt idx="58">
                  <c:v>28.33</c:v>
                </c:pt>
                <c:pt idx="59">
                  <c:v>27.79</c:v>
                </c:pt>
                <c:pt idx="60">
                  <c:v>26.64</c:v>
                </c:pt>
                <c:pt idx="61">
                  <c:v>24.94</c:v>
                </c:pt>
                <c:pt idx="62">
                  <c:v>24.72</c:v>
                </c:pt>
                <c:pt idx="63">
                  <c:v>24.81</c:v>
                </c:pt>
                <c:pt idx="64">
                  <c:v>26.06</c:v>
                </c:pt>
                <c:pt idx="65">
                  <c:v>25.63</c:v>
                </c:pt>
                <c:pt idx="66">
                  <c:v>22.53</c:v>
                </c:pt>
                <c:pt idx="67">
                  <c:v>22.34</c:v>
                </c:pt>
                <c:pt idx="68">
                  <c:v>22.01</c:v>
                </c:pt>
                <c:pt idx="69">
                  <c:v>20.95</c:v>
                </c:pt>
                <c:pt idx="70">
                  <c:v>20.4</c:v>
                </c:pt>
                <c:pt idx="71">
                  <c:v>17.86</c:v>
                </c:pt>
                <c:pt idx="72">
                  <c:v>19.35</c:v>
                </c:pt>
                <c:pt idx="73">
                  <c:v>20.48</c:v>
                </c:pt>
                <c:pt idx="74">
                  <c:v>19.05</c:v>
                </c:pt>
                <c:pt idx="75">
                  <c:v>17.37</c:v>
                </c:pt>
                <c:pt idx="76">
                  <c:v>17.63</c:v>
                </c:pt>
                <c:pt idx="77">
                  <c:v>15.82</c:v>
                </c:pt>
                <c:pt idx="78">
                  <c:v>14.0</c:v>
                </c:pt>
                <c:pt idx="79">
                  <c:v>16.97</c:v>
                </c:pt>
                <c:pt idx="80">
                  <c:v>16.86</c:v>
                </c:pt>
                <c:pt idx="81">
                  <c:v>15.41</c:v>
                </c:pt>
                <c:pt idx="82">
                  <c:v>14.82</c:v>
                </c:pt>
                <c:pt idx="83">
                  <c:v>14.34</c:v>
                </c:pt>
                <c:pt idx="84">
                  <c:v>13.62</c:v>
                </c:pt>
                <c:pt idx="85">
                  <c:v>13.26</c:v>
                </c:pt>
                <c:pt idx="86">
                  <c:v>14.38</c:v>
                </c:pt>
                <c:pt idx="87">
                  <c:v>13.92</c:v>
                </c:pt>
                <c:pt idx="88">
                  <c:v>12.8</c:v>
                </c:pt>
                <c:pt idx="89">
                  <c:v>13.06</c:v>
                </c:pt>
                <c:pt idx="90">
                  <c:v>13.58</c:v>
                </c:pt>
                <c:pt idx="91">
                  <c:v>12.09</c:v>
                </c:pt>
                <c:pt idx="92">
                  <c:v>12.22</c:v>
                </c:pt>
                <c:pt idx="93">
                  <c:v>13.0</c:v>
                </c:pt>
                <c:pt idx="94">
                  <c:v>11.77</c:v>
                </c:pt>
                <c:pt idx="95">
                  <c:v>10.64</c:v>
                </c:pt>
                <c:pt idx="96">
                  <c:v>11.41</c:v>
                </c:pt>
                <c:pt idx="97">
                  <c:v>13.3</c:v>
                </c:pt>
                <c:pt idx="98">
                  <c:v>11.69</c:v>
                </c:pt>
                <c:pt idx="99">
                  <c:v>10.69</c:v>
                </c:pt>
                <c:pt idx="100">
                  <c:v>11.07</c:v>
                </c:pt>
                <c:pt idx="101">
                  <c:v>9.19</c:v>
                </c:pt>
                <c:pt idx="102">
                  <c:v>10.35</c:v>
                </c:pt>
                <c:pt idx="103">
                  <c:v>11.35</c:v>
                </c:pt>
                <c:pt idx="104">
                  <c:v>10.22</c:v>
                </c:pt>
                <c:pt idx="105">
                  <c:v>11.15</c:v>
                </c:pt>
                <c:pt idx="106">
                  <c:v>9.77</c:v>
                </c:pt>
                <c:pt idx="107">
                  <c:v>10.5</c:v>
                </c:pt>
                <c:pt idx="108">
                  <c:v>12.28</c:v>
                </c:pt>
                <c:pt idx="109">
                  <c:v>9.27</c:v>
                </c:pt>
                <c:pt idx="110">
                  <c:v>8.77</c:v>
                </c:pt>
                <c:pt idx="111">
                  <c:v>11.44</c:v>
                </c:pt>
                <c:pt idx="112">
                  <c:v>9.28</c:v>
                </c:pt>
                <c:pt idx="113">
                  <c:v>10.32</c:v>
                </c:pt>
                <c:pt idx="114">
                  <c:v>11.59</c:v>
                </c:pt>
                <c:pt idx="115">
                  <c:v>10.22</c:v>
                </c:pt>
                <c:pt idx="116">
                  <c:v>9.98</c:v>
                </c:pt>
                <c:pt idx="117">
                  <c:v>8.81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Sheet1!$F$53</c:f>
              <c:strCache>
                <c:ptCount val="1"/>
                <c:pt idx="0">
                  <c:v>14494 1PM 5</c:v>
                </c:pt>
              </c:strCache>
            </c:strRef>
          </c:tx>
          <c:spPr>
            <a:ln w="12700">
              <a:solidFill>
                <a:srgbClr val="4600A5"/>
              </a:solidFill>
              <a:prstDash val="solid"/>
            </a:ln>
          </c:spPr>
          <c:marker>
            <c:symbol val="none"/>
          </c:marker>
          <c:xVal>
            <c:numRef>
              <c:f>Sheet1!$A$54:$A$232</c:f>
              <c:numCache>
                <c:formatCode>General</c:formatCode>
                <c:ptCount val="179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Sheet1!$F$54:$F$232</c:f>
              <c:numCache>
                <c:formatCode>General</c:formatCode>
                <c:ptCount val="179"/>
                <c:pt idx="0">
                  <c:v>-0.09</c:v>
                </c:pt>
                <c:pt idx="1">
                  <c:v>0.09</c:v>
                </c:pt>
                <c:pt idx="2">
                  <c:v>0.26</c:v>
                </c:pt>
                <c:pt idx="3">
                  <c:v>0.25</c:v>
                </c:pt>
                <c:pt idx="4">
                  <c:v>0.76</c:v>
                </c:pt>
                <c:pt idx="5">
                  <c:v>1.01</c:v>
                </c:pt>
                <c:pt idx="6">
                  <c:v>0.57</c:v>
                </c:pt>
                <c:pt idx="7">
                  <c:v>0.91</c:v>
                </c:pt>
                <c:pt idx="8">
                  <c:v>2.18</c:v>
                </c:pt>
                <c:pt idx="9">
                  <c:v>3.18</c:v>
                </c:pt>
                <c:pt idx="10">
                  <c:v>4.6</c:v>
                </c:pt>
                <c:pt idx="11">
                  <c:v>6.69</c:v>
                </c:pt>
                <c:pt idx="12">
                  <c:v>9.19</c:v>
                </c:pt>
                <c:pt idx="13">
                  <c:v>12.53</c:v>
                </c:pt>
                <c:pt idx="14">
                  <c:v>16.37</c:v>
                </c:pt>
                <c:pt idx="15">
                  <c:v>20.36</c:v>
                </c:pt>
                <c:pt idx="16">
                  <c:v>24.24</c:v>
                </c:pt>
                <c:pt idx="17">
                  <c:v>28.12</c:v>
                </c:pt>
                <c:pt idx="18">
                  <c:v>31.65</c:v>
                </c:pt>
                <c:pt idx="19">
                  <c:v>34.66</c:v>
                </c:pt>
                <c:pt idx="20">
                  <c:v>37.15</c:v>
                </c:pt>
                <c:pt idx="21">
                  <c:v>39.3</c:v>
                </c:pt>
                <c:pt idx="22">
                  <c:v>41.73</c:v>
                </c:pt>
                <c:pt idx="23">
                  <c:v>42.84</c:v>
                </c:pt>
                <c:pt idx="24">
                  <c:v>43.43</c:v>
                </c:pt>
                <c:pt idx="25">
                  <c:v>44.29</c:v>
                </c:pt>
                <c:pt idx="26">
                  <c:v>44.9</c:v>
                </c:pt>
                <c:pt idx="27">
                  <c:v>45.06</c:v>
                </c:pt>
                <c:pt idx="28">
                  <c:v>44.78</c:v>
                </c:pt>
                <c:pt idx="29">
                  <c:v>44.97</c:v>
                </c:pt>
                <c:pt idx="30">
                  <c:v>44.51</c:v>
                </c:pt>
                <c:pt idx="31">
                  <c:v>43.05</c:v>
                </c:pt>
                <c:pt idx="32">
                  <c:v>41.5</c:v>
                </c:pt>
                <c:pt idx="33">
                  <c:v>41.44</c:v>
                </c:pt>
                <c:pt idx="34">
                  <c:v>40.81</c:v>
                </c:pt>
                <c:pt idx="35">
                  <c:v>39.45</c:v>
                </c:pt>
                <c:pt idx="36">
                  <c:v>38.83</c:v>
                </c:pt>
                <c:pt idx="37">
                  <c:v>38.59</c:v>
                </c:pt>
                <c:pt idx="38">
                  <c:v>36.26</c:v>
                </c:pt>
                <c:pt idx="39">
                  <c:v>34.13</c:v>
                </c:pt>
                <c:pt idx="40">
                  <c:v>33.71</c:v>
                </c:pt>
                <c:pt idx="41">
                  <c:v>33.98</c:v>
                </c:pt>
                <c:pt idx="42">
                  <c:v>32.5</c:v>
                </c:pt>
                <c:pt idx="43">
                  <c:v>30.93</c:v>
                </c:pt>
                <c:pt idx="44">
                  <c:v>29.64</c:v>
                </c:pt>
                <c:pt idx="45">
                  <c:v>27.77</c:v>
                </c:pt>
                <c:pt idx="46">
                  <c:v>27.48</c:v>
                </c:pt>
                <c:pt idx="47">
                  <c:v>24.94</c:v>
                </c:pt>
                <c:pt idx="48">
                  <c:v>23.65</c:v>
                </c:pt>
                <c:pt idx="49">
                  <c:v>21.86</c:v>
                </c:pt>
                <c:pt idx="50">
                  <c:v>20.59</c:v>
                </c:pt>
                <c:pt idx="51">
                  <c:v>21.18</c:v>
                </c:pt>
                <c:pt idx="52">
                  <c:v>20.8</c:v>
                </c:pt>
                <c:pt idx="53">
                  <c:v>19.21</c:v>
                </c:pt>
                <c:pt idx="54">
                  <c:v>17.02</c:v>
                </c:pt>
                <c:pt idx="55">
                  <c:v>16.35</c:v>
                </c:pt>
                <c:pt idx="56">
                  <c:v>16.3</c:v>
                </c:pt>
                <c:pt idx="57">
                  <c:v>15.43</c:v>
                </c:pt>
                <c:pt idx="58">
                  <c:v>13.53</c:v>
                </c:pt>
                <c:pt idx="59">
                  <c:v>12.15</c:v>
                </c:pt>
                <c:pt idx="60">
                  <c:v>11.91</c:v>
                </c:pt>
                <c:pt idx="61">
                  <c:v>10.73</c:v>
                </c:pt>
                <c:pt idx="62">
                  <c:v>9.97</c:v>
                </c:pt>
                <c:pt idx="63">
                  <c:v>8.7</c:v>
                </c:pt>
                <c:pt idx="64">
                  <c:v>8.16</c:v>
                </c:pt>
                <c:pt idx="65">
                  <c:v>9.29</c:v>
                </c:pt>
                <c:pt idx="66">
                  <c:v>6.64</c:v>
                </c:pt>
                <c:pt idx="67">
                  <c:v>5.26</c:v>
                </c:pt>
                <c:pt idx="68">
                  <c:v>6.74</c:v>
                </c:pt>
                <c:pt idx="69">
                  <c:v>5.99</c:v>
                </c:pt>
                <c:pt idx="70">
                  <c:v>5.66</c:v>
                </c:pt>
                <c:pt idx="71">
                  <c:v>4.59</c:v>
                </c:pt>
                <c:pt idx="72">
                  <c:v>3.74</c:v>
                </c:pt>
                <c:pt idx="73">
                  <c:v>3.64</c:v>
                </c:pt>
                <c:pt idx="74">
                  <c:v>2.58</c:v>
                </c:pt>
                <c:pt idx="75">
                  <c:v>1.41</c:v>
                </c:pt>
                <c:pt idx="76">
                  <c:v>2.4</c:v>
                </c:pt>
                <c:pt idx="77">
                  <c:v>4.03</c:v>
                </c:pt>
                <c:pt idx="78">
                  <c:v>2.31</c:v>
                </c:pt>
                <c:pt idx="79">
                  <c:v>0.48</c:v>
                </c:pt>
                <c:pt idx="80">
                  <c:v>-0.47</c:v>
                </c:pt>
                <c:pt idx="81">
                  <c:v>0.87</c:v>
                </c:pt>
                <c:pt idx="82">
                  <c:v>0.78</c:v>
                </c:pt>
                <c:pt idx="83">
                  <c:v>0.69</c:v>
                </c:pt>
                <c:pt idx="84">
                  <c:v>1.04</c:v>
                </c:pt>
                <c:pt idx="85">
                  <c:v>-1.77</c:v>
                </c:pt>
                <c:pt idx="86">
                  <c:v>-2.06</c:v>
                </c:pt>
                <c:pt idx="87">
                  <c:v>1.82</c:v>
                </c:pt>
                <c:pt idx="88">
                  <c:v>0.29</c:v>
                </c:pt>
                <c:pt idx="89">
                  <c:v>-2.1</c:v>
                </c:pt>
                <c:pt idx="90">
                  <c:v>-0.73</c:v>
                </c:pt>
                <c:pt idx="91">
                  <c:v>-3.13</c:v>
                </c:pt>
                <c:pt idx="92">
                  <c:v>-2.53</c:v>
                </c:pt>
                <c:pt idx="93">
                  <c:v>0.06</c:v>
                </c:pt>
                <c:pt idx="94">
                  <c:v>-1.91</c:v>
                </c:pt>
                <c:pt idx="95">
                  <c:v>-1.31</c:v>
                </c:pt>
                <c:pt idx="96">
                  <c:v>-1.5</c:v>
                </c:pt>
                <c:pt idx="97">
                  <c:v>-3.13</c:v>
                </c:pt>
                <c:pt idx="98">
                  <c:v>-2.2</c:v>
                </c:pt>
                <c:pt idx="99">
                  <c:v>-2.27</c:v>
                </c:pt>
                <c:pt idx="100">
                  <c:v>-2.67</c:v>
                </c:pt>
                <c:pt idx="101">
                  <c:v>-1.84</c:v>
                </c:pt>
                <c:pt idx="102">
                  <c:v>-1.13</c:v>
                </c:pt>
                <c:pt idx="103">
                  <c:v>-3.12</c:v>
                </c:pt>
                <c:pt idx="104">
                  <c:v>-2.96</c:v>
                </c:pt>
                <c:pt idx="105">
                  <c:v>-1.9</c:v>
                </c:pt>
                <c:pt idx="106">
                  <c:v>-2.54</c:v>
                </c:pt>
                <c:pt idx="107">
                  <c:v>-3.74</c:v>
                </c:pt>
                <c:pt idx="108">
                  <c:v>-3.46</c:v>
                </c:pt>
                <c:pt idx="109">
                  <c:v>-2.27</c:v>
                </c:pt>
                <c:pt idx="110">
                  <c:v>-4.4</c:v>
                </c:pt>
                <c:pt idx="111">
                  <c:v>-4.68</c:v>
                </c:pt>
                <c:pt idx="112">
                  <c:v>-3.71</c:v>
                </c:pt>
                <c:pt idx="113">
                  <c:v>-2.06</c:v>
                </c:pt>
                <c:pt idx="114">
                  <c:v>-1.68</c:v>
                </c:pt>
                <c:pt idx="115">
                  <c:v>-2.56</c:v>
                </c:pt>
                <c:pt idx="116">
                  <c:v>-3.32</c:v>
                </c:pt>
                <c:pt idx="117">
                  <c:v>-3.73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711848"/>
        <c:axId val="-2113386792"/>
      </c:scatterChart>
      <c:valAx>
        <c:axId val="-2113711848"/>
        <c:scaling>
          <c:orientation val="minMax"/>
          <c:max val="45.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Time (min)</a:t>
                </a:r>
              </a:p>
            </c:rich>
          </c:tx>
          <c:layout>
            <c:manualLayout>
              <c:xMode val="edge"/>
              <c:yMode val="edge"/>
              <c:x val="0.467818176677646"/>
              <c:y val="0.92638231509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3386792"/>
        <c:crosses val="autoZero"/>
        <c:crossBetween val="midCat"/>
      </c:valAx>
      <c:valAx>
        <c:axId val="-2113386792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Thrombin (nM)</a:t>
                </a:r>
              </a:p>
            </c:rich>
          </c:tx>
          <c:layout>
            <c:manualLayout>
              <c:xMode val="edge"/>
              <c:yMode val="edge"/>
              <c:x val="0.0235478307581391"/>
              <c:y val="0.4376286343708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37118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89946140035907"/>
          <c:y val="0.127424040831461"/>
          <c:w val="0.935368043087971"/>
          <c:h val="0.60941915501559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patient data from San Fran General</a:t>
            </a:r>
          </a:p>
        </c:rich>
      </c:tx>
      <c:layout>
        <c:manualLayout>
          <c:xMode val="edge"/>
          <c:yMode val="edge"/>
          <c:x val="0.278863228986621"/>
          <c:y val="0.032183990324093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214920071048"/>
          <c:y val="0.163218757226017"/>
          <c:w val="0.626998223801066"/>
          <c:h val="0.72643841244255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Sheet1!$H$53</c:f>
              <c:strCache>
                <c:ptCount val="1"/>
                <c:pt idx="0">
                  <c:v>14494 20 PM 7</c:v>
                </c:pt>
              </c:strCache>
            </c:strRef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Sheet1!$H$54:$H$173</c:f>
              <c:numCache>
                <c:formatCode>General</c:formatCode>
                <c:ptCount val="120"/>
                <c:pt idx="0">
                  <c:v>0.76</c:v>
                </c:pt>
                <c:pt idx="1">
                  <c:v>10.7</c:v>
                </c:pt>
                <c:pt idx="2">
                  <c:v>60.41</c:v>
                </c:pt>
                <c:pt idx="3">
                  <c:v>160.69</c:v>
                </c:pt>
                <c:pt idx="4">
                  <c:v>269.24</c:v>
                </c:pt>
                <c:pt idx="5">
                  <c:v>337.91</c:v>
                </c:pt>
                <c:pt idx="6">
                  <c:v>351.21</c:v>
                </c:pt>
                <c:pt idx="7">
                  <c:v>326.81</c:v>
                </c:pt>
                <c:pt idx="8">
                  <c:v>295.56</c:v>
                </c:pt>
                <c:pt idx="9">
                  <c:v>266.17</c:v>
                </c:pt>
                <c:pt idx="10">
                  <c:v>233.52</c:v>
                </c:pt>
                <c:pt idx="11">
                  <c:v>202.27</c:v>
                </c:pt>
                <c:pt idx="12">
                  <c:v>178.29</c:v>
                </c:pt>
                <c:pt idx="13">
                  <c:v>157.88</c:v>
                </c:pt>
                <c:pt idx="14">
                  <c:v>137.32</c:v>
                </c:pt>
                <c:pt idx="15">
                  <c:v>117.82</c:v>
                </c:pt>
                <c:pt idx="16">
                  <c:v>103.77</c:v>
                </c:pt>
                <c:pt idx="17">
                  <c:v>91.97</c:v>
                </c:pt>
                <c:pt idx="18">
                  <c:v>78.95</c:v>
                </c:pt>
                <c:pt idx="19">
                  <c:v>68.83</c:v>
                </c:pt>
                <c:pt idx="20">
                  <c:v>60.19</c:v>
                </c:pt>
                <c:pt idx="21">
                  <c:v>55.11</c:v>
                </c:pt>
                <c:pt idx="22">
                  <c:v>47.23</c:v>
                </c:pt>
                <c:pt idx="23">
                  <c:v>41.88</c:v>
                </c:pt>
                <c:pt idx="24">
                  <c:v>38.89</c:v>
                </c:pt>
                <c:pt idx="25">
                  <c:v>32.25</c:v>
                </c:pt>
                <c:pt idx="26">
                  <c:v>26.29</c:v>
                </c:pt>
                <c:pt idx="27">
                  <c:v>22.99</c:v>
                </c:pt>
                <c:pt idx="28">
                  <c:v>25.74</c:v>
                </c:pt>
                <c:pt idx="29">
                  <c:v>19.98</c:v>
                </c:pt>
                <c:pt idx="30">
                  <c:v>13.12</c:v>
                </c:pt>
                <c:pt idx="31">
                  <c:v>13.56</c:v>
                </c:pt>
                <c:pt idx="32">
                  <c:v>12.74</c:v>
                </c:pt>
                <c:pt idx="33">
                  <c:v>11.48</c:v>
                </c:pt>
                <c:pt idx="34">
                  <c:v>10.81</c:v>
                </c:pt>
                <c:pt idx="35">
                  <c:v>9.19</c:v>
                </c:pt>
                <c:pt idx="36">
                  <c:v>4.83</c:v>
                </c:pt>
                <c:pt idx="37">
                  <c:v>3.66</c:v>
                </c:pt>
                <c:pt idx="38">
                  <c:v>5.54</c:v>
                </c:pt>
                <c:pt idx="39">
                  <c:v>5.7</c:v>
                </c:pt>
                <c:pt idx="40">
                  <c:v>4.71</c:v>
                </c:pt>
                <c:pt idx="41">
                  <c:v>2.38</c:v>
                </c:pt>
                <c:pt idx="42">
                  <c:v>2.17</c:v>
                </c:pt>
                <c:pt idx="43">
                  <c:v>1.75</c:v>
                </c:pt>
                <c:pt idx="44">
                  <c:v>1.39</c:v>
                </c:pt>
                <c:pt idx="45">
                  <c:v>2.06</c:v>
                </c:pt>
                <c:pt idx="46">
                  <c:v>-0.23</c:v>
                </c:pt>
                <c:pt idx="47">
                  <c:v>0.32</c:v>
                </c:pt>
                <c:pt idx="48">
                  <c:v>2.27</c:v>
                </c:pt>
                <c:pt idx="49">
                  <c:v>0.82</c:v>
                </c:pt>
                <c:pt idx="50">
                  <c:v>-0.55</c:v>
                </c:pt>
                <c:pt idx="51">
                  <c:v>-0.27</c:v>
                </c:pt>
                <c:pt idx="52">
                  <c:v>6.11</c:v>
                </c:pt>
                <c:pt idx="53">
                  <c:v>-2.72</c:v>
                </c:pt>
                <c:pt idx="54">
                  <c:v>0.02</c:v>
                </c:pt>
                <c:pt idx="55">
                  <c:v>6.45</c:v>
                </c:pt>
                <c:pt idx="56">
                  <c:v>-3.14</c:v>
                </c:pt>
                <c:pt idx="57">
                  <c:v>-9.62</c:v>
                </c:pt>
                <c:pt idx="58">
                  <c:v>7.91</c:v>
                </c:pt>
                <c:pt idx="59">
                  <c:v>2.78</c:v>
                </c:pt>
                <c:pt idx="60">
                  <c:v>-13.19</c:v>
                </c:pt>
                <c:pt idx="61">
                  <c:v>9.37</c:v>
                </c:pt>
                <c:pt idx="62">
                  <c:v>-1.69</c:v>
                </c:pt>
                <c:pt idx="63">
                  <c:v>-13.13</c:v>
                </c:pt>
                <c:pt idx="64">
                  <c:v>-14.99</c:v>
                </c:pt>
                <c:pt idx="65">
                  <c:v>-13.05</c:v>
                </c:pt>
                <c:pt idx="66">
                  <c:v>-3.95</c:v>
                </c:pt>
                <c:pt idx="67">
                  <c:v>-4.82</c:v>
                </c:pt>
                <c:pt idx="68">
                  <c:v>-3.04</c:v>
                </c:pt>
                <c:pt idx="69">
                  <c:v>0.67</c:v>
                </c:pt>
                <c:pt idx="70">
                  <c:v>-2.71</c:v>
                </c:pt>
                <c:pt idx="71">
                  <c:v>-4.71</c:v>
                </c:pt>
                <c:pt idx="72">
                  <c:v>-2.51</c:v>
                </c:pt>
                <c:pt idx="73">
                  <c:v>-3.38</c:v>
                </c:pt>
                <c:pt idx="74">
                  <c:v>-4.14</c:v>
                </c:pt>
                <c:pt idx="75">
                  <c:v>-4.75</c:v>
                </c:pt>
                <c:pt idx="76">
                  <c:v>-1.08</c:v>
                </c:pt>
                <c:pt idx="77">
                  <c:v>1.22</c:v>
                </c:pt>
                <c:pt idx="78">
                  <c:v>-3.14</c:v>
                </c:pt>
                <c:pt idx="79">
                  <c:v>-3.75</c:v>
                </c:pt>
                <c:pt idx="80">
                  <c:v>-2.69</c:v>
                </c:pt>
                <c:pt idx="81">
                  <c:v>0.65</c:v>
                </c:pt>
                <c:pt idx="82">
                  <c:v>-2.62</c:v>
                </c:pt>
                <c:pt idx="83">
                  <c:v>-7.31</c:v>
                </c:pt>
                <c:pt idx="84">
                  <c:v>-3.67</c:v>
                </c:pt>
                <c:pt idx="85">
                  <c:v>-5.83</c:v>
                </c:pt>
                <c:pt idx="86">
                  <c:v>-2.63</c:v>
                </c:pt>
                <c:pt idx="87">
                  <c:v>-1.4</c:v>
                </c:pt>
                <c:pt idx="88">
                  <c:v>-2.96</c:v>
                </c:pt>
                <c:pt idx="89">
                  <c:v>-0.73</c:v>
                </c:pt>
                <c:pt idx="90">
                  <c:v>-1.78</c:v>
                </c:pt>
                <c:pt idx="91">
                  <c:v>-2.83</c:v>
                </c:pt>
                <c:pt idx="92">
                  <c:v>-0.8</c:v>
                </c:pt>
                <c:pt idx="93">
                  <c:v>-1.59</c:v>
                </c:pt>
                <c:pt idx="94">
                  <c:v>-2.96</c:v>
                </c:pt>
                <c:pt idx="95">
                  <c:v>0.91</c:v>
                </c:pt>
                <c:pt idx="96">
                  <c:v>-0.56</c:v>
                </c:pt>
                <c:pt idx="97">
                  <c:v>-4.87</c:v>
                </c:pt>
                <c:pt idx="98">
                  <c:v>-2.71</c:v>
                </c:pt>
                <c:pt idx="99">
                  <c:v>-3.63</c:v>
                </c:pt>
                <c:pt idx="100">
                  <c:v>-5.14</c:v>
                </c:pt>
                <c:pt idx="101">
                  <c:v>2.95</c:v>
                </c:pt>
                <c:pt idx="102">
                  <c:v>-0.02</c:v>
                </c:pt>
                <c:pt idx="103">
                  <c:v>-5.07</c:v>
                </c:pt>
                <c:pt idx="104">
                  <c:v>-2.59</c:v>
                </c:pt>
                <c:pt idx="105">
                  <c:v>-2.52</c:v>
                </c:pt>
                <c:pt idx="106">
                  <c:v>0.51</c:v>
                </c:pt>
                <c:pt idx="107">
                  <c:v>-3.93</c:v>
                </c:pt>
                <c:pt idx="108">
                  <c:v>-3.44</c:v>
                </c:pt>
                <c:pt idx="109">
                  <c:v>0.12</c:v>
                </c:pt>
                <c:pt idx="110">
                  <c:v>-4.83</c:v>
                </c:pt>
                <c:pt idx="111">
                  <c:v>-4.769999999999999</c:v>
                </c:pt>
                <c:pt idx="112">
                  <c:v>-0.45</c:v>
                </c:pt>
                <c:pt idx="113">
                  <c:v>-1.5</c:v>
                </c:pt>
                <c:pt idx="114">
                  <c:v>-3.63</c:v>
                </c:pt>
                <c:pt idx="115">
                  <c:v>10.39</c:v>
                </c:pt>
                <c:pt idx="116">
                  <c:v>-1.73</c:v>
                </c:pt>
                <c:pt idx="117">
                  <c:v>-8.59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Sheet1!$I$53</c:f>
              <c:strCache>
                <c:ptCount val="1"/>
                <c:pt idx="0">
                  <c:v>14497 5PM 8</c:v>
                </c:pt>
              </c:strCache>
            </c:strRef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Sheet1!$I$54:$I$173</c:f>
              <c:numCache>
                <c:formatCode>General</c:formatCode>
                <c:ptCount val="120"/>
                <c:pt idx="0">
                  <c:v>0.76</c:v>
                </c:pt>
                <c:pt idx="1">
                  <c:v>2.22</c:v>
                </c:pt>
                <c:pt idx="2">
                  <c:v>5.2</c:v>
                </c:pt>
                <c:pt idx="3">
                  <c:v>10.61</c:v>
                </c:pt>
                <c:pt idx="4">
                  <c:v>19.01</c:v>
                </c:pt>
                <c:pt idx="5">
                  <c:v>30.91</c:v>
                </c:pt>
                <c:pt idx="6">
                  <c:v>44.74</c:v>
                </c:pt>
                <c:pt idx="7">
                  <c:v>59.16</c:v>
                </c:pt>
                <c:pt idx="8">
                  <c:v>73.01</c:v>
                </c:pt>
                <c:pt idx="9">
                  <c:v>85.49</c:v>
                </c:pt>
                <c:pt idx="10">
                  <c:v>96.82</c:v>
                </c:pt>
                <c:pt idx="11">
                  <c:v>106.19</c:v>
                </c:pt>
                <c:pt idx="12">
                  <c:v>114.24</c:v>
                </c:pt>
                <c:pt idx="13">
                  <c:v>119.92</c:v>
                </c:pt>
                <c:pt idx="14">
                  <c:v>123.74</c:v>
                </c:pt>
                <c:pt idx="15">
                  <c:v>126.85</c:v>
                </c:pt>
                <c:pt idx="16">
                  <c:v>128.31</c:v>
                </c:pt>
                <c:pt idx="17">
                  <c:v>129.45</c:v>
                </c:pt>
                <c:pt idx="18">
                  <c:v>125.45</c:v>
                </c:pt>
                <c:pt idx="19">
                  <c:v>123.45</c:v>
                </c:pt>
                <c:pt idx="20">
                  <c:v>123.46</c:v>
                </c:pt>
                <c:pt idx="21">
                  <c:v>117.68</c:v>
                </c:pt>
                <c:pt idx="22">
                  <c:v>114.14</c:v>
                </c:pt>
                <c:pt idx="23">
                  <c:v>112.61</c:v>
                </c:pt>
                <c:pt idx="24">
                  <c:v>106.81</c:v>
                </c:pt>
                <c:pt idx="25">
                  <c:v>101.65</c:v>
                </c:pt>
                <c:pt idx="26">
                  <c:v>97.74</c:v>
                </c:pt>
                <c:pt idx="27">
                  <c:v>93.99</c:v>
                </c:pt>
                <c:pt idx="28">
                  <c:v>87.39</c:v>
                </c:pt>
                <c:pt idx="29">
                  <c:v>81.97</c:v>
                </c:pt>
                <c:pt idx="30">
                  <c:v>79.13</c:v>
                </c:pt>
                <c:pt idx="31">
                  <c:v>72.12</c:v>
                </c:pt>
                <c:pt idx="32">
                  <c:v>68.44</c:v>
                </c:pt>
                <c:pt idx="33">
                  <c:v>63.97</c:v>
                </c:pt>
                <c:pt idx="34">
                  <c:v>58.79</c:v>
                </c:pt>
                <c:pt idx="35">
                  <c:v>58.14</c:v>
                </c:pt>
                <c:pt idx="36">
                  <c:v>53.57</c:v>
                </c:pt>
                <c:pt idx="37">
                  <c:v>46.97</c:v>
                </c:pt>
                <c:pt idx="38">
                  <c:v>45.72</c:v>
                </c:pt>
                <c:pt idx="39">
                  <c:v>43.01</c:v>
                </c:pt>
                <c:pt idx="40">
                  <c:v>38.42</c:v>
                </c:pt>
                <c:pt idx="41">
                  <c:v>37.29</c:v>
                </c:pt>
                <c:pt idx="42">
                  <c:v>35.65</c:v>
                </c:pt>
                <c:pt idx="43">
                  <c:v>30.35</c:v>
                </c:pt>
                <c:pt idx="44">
                  <c:v>28.65</c:v>
                </c:pt>
                <c:pt idx="45">
                  <c:v>25.95</c:v>
                </c:pt>
                <c:pt idx="46">
                  <c:v>23.37</c:v>
                </c:pt>
                <c:pt idx="47">
                  <c:v>24.57</c:v>
                </c:pt>
                <c:pt idx="48">
                  <c:v>23.26</c:v>
                </c:pt>
                <c:pt idx="49">
                  <c:v>22.83</c:v>
                </c:pt>
                <c:pt idx="50">
                  <c:v>19.42</c:v>
                </c:pt>
                <c:pt idx="51">
                  <c:v>16.53</c:v>
                </c:pt>
                <c:pt idx="52">
                  <c:v>15.9</c:v>
                </c:pt>
                <c:pt idx="53">
                  <c:v>15.42</c:v>
                </c:pt>
                <c:pt idx="54">
                  <c:v>13.5</c:v>
                </c:pt>
                <c:pt idx="55">
                  <c:v>10.59</c:v>
                </c:pt>
                <c:pt idx="56">
                  <c:v>12.57</c:v>
                </c:pt>
                <c:pt idx="57">
                  <c:v>12.05</c:v>
                </c:pt>
                <c:pt idx="58">
                  <c:v>7.74</c:v>
                </c:pt>
                <c:pt idx="59">
                  <c:v>7.7</c:v>
                </c:pt>
                <c:pt idx="60">
                  <c:v>7.98</c:v>
                </c:pt>
                <c:pt idx="61">
                  <c:v>7.08</c:v>
                </c:pt>
                <c:pt idx="62">
                  <c:v>11.04</c:v>
                </c:pt>
                <c:pt idx="63">
                  <c:v>7.41</c:v>
                </c:pt>
                <c:pt idx="64">
                  <c:v>4.53</c:v>
                </c:pt>
                <c:pt idx="65">
                  <c:v>7.47</c:v>
                </c:pt>
                <c:pt idx="66">
                  <c:v>5.84</c:v>
                </c:pt>
                <c:pt idx="67">
                  <c:v>4.45</c:v>
                </c:pt>
                <c:pt idx="68">
                  <c:v>3.06</c:v>
                </c:pt>
                <c:pt idx="69">
                  <c:v>4.51</c:v>
                </c:pt>
                <c:pt idx="70">
                  <c:v>5.12</c:v>
                </c:pt>
                <c:pt idx="71">
                  <c:v>2.29</c:v>
                </c:pt>
                <c:pt idx="72">
                  <c:v>4.34</c:v>
                </c:pt>
                <c:pt idx="73">
                  <c:v>4.23</c:v>
                </c:pt>
                <c:pt idx="74">
                  <c:v>2.5</c:v>
                </c:pt>
                <c:pt idx="75">
                  <c:v>4.47</c:v>
                </c:pt>
                <c:pt idx="76">
                  <c:v>2.84</c:v>
                </c:pt>
                <c:pt idx="77">
                  <c:v>2.15</c:v>
                </c:pt>
                <c:pt idx="78">
                  <c:v>3.22</c:v>
                </c:pt>
                <c:pt idx="79">
                  <c:v>2.14</c:v>
                </c:pt>
                <c:pt idx="80">
                  <c:v>0.96</c:v>
                </c:pt>
                <c:pt idx="81">
                  <c:v>4.26</c:v>
                </c:pt>
                <c:pt idx="82">
                  <c:v>2.08</c:v>
                </c:pt>
                <c:pt idx="83">
                  <c:v>-2.76</c:v>
                </c:pt>
                <c:pt idx="84">
                  <c:v>1.55</c:v>
                </c:pt>
                <c:pt idx="85">
                  <c:v>3.81</c:v>
                </c:pt>
                <c:pt idx="86">
                  <c:v>1.91</c:v>
                </c:pt>
                <c:pt idx="87">
                  <c:v>0.48</c:v>
                </c:pt>
                <c:pt idx="88">
                  <c:v>2.42</c:v>
                </c:pt>
                <c:pt idx="89">
                  <c:v>3.15</c:v>
                </c:pt>
                <c:pt idx="90">
                  <c:v>-0.52</c:v>
                </c:pt>
                <c:pt idx="91">
                  <c:v>-0.02</c:v>
                </c:pt>
                <c:pt idx="92">
                  <c:v>2.91</c:v>
                </c:pt>
                <c:pt idx="93">
                  <c:v>3.79</c:v>
                </c:pt>
                <c:pt idx="94">
                  <c:v>1.55</c:v>
                </c:pt>
                <c:pt idx="95">
                  <c:v>-0.85</c:v>
                </c:pt>
                <c:pt idx="96">
                  <c:v>0.83</c:v>
                </c:pt>
                <c:pt idx="97">
                  <c:v>2.28</c:v>
                </c:pt>
                <c:pt idx="98">
                  <c:v>2.02</c:v>
                </c:pt>
                <c:pt idx="99">
                  <c:v>1.2</c:v>
                </c:pt>
                <c:pt idx="100">
                  <c:v>0.9</c:v>
                </c:pt>
                <c:pt idx="101">
                  <c:v>0.15</c:v>
                </c:pt>
                <c:pt idx="102">
                  <c:v>-0.84</c:v>
                </c:pt>
                <c:pt idx="103">
                  <c:v>2.33</c:v>
                </c:pt>
                <c:pt idx="104">
                  <c:v>3.2</c:v>
                </c:pt>
                <c:pt idx="105">
                  <c:v>1.23</c:v>
                </c:pt>
                <c:pt idx="106">
                  <c:v>1.63</c:v>
                </c:pt>
                <c:pt idx="107">
                  <c:v>0.59</c:v>
                </c:pt>
                <c:pt idx="108">
                  <c:v>-0.67</c:v>
                </c:pt>
                <c:pt idx="109">
                  <c:v>1.64</c:v>
                </c:pt>
                <c:pt idx="110">
                  <c:v>2.03</c:v>
                </c:pt>
                <c:pt idx="111">
                  <c:v>0.27</c:v>
                </c:pt>
                <c:pt idx="112">
                  <c:v>1.43</c:v>
                </c:pt>
                <c:pt idx="113">
                  <c:v>0.41</c:v>
                </c:pt>
                <c:pt idx="114">
                  <c:v>1.77</c:v>
                </c:pt>
                <c:pt idx="115">
                  <c:v>2.84</c:v>
                </c:pt>
                <c:pt idx="116">
                  <c:v>0.87</c:v>
                </c:pt>
                <c:pt idx="117">
                  <c:v>2.41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Sheet1!$J$53</c:f>
              <c:strCache>
                <c:ptCount val="1"/>
                <c:pt idx="0">
                  <c:v>14495 1PM 9</c:v>
                </c:pt>
              </c:strCache>
            </c:strRef>
          </c:tx>
          <c:spPr>
            <a:ln w="12700">
              <a:solidFill>
                <a:srgbClr val="00ABEA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Sheet1!$J$54:$J$173</c:f>
              <c:numCache>
                <c:formatCode>General</c:formatCode>
                <c:ptCount val="120"/>
                <c:pt idx="0">
                  <c:v>-0.06</c:v>
                </c:pt>
                <c:pt idx="1">
                  <c:v>0.06</c:v>
                </c:pt>
                <c:pt idx="2">
                  <c:v>0.29</c:v>
                </c:pt>
                <c:pt idx="3">
                  <c:v>0.29</c:v>
                </c:pt>
                <c:pt idx="4">
                  <c:v>0.64</c:v>
                </c:pt>
                <c:pt idx="5">
                  <c:v>0.75</c:v>
                </c:pt>
                <c:pt idx="6">
                  <c:v>0.35</c:v>
                </c:pt>
                <c:pt idx="7">
                  <c:v>0.4</c:v>
                </c:pt>
                <c:pt idx="8">
                  <c:v>0.93</c:v>
                </c:pt>
                <c:pt idx="9">
                  <c:v>1.33</c:v>
                </c:pt>
                <c:pt idx="10">
                  <c:v>2.08</c:v>
                </c:pt>
                <c:pt idx="11">
                  <c:v>3.01</c:v>
                </c:pt>
                <c:pt idx="12">
                  <c:v>3.7</c:v>
                </c:pt>
                <c:pt idx="13">
                  <c:v>4.69</c:v>
                </c:pt>
                <c:pt idx="14">
                  <c:v>6.43</c:v>
                </c:pt>
                <c:pt idx="15">
                  <c:v>8.46</c:v>
                </c:pt>
                <c:pt idx="16">
                  <c:v>11.03</c:v>
                </c:pt>
                <c:pt idx="17">
                  <c:v>13.94</c:v>
                </c:pt>
                <c:pt idx="18">
                  <c:v>16.93</c:v>
                </c:pt>
                <c:pt idx="19">
                  <c:v>20.04</c:v>
                </c:pt>
                <c:pt idx="20">
                  <c:v>23.53</c:v>
                </c:pt>
                <c:pt idx="21">
                  <c:v>26.8</c:v>
                </c:pt>
                <c:pt idx="22">
                  <c:v>29.51</c:v>
                </c:pt>
                <c:pt idx="23">
                  <c:v>32.12</c:v>
                </c:pt>
                <c:pt idx="24">
                  <c:v>34.93</c:v>
                </c:pt>
                <c:pt idx="25">
                  <c:v>37.41</c:v>
                </c:pt>
                <c:pt idx="26">
                  <c:v>38.9</c:v>
                </c:pt>
                <c:pt idx="27">
                  <c:v>40.29</c:v>
                </c:pt>
                <c:pt idx="28">
                  <c:v>41.58</c:v>
                </c:pt>
                <c:pt idx="29">
                  <c:v>42.7</c:v>
                </c:pt>
                <c:pt idx="30">
                  <c:v>42.57</c:v>
                </c:pt>
                <c:pt idx="31">
                  <c:v>43.16</c:v>
                </c:pt>
                <c:pt idx="32">
                  <c:v>44.55</c:v>
                </c:pt>
                <c:pt idx="33">
                  <c:v>44.06</c:v>
                </c:pt>
                <c:pt idx="34">
                  <c:v>43.75</c:v>
                </c:pt>
                <c:pt idx="35">
                  <c:v>43.93</c:v>
                </c:pt>
                <c:pt idx="36">
                  <c:v>43.49</c:v>
                </c:pt>
                <c:pt idx="37">
                  <c:v>43.86</c:v>
                </c:pt>
                <c:pt idx="38">
                  <c:v>43.73</c:v>
                </c:pt>
                <c:pt idx="39">
                  <c:v>43.1</c:v>
                </c:pt>
                <c:pt idx="40">
                  <c:v>42.65</c:v>
                </c:pt>
                <c:pt idx="41">
                  <c:v>42.38</c:v>
                </c:pt>
                <c:pt idx="42">
                  <c:v>41.73</c:v>
                </c:pt>
                <c:pt idx="43">
                  <c:v>41.07</c:v>
                </c:pt>
                <c:pt idx="44">
                  <c:v>40.34</c:v>
                </c:pt>
                <c:pt idx="45">
                  <c:v>39.86</c:v>
                </c:pt>
                <c:pt idx="46">
                  <c:v>39.95</c:v>
                </c:pt>
                <c:pt idx="47">
                  <c:v>39.0</c:v>
                </c:pt>
                <c:pt idx="48">
                  <c:v>38.24</c:v>
                </c:pt>
                <c:pt idx="49">
                  <c:v>38.0</c:v>
                </c:pt>
                <c:pt idx="50">
                  <c:v>37.09</c:v>
                </c:pt>
                <c:pt idx="51">
                  <c:v>36.51</c:v>
                </c:pt>
                <c:pt idx="52">
                  <c:v>36.25</c:v>
                </c:pt>
                <c:pt idx="53">
                  <c:v>34.79</c:v>
                </c:pt>
                <c:pt idx="54">
                  <c:v>31.97</c:v>
                </c:pt>
                <c:pt idx="55">
                  <c:v>30.96</c:v>
                </c:pt>
                <c:pt idx="56">
                  <c:v>31.66</c:v>
                </c:pt>
                <c:pt idx="57">
                  <c:v>32.02</c:v>
                </c:pt>
                <c:pt idx="58">
                  <c:v>32.41</c:v>
                </c:pt>
                <c:pt idx="59">
                  <c:v>30.37</c:v>
                </c:pt>
                <c:pt idx="60">
                  <c:v>29.54</c:v>
                </c:pt>
                <c:pt idx="61">
                  <c:v>29.37</c:v>
                </c:pt>
                <c:pt idx="62">
                  <c:v>29.33</c:v>
                </c:pt>
                <c:pt idx="63">
                  <c:v>28.68</c:v>
                </c:pt>
                <c:pt idx="64">
                  <c:v>28.3</c:v>
                </c:pt>
                <c:pt idx="65">
                  <c:v>27.01</c:v>
                </c:pt>
                <c:pt idx="66">
                  <c:v>26.14</c:v>
                </c:pt>
                <c:pt idx="67">
                  <c:v>26.29</c:v>
                </c:pt>
                <c:pt idx="68">
                  <c:v>24.63</c:v>
                </c:pt>
                <c:pt idx="69">
                  <c:v>24.28</c:v>
                </c:pt>
                <c:pt idx="70">
                  <c:v>24.36</c:v>
                </c:pt>
                <c:pt idx="71">
                  <c:v>22.96</c:v>
                </c:pt>
                <c:pt idx="72">
                  <c:v>22.04</c:v>
                </c:pt>
                <c:pt idx="73">
                  <c:v>22.87</c:v>
                </c:pt>
                <c:pt idx="74">
                  <c:v>22.51</c:v>
                </c:pt>
                <c:pt idx="75">
                  <c:v>20.65</c:v>
                </c:pt>
                <c:pt idx="76">
                  <c:v>20.57</c:v>
                </c:pt>
                <c:pt idx="77">
                  <c:v>21.12</c:v>
                </c:pt>
                <c:pt idx="78">
                  <c:v>19.1</c:v>
                </c:pt>
                <c:pt idx="79">
                  <c:v>19.36</c:v>
                </c:pt>
                <c:pt idx="80">
                  <c:v>19.98</c:v>
                </c:pt>
                <c:pt idx="81">
                  <c:v>19.09</c:v>
                </c:pt>
                <c:pt idx="82">
                  <c:v>17.98</c:v>
                </c:pt>
                <c:pt idx="83">
                  <c:v>18.82</c:v>
                </c:pt>
                <c:pt idx="84">
                  <c:v>17.62</c:v>
                </c:pt>
                <c:pt idx="85">
                  <c:v>16.07</c:v>
                </c:pt>
                <c:pt idx="86">
                  <c:v>17.7</c:v>
                </c:pt>
                <c:pt idx="87">
                  <c:v>17.38</c:v>
                </c:pt>
                <c:pt idx="88">
                  <c:v>16.02</c:v>
                </c:pt>
                <c:pt idx="89">
                  <c:v>15.54</c:v>
                </c:pt>
                <c:pt idx="90">
                  <c:v>16.16</c:v>
                </c:pt>
                <c:pt idx="91">
                  <c:v>16.27</c:v>
                </c:pt>
                <c:pt idx="92">
                  <c:v>15.92</c:v>
                </c:pt>
                <c:pt idx="93">
                  <c:v>14.78</c:v>
                </c:pt>
                <c:pt idx="94">
                  <c:v>15.99</c:v>
                </c:pt>
                <c:pt idx="95">
                  <c:v>15.72</c:v>
                </c:pt>
                <c:pt idx="96">
                  <c:v>13.61</c:v>
                </c:pt>
                <c:pt idx="97">
                  <c:v>15.04</c:v>
                </c:pt>
                <c:pt idx="98">
                  <c:v>14.77</c:v>
                </c:pt>
                <c:pt idx="99">
                  <c:v>15.02</c:v>
                </c:pt>
                <c:pt idx="100">
                  <c:v>14.82</c:v>
                </c:pt>
                <c:pt idx="101">
                  <c:v>14.33</c:v>
                </c:pt>
                <c:pt idx="102">
                  <c:v>14.43</c:v>
                </c:pt>
                <c:pt idx="103">
                  <c:v>14.08</c:v>
                </c:pt>
                <c:pt idx="104">
                  <c:v>15.3</c:v>
                </c:pt>
                <c:pt idx="105">
                  <c:v>14.65</c:v>
                </c:pt>
                <c:pt idx="106">
                  <c:v>12.87</c:v>
                </c:pt>
                <c:pt idx="107">
                  <c:v>13.65</c:v>
                </c:pt>
                <c:pt idx="108">
                  <c:v>12.69</c:v>
                </c:pt>
                <c:pt idx="109">
                  <c:v>11.65</c:v>
                </c:pt>
                <c:pt idx="110">
                  <c:v>15.14</c:v>
                </c:pt>
                <c:pt idx="111">
                  <c:v>12.6</c:v>
                </c:pt>
                <c:pt idx="112">
                  <c:v>10.96</c:v>
                </c:pt>
                <c:pt idx="113">
                  <c:v>13.62</c:v>
                </c:pt>
                <c:pt idx="114">
                  <c:v>13.55</c:v>
                </c:pt>
                <c:pt idx="115">
                  <c:v>13.2</c:v>
                </c:pt>
                <c:pt idx="116">
                  <c:v>13.16</c:v>
                </c:pt>
                <c:pt idx="117">
                  <c:v>13.32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Sheet1!$K$53</c:f>
              <c:strCache>
                <c:ptCount val="1"/>
                <c:pt idx="0">
                  <c:v>14495 5PM 10</c:v>
                </c:pt>
              </c:strCache>
            </c:strRef>
          </c:tx>
          <c:spPr>
            <a:ln w="12700">
              <a:solidFill>
                <a:srgbClr val="4600A5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Sheet1!$K$54:$K$173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0.43</c:v>
                </c:pt>
                <c:pt idx="3">
                  <c:v>0.74</c:v>
                </c:pt>
                <c:pt idx="4">
                  <c:v>0.85</c:v>
                </c:pt>
                <c:pt idx="5">
                  <c:v>2.39</c:v>
                </c:pt>
                <c:pt idx="6">
                  <c:v>6.37</c:v>
                </c:pt>
                <c:pt idx="7">
                  <c:v>13.42</c:v>
                </c:pt>
                <c:pt idx="8">
                  <c:v>24.97</c:v>
                </c:pt>
                <c:pt idx="9">
                  <c:v>41.3</c:v>
                </c:pt>
                <c:pt idx="10">
                  <c:v>62.0</c:v>
                </c:pt>
                <c:pt idx="11">
                  <c:v>84.66</c:v>
                </c:pt>
                <c:pt idx="12">
                  <c:v>105.77</c:v>
                </c:pt>
                <c:pt idx="13">
                  <c:v>125.35</c:v>
                </c:pt>
                <c:pt idx="14">
                  <c:v>142.21</c:v>
                </c:pt>
                <c:pt idx="15">
                  <c:v>155.36</c:v>
                </c:pt>
                <c:pt idx="16">
                  <c:v>166.34</c:v>
                </c:pt>
                <c:pt idx="17">
                  <c:v>172.83</c:v>
                </c:pt>
                <c:pt idx="18">
                  <c:v>174.77</c:v>
                </c:pt>
                <c:pt idx="19">
                  <c:v>171.87</c:v>
                </c:pt>
                <c:pt idx="20">
                  <c:v>171.05</c:v>
                </c:pt>
                <c:pt idx="21">
                  <c:v>172.22</c:v>
                </c:pt>
                <c:pt idx="22">
                  <c:v>165.86</c:v>
                </c:pt>
                <c:pt idx="23">
                  <c:v>159.83</c:v>
                </c:pt>
                <c:pt idx="24">
                  <c:v>154.37</c:v>
                </c:pt>
                <c:pt idx="25">
                  <c:v>147.86</c:v>
                </c:pt>
                <c:pt idx="26">
                  <c:v>139.81</c:v>
                </c:pt>
                <c:pt idx="27">
                  <c:v>129.58</c:v>
                </c:pt>
                <c:pt idx="28">
                  <c:v>122.61</c:v>
                </c:pt>
                <c:pt idx="29">
                  <c:v>113.67</c:v>
                </c:pt>
                <c:pt idx="30">
                  <c:v>104.51</c:v>
                </c:pt>
                <c:pt idx="31">
                  <c:v>97.5</c:v>
                </c:pt>
                <c:pt idx="32">
                  <c:v>91.36</c:v>
                </c:pt>
                <c:pt idx="33">
                  <c:v>86.7</c:v>
                </c:pt>
                <c:pt idx="34">
                  <c:v>76.68000000000001</c:v>
                </c:pt>
                <c:pt idx="35">
                  <c:v>69.51</c:v>
                </c:pt>
                <c:pt idx="36">
                  <c:v>65.63</c:v>
                </c:pt>
                <c:pt idx="37">
                  <c:v>58.2</c:v>
                </c:pt>
                <c:pt idx="38">
                  <c:v>57.12</c:v>
                </c:pt>
                <c:pt idx="39">
                  <c:v>51.1</c:v>
                </c:pt>
                <c:pt idx="40">
                  <c:v>45.81</c:v>
                </c:pt>
                <c:pt idx="41">
                  <c:v>48.66</c:v>
                </c:pt>
                <c:pt idx="42">
                  <c:v>39.26</c:v>
                </c:pt>
                <c:pt idx="43">
                  <c:v>33.45</c:v>
                </c:pt>
                <c:pt idx="44">
                  <c:v>34.36</c:v>
                </c:pt>
                <c:pt idx="45">
                  <c:v>31.04</c:v>
                </c:pt>
                <c:pt idx="46">
                  <c:v>29.29</c:v>
                </c:pt>
                <c:pt idx="47">
                  <c:v>26.45</c:v>
                </c:pt>
                <c:pt idx="48">
                  <c:v>24.18</c:v>
                </c:pt>
                <c:pt idx="49">
                  <c:v>22.35</c:v>
                </c:pt>
                <c:pt idx="50">
                  <c:v>18.67</c:v>
                </c:pt>
                <c:pt idx="51">
                  <c:v>19.07</c:v>
                </c:pt>
                <c:pt idx="52">
                  <c:v>17.66</c:v>
                </c:pt>
                <c:pt idx="53">
                  <c:v>14.5</c:v>
                </c:pt>
                <c:pt idx="54">
                  <c:v>15.36</c:v>
                </c:pt>
                <c:pt idx="55">
                  <c:v>14.74</c:v>
                </c:pt>
                <c:pt idx="56">
                  <c:v>14.22</c:v>
                </c:pt>
                <c:pt idx="57">
                  <c:v>12.16</c:v>
                </c:pt>
                <c:pt idx="58">
                  <c:v>10.93</c:v>
                </c:pt>
                <c:pt idx="59">
                  <c:v>9.6</c:v>
                </c:pt>
                <c:pt idx="60">
                  <c:v>7.12</c:v>
                </c:pt>
                <c:pt idx="61">
                  <c:v>9.79</c:v>
                </c:pt>
                <c:pt idx="62">
                  <c:v>8.03</c:v>
                </c:pt>
                <c:pt idx="63">
                  <c:v>5.21</c:v>
                </c:pt>
                <c:pt idx="64">
                  <c:v>5.05</c:v>
                </c:pt>
                <c:pt idx="65">
                  <c:v>6.25</c:v>
                </c:pt>
                <c:pt idx="66">
                  <c:v>5.26</c:v>
                </c:pt>
                <c:pt idx="67">
                  <c:v>2.83</c:v>
                </c:pt>
                <c:pt idx="68">
                  <c:v>8.34</c:v>
                </c:pt>
                <c:pt idx="69">
                  <c:v>6.21</c:v>
                </c:pt>
                <c:pt idx="70">
                  <c:v>1.07</c:v>
                </c:pt>
                <c:pt idx="71">
                  <c:v>4.66</c:v>
                </c:pt>
                <c:pt idx="72">
                  <c:v>5.21</c:v>
                </c:pt>
                <c:pt idx="73">
                  <c:v>3.9</c:v>
                </c:pt>
                <c:pt idx="74">
                  <c:v>3.01</c:v>
                </c:pt>
                <c:pt idx="75">
                  <c:v>10.07</c:v>
                </c:pt>
                <c:pt idx="76">
                  <c:v>29.78</c:v>
                </c:pt>
                <c:pt idx="77">
                  <c:v>22.55</c:v>
                </c:pt>
                <c:pt idx="78">
                  <c:v>4.59</c:v>
                </c:pt>
                <c:pt idx="79">
                  <c:v>-9.16</c:v>
                </c:pt>
                <c:pt idx="80">
                  <c:v>-28.92</c:v>
                </c:pt>
                <c:pt idx="81">
                  <c:v>-18.12</c:v>
                </c:pt>
                <c:pt idx="82">
                  <c:v>-2.52</c:v>
                </c:pt>
                <c:pt idx="83">
                  <c:v>-0.22</c:v>
                </c:pt>
                <c:pt idx="84">
                  <c:v>1.11</c:v>
                </c:pt>
                <c:pt idx="85">
                  <c:v>1.8</c:v>
                </c:pt>
                <c:pt idx="86">
                  <c:v>3.89</c:v>
                </c:pt>
                <c:pt idx="87">
                  <c:v>-1.59</c:v>
                </c:pt>
                <c:pt idx="88">
                  <c:v>0.53</c:v>
                </c:pt>
                <c:pt idx="89">
                  <c:v>2.94</c:v>
                </c:pt>
                <c:pt idx="90">
                  <c:v>-2.26</c:v>
                </c:pt>
                <c:pt idx="91">
                  <c:v>-1.11</c:v>
                </c:pt>
                <c:pt idx="92">
                  <c:v>2.23</c:v>
                </c:pt>
                <c:pt idx="93">
                  <c:v>3.73</c:v>
                </c:pt>
                <c:pt idx="94">
                  <c:v>0.64</c:v>
                </c:pt>
                <c:pt idx="95">
                  <c:v>-1.43</c:v>
                </c:pt>
                <c:pt idx="96">
                  <c:v>-0.03</c:v>
                </c:pt>
                <c:pt idx="97">
                  <c:v>1.8</c:v>
                </c:pt>
                <c:pt idx="98">
                  <c:v>2.38</c:v>
                </c:pt>
                <c:pt idx="99">
                  <c:v>-0.8</c:v>
                </c:pt>
                <c:pt idx="100">
                  <c:v>-0.66</c:v>
                </c:pt>
                <c:pt idx="101">
                  <c:v>2.85</c:v>
                </c:pt>
                <c:pt idx="102">
                  <c:v>2.58</c:v>
                </c:pt>
                <c:pt idx="103">
                  <c:v>-0.66</c:v>
                </c:pt>
                <c:pt idx="104">
                  <c:v>-1.29</c:v>
                </c:pt>
                <c:pt idx="105">
                  <c:v>1.49</c:v>
                </c:pt>
                <c:pt idx="106">
                  <c:v>2.2</c:v>
                </c:pt>
                <c:pt idx="107">
                  <c:v>0.4</c:v>
                </c:pt>
                <c:pt idx="108">
                  <c:v>-0.79</c:v>
                </c:pt>
                <c:pt idx="109">
                  <c:v>-0.4</c:v>
                </c:pt>
                <c:pt idx="110">
                  <c:v>-0.38</c:v>
                </c:pt>
                <c:pt idx="111">
                  <c:v>1.63</c:v>
                </c:pt>
                <c:pt idx="112">
                  <c:v>1.69</c:v>
                </c:pt>
                <c:pt idx="113">
                  <c:v>-1.53</c:v>
                </c:pt>
                <c:pt idx="114">
                  <c:v>0.36</c:v>
                </c:pt>
                <c:pt idx="115">
                  <c:v>2.18</c:v>
                </c:pt>
                <c:pt idx="116">
                  <c:v>-2.09</c:v>
                </c:pt>
                <c:pt idx="117">
                  <c:v>-1.82</c:v>
                </c:pt>
                <c:pt idx="118">
                  <c:v>7.67</c:v>
                </c:pt>
                <c:pt idx="119">
                  <c:v>0.0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Sheet1!$L$53</c:f>
              <c:strCache>
                <c:ptCount val="1"/>
                <c:pt idx="0">
                  <c:v>14495 20PM 11</c:v>
                </c:pt>
              </c:strCache>
            </c:strRef>
          </c:tx>
          <c:spPr>
            <a:ln w="12700">
              <a:solidFill>
                <a:srgbClr val="900000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Sheet1!$L$54:$L$173</c:f>
              <c:numCache>
                <c:formatCode>General</c:formatCode>
                <c:ptCount val="120"/>
                <c:pt idx="0">
                  <c:v>0.18</c:v>
                </c:pt>
                <c:pt idx="1">
                  <c:v>1.03</c:v>
                </c:pt>
                <c:pt idx="2">
                  <c:v>8.26</c:v>
                </c:pt>
                <c:pt idx="3">
                  <c:v>36.22</c:v>
                </c:pt>
                <c:pt idx="4">
                  <c:v>97.01</c:v>
                </c:pt>
                <c:pt idx="5">
                  <c:v>182.82</c:v>
                </c:pt>
                <c:pt idx="6">
                  <c:v>267.36</c:v>
                </c:pt>
                <c:pt idx="7">
                  <c:v>326.57</c:v>
                </c:pt>
                <c:pt idx="8">
                  <c:v>348.08</c:v>
                </c:pt>
                <c:pt idx="9">
                  <c:v>334.56</c:v>
                </c:pt>
                <c:pt idx="10">
                  <c:v>311.29</c:v>
                </c:pt>
                <c:pt idx="11">
                  <c:v>288.5</c:v>
                </c:pt>
                <c:pt idx="12">
                  <c:v>260.31</c:v>
                </c:pt>
                <c:pt idx="13">
                  <c:v>232.15</c:v>
                </c:pt>
                <c:pt idx="14">
                  <c:v>206.95</c:v>
                </c:pt>
                <c:pt idx="15">
                  <c:v>186.24</c:v>
                </c:pt>
                <c:pt idx="16">
                  <c:v>166.96</c:v>
                </c:pt>
                <c:pt idx="17">
                  <c:v>149.39</c:v>
                </c:pt>
                <c:pt idx="18">
                  <c:v>133.33</c:v>
                </c:pt>
                <c:pt idx="19">
                  <c:v>121.03</c:v>
                </c:pt>
                <c:pt idx="20">
                  <c:v>109.16</c:v>
                </c:pt>
                <c:pt idx="21">
                  <c:v>94.6</c:v>
                </c:pt>
                <c:pt idx="22">
                  <c:v>85.91</c:v>
                </c:pt>
                <c:pt idx="23">
                  <c:v>80.34</c:v>
                </c:pt>
                <c:pt idx="24">
                  <c:v>71.79</c:v>
                </c:pt>
                <c:pt idx="25">
                  <c:v>62.45</c:v>
                </c:pt>
                <c:pt idx="26">
                  <c:v>58.15</c:v>
                </c:pt>
                <c:pt idx="27">
                  <c:v>52.59</c:v>
                </c:pt>
                <c:pt idx="28">
                  <c:v>48.46</c:v>
                </c:pt>
                <c:pt idx="29">
                  <c:v>44.83</c:v>
                </c:pt>
                <c:pt idx="30">
                  <c:v>39.32</c:v>
                </c:pt>
                <c:pt idx="31">
                  <c:v>35.08</c:v>
                </c:pt>
                <c:pt idx="32">
                  <c:v>31.1</c:v>
                </c:pt>
                <c:pt idx="33">
                  <c:v>35.74</c:v>
                </c:pt>
                <c:pt idx="34">
                  <c:v>28.33</c:v>
                </c:pt>
                <c:pt idx="35">
                  <c:v>26.03</c:v>
                </c:pt>
                <c:pt idx="36">
                  <c:v>21.13</c:v>
                </c:pt>
                <c:pt idx="37">
                  <c:v>17.94</c:v>
                </c:pt>
                <c:pt idx="38">
                  <c:v>25.74</c:v>
                </c:pt>
                <c:pt idx="39">
                  <c:v>7.1</c:v>
                </c:pt>
                <c:pt idx="40">
                  <c:v>12.25</c:v>
                </c:pt>
                <c:pt idx="41">
                  <c:v>23.11</c:v>
                </c:pt>
                <c:pt idx="42">
                  <c:v>10.57</c:v>
                </c:pt>
                <c:pt idx="43">
                  <c:v>9.2</c:v>
                </c:pt>
                <c:pt idx="44">
                  <c:v>-0.31</c:v>
                </c:pt>
                <c:pt idx="45">
                  <c:v>-2.46</c:v>
                </c:pt>
                <c:pt idx="46">
                  <c:v>12.16</c:v>
                </c:pt>
                <c:pt idx="47">
                  <c:v>8.76</c:v>
                </c:pt>
                <c:pt idx="48">
                  <c:v>2.59</c:v>
                </c:pt>
                <c:pt idx="49">
                  <c:v>7.51</c:v>
                </c:pt>
                <c:pt idx="50">
                  <c:v>6.9</c:v>
                </c:pt>
                <c:pt idx="51">
                  <c:v>5.14</c:v>
                </c:pt>
                <c:pt idx="52">
                  <c:v>3.37</c:v>
                </c:pt>
                <c:pt idx="53">
                  <c:v>2.0</c:v>
                </c:pt>
                <c:pt idx="54">
                  <c:v>5.04</c:v>
                </c:pt>
                <c:pt idx="55">
                  <c:v>4.36</c:v>
                </c:pt>
                <c:pt idx="56">
                  <c:v>3.33</c:v>
                </c:pt>
                <c:pt idx="57">
                  <c:v>2.26</c:v>
                </c:pt>
                <c:pt idx="58">
                  <c:v>3.4</c:v>
                </c:pt>
                <c:pt idx="59">
                  <c:v>1.48</c:v>
                </c:pt>
                <c:pt idx="60">
                  <c:v>0.42</c:v>
                </c:pt>
                <c:pt idx="61">
                  <c:v>4.19</c:v>
                </c:pt>
                <c:pt idx="62">
                  <c:v>0.76</c:v>
                </c:pt>
                <c:pt idx="63">
                  <c:v>0.37</c:v>
                </c:pt>
                <c:pt idx="64">
                  <c:v>1.61</c:v>
                </c:pt>
                <c:pt idx="65">
                  <c:v>0.83</c:v>
                </c:pt>
                <c:pt idx="66">
                  <c:v>0.83</c:v>
                </c:pt>
                <c:pt idx="67">
                  <c:v>-0.37</c:v>
                </c:pt>
                <c:pt idx="68">
                  <c:v>2.34</c:v>
                </c:pt>
                <c:pt idx="69">
                  <c:v>2.5</c:v>
                </c:pt>
                <c:pt idx="70">
                  <c:v>0.16</c:v>
                </c:pt>
                <c:pt idx="71">
                  <c:v>-0.95</c:v>
                </c:pt>
                <c:pt idx="72">
                  <c:v>0.05</c:v>
                </c:pt>
                <c:pt idx="73">
                  <c:v>0.86</c:v>
                </c:pt>
                <c:pt idx="74">
                  <c:v>0.52</c:v>
                </c:pt>
                <c:pt idx="75">
                  <c:v>2.59</c:v>
                </c:pt>
                <c:pt idx="76">
                  <c:v>0.23</c:v>
                </c:pt>
                <c:pt idx="77">
                  <c:v>0.66</c:v>
                </c:pt>
                <c:pt idx="78">
                  <c:v>-0.85</c:v>
                </c:pt>
                <c:pt idx="79">
                  <c:v>-0.17</c:v>
                </c:pt>
                <c:pt idx="80">
                  <c:v>2.33</c:v>
                </c:pt>
                <c:pt idx="81">
                  <c:v>0.42</c:v>
                </c:pt>
                <c:pt idx="82">
                  <c:v>1.34</c:v>
                </c:pt>
                <c:pt idx="83">
                  <c:v>0.86</c:v>
                </c:pt>
                <c:pt idx="84">
                  <c:v>-4.26</c:v>
                </c:pt>
                <c:pt idx="85">
                  <c:v>-2.2</c:v>
                </c:pt>
                <c:pt idx="86">
                  <c:v>4.53</c:v>
                </c:pt>
                <c:pt idx="87">
                  <c:v>-0.91</c:v>
                </c:pt>
                <c:pt idx="88">
                  <c:v>-2.01</c:v>
                </c:pt>
                <c:pt idx="89">
                  <c:v>0.66</c:v>
                </c:pt>
                <c:pt idx="90">
                  <c:v>-1.98</c:v>
                </c:pt>
                <c:pt idx="91">
                  <c:v>-0.88</c:v>
                </c:pt>
                <c:pt idx="92">
                  <c:v>-3.03</c:v>
                </c:pt>
                <c:pt idx="93">
                  <c:v>-0.13</c:v>
                </c:pt>
                <c:pt idx="94">
                  <c:v>4.43</c:v>
                </c:pt>
                <c:pt idx="95">
                  <c:v>-1.93</c:v>
                </c:pt>
                <c:pt idx="96">
                  <c:v>-2.16</c:v>
                </c:pt>
                <c:pt idx="97">
                  <c:v>-0.63</c:v>
                </c:pt>
                <c:pt idx="98">
                  <c:v>0.64</c:v>
                </c:pt>
                <c:pt idx="99">
                  <c:v>0.56</c:v>
                </c:pt>
                <c:pt idx="100">
                  <c:v>-1.78</c:v>
                </c:pt>
                <c:pt idx="101">
                  <c:v>0.1</c:v>
                </c:pt>
                <c:pt idx="102">
                  <c:v>3.19</c:v>
                </c:pt>
                <c:pt idx="103">
                  <c:v>1.41</c:v>
                </c:pt>
                <c:pt idx="104">
                  <c:v>-0.56</c:v>
                </c:pt>
                <c:pt idx="105">
                  <c:v>2.37</c:v>
                </c:pt>
                <c:pt idx="106">
                  <c:v>-0.07</c:v>
                </c:pt>
                <c:pt idx="107">
                  <c:v>-1.47</c:v>
                </c:pt>
                <c:pt idx="108">
                  <c:v>-0.19</c:v>
                </c:pt>
                <c:pt idx="109">
                  <c:v>-1.7</c:v>
                </c:pt>
                <c:pt idx="110">
                  <c:v>-2.49</c:v>
                </c:pt>
                <c:pt idx="111">
                  <c:v>-0.88</c:v>
                </c:pt>
                <c:pt idx="112">
                  <c:v>0.53</c:v>
                </c:pt>
                <c:pt idx="113">
                  <c:v>-1.32</c:v>
                </c:pt>
                <c:pt idx="114">
                  <c:v>-0.39</c:v>
                </c:pt>
                <c:pt idx="115">
                  <c:v>-1.52</c:v>
                </c:pt>
                <c:pt idx="116">
                  <c:v>-3.69</c:v>
                </c:pt>
                <c:pt idx="117">
                  <c:v>-1.71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Sheet1!$M$53</c:f>
              <c:strCache>
                <c:ptCount val="1"/>
                <c:pt idx="0">
                  <c:v>14497 20PM 12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Sheet1!$A$54:$A$174</c:f>
              <c:numCache>
                <c:formatCode>General</c:formatCode>
                <c:ptCount val="121"/>
                <c:pt idx="0">
                  <c:v>1.0</c:v>
                </c:pt>
                <c:pt idx="1">
                  <c:v>1.33</c:v>
                </c:pt>
                <c:pt idx="2">
                  <c:v>1.67</c:v>
                </c:pt>
                <c:pt idx="3">
                  <c:v>2.0</c:v>
                </c:pt>
                <c:pt idx="4">
                  <c:v>2.33</c:v>
                </c:pt>
                <c:pt idx="5">
                  <c:v>2.67</c:v>
                </c:pt>
                <c:pt idx="6">
                  <c:v>3.0</c:v>
                </c:pt>
                <c:pt idx="7">
                  <c:v>3.33</c:v>
                </c:pt>
                <c:pt idx="8">
                  <c:v>3.67</c:v>
                </c:pt>
                <c:pt idx="9">
                  <c:v>4.0</c:v>
                </c:pt>
                <c:pt idx="10">
                  <c:v>4.33</c:v>
                </c:pt>
                <c:pt idx="11">
                  <c:v>4.67</c:v>
                </c:pt>
                <c:pt idx="12">
                  <c:v>5.0</c:v>
                </c:pt>
                <c:pt idx="13">
                  <c:v>5.33</c:v>
                </c:pt>
                <c:pt idx="14">
                  <c:v>5.67</c:v>
                </c:pt>
                <c:pt idx="15">
                  <c:v>6.0</c:v>
                </c:pt>
                <c:pt idx="16">
                  <c:v>6.33</c:v>
                </c:pt>
                <c:pt idx="17">
                  <c:v>6.67</c:v>
                </c:pt>
                <c:pt idx="18">
                  <c:v>7.0</c:v>
                </c:pt>
                <c:pt idx="19">
                  <c:v>7.33</c:v>
                </c:pt>
                <c:pt idx="20">
                  <c:v>7.67</c:v>
                </c:pt>
                <c:pt idx="21">
                  <c:v>8.0</c:v>
                </c:pt>
                <c:pt idx="22">
                  <c:v>8.33</c:v>
                </c:pt>
                <c:pt idx="23">
                  <c:v>8.67</c:v>
                </c:pt>
                <c:pt idx="24">
                  <c:v>9.0</c:v>
                </c:pt>
                <c:pt idx="25">
                  <c:v>9.33</c:v>
                </c:pt>
                <c:pt idx="26">
                  <c:v>9.67</c:v>
                </c:pt>
                <c:pt idx="27">
                  <c:v>10.0</c:v>
                </c:pt>
                <c:pt idx="28">
                  <c:v>10.33</c:v>
                </c:pt>
                <c:pt idx="29">
                  <c:v>10.67</c:v>
                </c:pt>
                <c:pt idx="30">
                  <c:v>11.0</c:v>
                </c:pt>
                <c:pt idx="31">
                  <c:v>11.33</c:v>
                </c:pt>
                <c:pt idx="32">
                  <c:v>11.67</c:v>
                </c:pt>
                <c:pt idx="33">
                  <c:v>12.0</c:v>
                </c:pt>
                <c:pt idx="34">
                  <c:v>12.33</c:v>
                </c:pt>
                <c:pt idx="35">
                  <c:v>12.67</c:v>
                </c:pt>
                <c:pt idx="36">
                  <c:v>13.0</c:v>
                </c:pt>
                <c:pt idx="37">
                  <c:v>13.33</c:v>
                </c:pt>
                <c:pt idx="38">
                  <c:v>13.67</c:v>
                </c:pt>
                <c:pt idx="39">
                  <c:v>14.0</c:v>
                </c:pt>
                <c:pt idx="40">
                  <c:v>14.33</c:v>
                </c:pt>
                <c:pt idx="41">
                  <c:v>14.67</c:v>
                </c:pt>
                <c:pt idx="42">
                  <c:v>15.0</c:v>
                </c:pt>
                <c:pt idx="43">
                  <c:v>15.33</c:v>
                </c:pt>
                <c:pt idx="44">
                  <c:v>15.67</c:v>
                </c:pt>
                <c:pt idx="45">
                  <c:v>16.0</c:v>
                </c:pt>
                <c:pt idx="46">
                  <c:v>16.33</c:v>
                </c:pt>
                <c:pt idx="47">
                  <c:v>16.67</c:v>
                </c:pt>
                <c:pt idx="48">
                  <c:v>17.0</c:v>
                </c:pt>
                <c:pt idx="49">
                  <c:v>17.33</c:v>
                </c:pt>
                <c:pt idx="50">
                  <c:v>17.67</c:v>
                </c:pt>
                <c:pt idx="51">
                  <c:v>18.0</c:v>
                </c:pt>
                <c:pt idx="52">
                  <c:v>18.33</c:v>
                </c:pt>
                <c:pt idx="53">
                  <c:v>18.67</c:v>
                </c:pt>
                <c:pt idx="54">
                  <c:v>19.0</c:v>
                </c:pt>
                <c:pt idx="55">
                  <c:v>19.33</c:v>
                </c:pt>
                <c:pt idx="56">
                  <c:v>19.67</c:v>
                </c:pt>
                <c:pt idx="57">
                  <c:v>20.0</c:v>
                </c:pt>
                <c:pt idx="58">
                  <c:v>20.33</c:v>
                </c:pt>
                <c:pt idx="59">
                  <c:v>20.67</c:v>
                </c:pt>
                <c:pt idx="60">
                  <c:v>21.0</c:v>
                </c:pt>
                <c:pt idx="61">
                  <c:v>21.33</c:v>
                </c:pt>
                <c:pt idx="62">
                  <c:v>21.67</c:v>
                </c:pt>
                <c:pt idx="63">
                  <c:v>22.0</c:v>
                </c:pt>
                <c:pt idx="64">
                  <c:v>22.33</c:v>
                </c:pt>
                <c:pt idx="65">
                  <c:v>22.67</c:v>
                </c:pt>
                <c:pt idx="66">
                  <c:v>23.0</c:v>
                </c:pt>
                <c:pt idx="67">
                  <c:v>23.33</c:v>
                </c:pt>
                <c:pt idx="68">
                  <c:v>23.67</c:v>
                </c:pt>
                <c:pt idx="69">
                  <c:v>24.0</c:v>
                </c:pt>
                <c:pt idx="70">
                  <c:v>24.33</c:v>
                </c:pt>
                <c:pt idx="71">
                  <c:v>24.67</c:v>
                </c:pt>
                <c:pt idx="72">
                  <c:v>25.0</c:v>
                </c:pt>
                <c:pt idx="73">
                  <c:v>25.33</c:v>
                </c:pt>
                <c:pt idx="74">
                  <c:v>25.67</c:v>
                </c:pt>
                <c:pt idx="75">
                  <c:v>26.0</c:v>
                </c:pt>
                <c:pt idx="76">
                  <c:v>26.33</c:v>
                </c:pt>
                <c:pt idx="77">
                  <c:v>26.67</c:v>
                </c:pt>
                <c:pt idx="78">
                  <c:v>27.0</c:v>
                </c:pt>
                <c:pt idx="79">
                  <c:v>27.33</c:v>
                </c:pt>
                <c:pt idx="80">
                  <c:v>27.67</c:v>
                </c:pt>
                <c:pt idx="81">
                  <c:v>28.0</c:v>
                </c:pt>
                <c:pt idx="82">
                  <c:v>28.33</c:v>
                </c:pt>
                <c:pt idx="83">
                  <c:v>28.67</c:v>
                </c:pt>
                <c:pt idx="84">
                  <c:v>29.0</c:v>
                </c:pt>
                <c:pt idx="85">
                  <c:v>29.33</c:v>
                </c:pt>
                <c:pt idx="86">
                  <c:v>29.67</c:v>
                </c:pt>
                <c:pt idx="87">
                  <c:v>30.0</c:v>
                </c:pt>
                <c:pt idx="88">
                  <c:v>30.33</c:v>
                </c:pt>
                <c:pt idx="89">
                  <c:v>30.67</c:v>
                </c:pt>
                <c:pt idx="90">
                  <c:v>31.0</c:v>
                </c:pt>
                <c:pt idx="91">
                  <c:v>31.33</c:v>
                </c:pt>
                <c:pt idx="92">
                  <c:v>31.67</c:v>
                </c:pt>
                <c:pt idx="93">
                  <c:v>32.0</c:v>
                </c:pt>
                <c:pt idx="94">
                  <c:v>32.33</c:v>
                </c:pt>
                <c:pt idx="95">
                  <c:v>32.67</c:v>
                </c:pt>
                <c:pt idx="96">
                  <c:v>33.0</c:v>
                </c:pt>
                <c:pt idx="97">
                  <c:v>33.33</c:v>
                </c:pt>
                <c:pt idx="98">
                  <c:v>33.67</c:v>
                </c:pt>
                <c:pt idx="99">
                  <c:v>34.0</c:v>
                </c:pt>
                <c:pt idx="100">
                  <c:v>34.33</c:v>
                </c:pt>
                <c:pt idx="101">
                  <c:v>34.67</c:v>
                </c:pt>
                <c:pt idx="102">
                  <c:v>35.0</c:v>
                </c:pt>
                <c:pt idx="103">
                  <c:v>35.33</c:v>
                </c:pt>
                <c:pt idx="104">
                  <c:v>35.67</c:v>
                </c:pt>
                <c:pt idx="105">
                  <c:v>36.0</c:v>
                </c:pt>
                <c:pt idx="106">
                  <c:v>36.33</c:v>
                </c:pt>
                <c:pt idx="107">
                  <c:v>36.67</c:v>
                </c:pt>
                <c:pt idx="108">
                  <c:v>37.0</c:v>
                </c:pt>
                <c:pt idx="109">
                  <c:v>37.33</c:v>
                </c:pt>
                <c:pt idx="110">
                  <c:v>37.67</c:v>
                </c:pt>
                <c:pt idx="111">
                  <c:v>38.0</c:v>
                </c:pt>
                <c:pt idx="112">
                  <c:v>38.33</c:v>
                </c:pt>
                <c:pt idx="113">
                  <c:v>38.67</c:v>
                </c:pt>
                <c:pt idx="114">
                  <c:v>39.0</c:v>
                </c:pt>
                <c:pt idx="115">
                  <c:v>39.33</c:v>
                </c:pt>
                <c:pt idx="116">
                  <c:v>39.67</c:v>
                </c:pt>
                <c:pt idx="117">
                  <c:v>40.0</c:v>
                </c:pt>
                <c:pt idx="118">
                  <c:v>40.33</c:v>
                </c:pt>
                <c:pt idx="119">
                  <c:v>40.67</c:v>
                </c:pt>
              </c:numCache>
            </c:numRef>
          </c:xVal>
          <c:yVal>
            <c:numRef>
              <c:f>Sheet1!$M$54:$M$173</c:f>
              <c:numCache>
                <c:formatCode>General</c:formatCode>
                <c:ptCount val="120"/>
                <c:pt idx="0">
                  <c:v>3.22</c:v>
                </c:pt>
                <c:pt idx="1">
                  <c:v>20.51</c:v>
                </c:pt>
                <c:pt idx="2">
                  <c:v>65.65000000000001</c:v>
                </c:pt>
                <c:pt idx="3">
                  <c:v>134.81</c:v>
                </c:pt>
                <c:pt idx="4">
                  <c:v>208.87</c:v>
                </c:pt>
                <c:pt idx="5">
                  <c:v>268.52</c:v>
                </c:pt>
                <c:pt idx="6">
                  <c:v>301.73</c:v>
                </c:pt>
                <c:pt idx="7">
                  <c:v>306.27</c:v>
                </c:pt>
                <c:pt idx="8">
                  <c:v>291.22</c:v>
                </c:pt>
                <c:pt idx="9">
                  <c:v>266.39</c:v>
                </c:pt>
                <c:pt idx="10">
                  <c:v>239.91</c:v>
                </c:pt>
                <c:pt idx="11">
                  <c:v>215.35</c:v>
                </c:pt>
                <c:pt idx="12">
                  <c:v>191.26</c:v>
                </c:pt>
                <c:pt idx="13">
                  <c:v>170.41</c:v>
                </c:pt>
                <c:pt idx="14">
                  <c:v>149.45</c:v>
                </c:pt>
                <c:pt idx="15">
                  <c:v>132.76</c:v>
                </c:pt>
                <c:pt idx="16">
                  <c:v>121.43</c:v>
                </c:pt>
                <c:pt idx="17">
                  <c:v>108.33</c:v>
                </c:pt>
                <c:pt idx="18">
                  <c:v>94.75</c:v>
                </c:pt>
                <c:pt idx="19">
                  <c:v>84.46</c:v>
                </c:pt>
                <c:pt idx="20">
                  <c:v>76.0</c:v>
                </c:pt>
                <c:pt idx="21">
                  <c:v>65.73</c:v>
                </c:pt>
                <c:pt idx="22">
                  <c:v>60.04</c:v>
                </c:pt>
                <c:pt idx="23">
                  <c:v>54.32</c:v>
                </c:pt>
                <c:pt idx="24">
                  <c:v>48.14</c:v>
                </c:pt>
                <c:pt idx="25">
                  <c:v>44.19</c:v>
                </c:pt>
                <c:pt idx="26">
                  <c:v>38.35</c:v>
                </c:pt>
                <c:pt idx="27">
                  <c:v>34.22</c:v>
                </c:pt>
                <c:pt idx="28">
                  <c:v>29.25</c:v>
                </c:pt>
                <c:pt idx="29">
                  <c:v>26.65</c:v>
                </c:pt>
                <c:pt idx="30">
                  <c:v>27.28</c:v>
                </c:pt>
                <c:pt idx="31">
                  <c:v>23.83</c:v>
                </c:pt>
                <c:pt idx="32">
                  <c:v>19.73</c:v>
                </c:pt>
                <c:pt idx="33">
                  <c:v>20.32</c:v>
                </c:pt>
                <c:pt idx="34">
                  <c:v>18.15</c:v>
                </c:pt>
                <c:pt idx="35">
                  <c:v>13.64</c:v>
                </c:pt>
                <c:pt idx="36">
                  <c:v>9.36</c:v>
                </c:pt>
                <c:pt idx="37">
                  <c:v>11.87</c:v>
                </c:pt>
                <c:pt idx="38">
                  <c:v>13.69</c:v>
                </c:pt>
                <c:pt idx="39">
                  <c:v>8.06</c:v>
                </c:pt>
                <c:pt idx="40">
                  <c:v>10.78</c:v>
                </c:pt>
                <c:pt idx="41">
                  <c:v>9.02</c:v>
                </c:pt>
                <c:pt idx="42">
                  <c:v>0.82</c:v>
                </c:pt>
                <c:pt idx="43">
                  <c:v>6.79</c:v>
                </c:pt>
                <c:pt idx="44">
                  <c:v>10.97</c:v>
                </c:pt>
                <c:pt idx="45">
                  <c:v>4.92</c:v>
                </c:pt>
                <c:pt idx="46">
                  <c:v>3.82</c:v>
                </c:pt>
                <c:pt idx="47">
                  <c:v>3.51</c:v>
                </c:pt>
                <c:pt idx="48">
                  <c:v>-6.2</c:v>
                </c:pt>
                <c:pt idx="49">
                  <c:v>3.23</c:v>
                </c:pt>
                <c:pt idx="50">
                  <c:v>8.24</c:v>
                </c:pt>
                <c:pt idx="51">
                  <c:v>2.33</c:v>
                </c:pt>
                <c:pt idx="52">
                  <c:v>7.1</c:v>
                </c:pt>
                <c:pt idx="53">
                  <c:v>3.36</c:v>
                </c:pt>
                <c:pt idx="54">
                  <c:v>1.07</c:v>
                </c:pt>
                <c:pt idx="55">
                  <c:v>1.02</c:v>
                </c:pt>
                <c:pt idx="56">
                  <c:v>-0.3</c:v>
                </c:pt>
                <c:pt idx="57">
                  <c:v>-0.3</c:v>
                </c:pt>
                <c:pt idx="58">
                  <c:v>3.45</c:v>
                </c:pt>
                <c:pt idx="59">
                  <c:v>0.7</c:v>
                </c:pt>
                <c:pt idx="60">
                  <c:v>-1.3</c:v>
                </c:pt>
                <c:pt idx="61">
                  <c:v>-2.66</c:v>
                </c:pt>
                <c:pt idx="62">
                  <c:v>-0.56</c:v>
                </c:pt>
                <c:pt idx="63">
                  <c:v>2.93</c:v>
                </c:pt>
                <c:pt idx="64">
                  <c:v>1.53</c:v>
                </c:pt>
                <c:pt idx="65">
                  <c:v>1.55</c:v>
                </c:pt>
                <c:pt idx="66">
                  <c:v>0.19</c:v>
                </c:pt>
                <c:pt idx="67">
                  <c:v>0.72</c:v>
                </c:pt>
                <c:pt idx="68">
                  <c:v>-2.45</c:v>
                </c:pt>
                <c:pt idx="69">
                  <c:v>-9.07</c:v>
                </c:pt>
                <c:pt idx="70">
                  <c:v>1.08</c:v>
                </c:pt>
                <c:pt idx="71">
                  <c:v>5.01</c:v>
                </c:pt>
                <c:pt idx="72">
                  <c:v>-0.04</c:v>
                </c:pt>
                <c:pt idx="73">
                  <c:v>1.35</c:v>
                </c:pt>
                <c:pt idx="74">
                  <c:v>-1.75</c:v>
                </c:pt>
                <c:pt idx="75">
                  <c:v>-0.65</c:v>
                </c:pt>
                <c:pt idx="76">
                  <c:v>-1.42</c:v>
                </c:pt>
                <c:pt idx="77">
                  <c:v>-0.23</c:v>
                </c:pt>
                <c:pt idx="78">
                  <c:v>1.82</c:v>
                </c:pt>
                <c:pt idx="79">
                  <c:v>0.34</c:v>
                </c:pt>
                <c:pt idx="80">
                  <c:v>-4.92</c:v>
                </c:pt>
                <c:pt idx="81">
                  <c:v>0.86</c:v>
                </c:pt>
                <c:pt idx="82">
                  <c:v>6.35</c:v>
                </c:pt>
                <c:pt idx="83">
                  <c:v>-1.95</c:v>
                </c:pt>
                <c:pt idx="84">
                  <c:v>-1.35</c:v>
                </c:pt>
                <c:pt idx="85">
                  <c:v>0.82</c:v>
                </c:pt>
                <c:pt idx="86">
                  <c:v>-3.03</c:v>
                </c:pt>
                <c:pt idx="87">
                  <c:v>0.29</c:v>
                </c:pt>
                <c:pt idx="88">
                  <c:v>1.45</c:v>
                </c:pt>
                <c:pt idx="89">
                  <c:v>-2.87</c:v>
                </c:pt>
                <c:pt idx="90">
                  <c:v>-5.769999999999999</c:v>
                </c:pt>
                <c:pt idx="91">
                  <c:v>-0.61</c:v>
                </c:pt>
                <c:pt idx="92">
                  <c:v>3.09</c:v>
                </c:pt>
                <c:pt idx="93">
                  <c:v>-0.89</c:v>
                </c:pt>
                <c:pt idx="94">
                  <c:v>0.46</c:v>
                </c:pt>
                <c:pt idx="95">
                  <c:v>0.8</c:v>
                </c:pt>
                <c:pt idx="96">
                  <c:v>-0.68</c:v>
                </c:pt>
                <c:pt idx="97">
                  <c:v>1.7</c:v>
                </c:pt>
                <c:pt idx="98">
                  <c:v>6.02</c:v>
                </c:pt>
                <c:pt idx="99">
                  <c:v>-1.99</c:v>
                </c:pt>
                <c:pt idx="100">
                  <c:v>-3.98</c:v>
                </c:pt>
                <c:pt idx="101">
                  <c:v>1.37</c:v>
                </c:pt>
                <c:pt idx="102">
                  <c:v>-0.35</c:v>
                </c:pt>
                <c:pt idx="103">
                  <c:v>0.22</c:v>
                </c:pt>
                <c:pt idx="104">
                  <c:v>0.72</c:v>
                </c:pt>
                <c:pt idx="105">
                  <c:v>-1.52</c:v>
                </c:pt>
                <c:pt idx="106">
                  <c:v>1.76</c:v>
                </c:pt>
                <c:pt idx="107">
                  <c:v>-1.18</c:v>
                </c:pt>
                <c:pt idx="108">
                  <c:v>-3.68</c:v>
                </c:pt>
                <c:pt idx="109">
                  <c:v>0.22</c:v>
                </c:pt>
                <c:pt idx="110">
                  <c:v>2.69</c:v>
                </c:pt>
                <c:pt idx="111">
                  <c:v>2.06</c:v>
                </c:pt>
                <c:pt idx="112">
                  <c:v>-7.05</c:v>
                </c:pt>
                <c:pt idx="113">
                  <c:v>-3.23</c:v>
                </c:pt>
                <c:pt idx="114">
                  <c:v>5.11</c:v>
                </c:pt>
                <c:pt idx="115">
                  <c:v>3.43</c:v>
                </c:pt>
                <c:pt idx="116">
                  <c:v>-1.17</c:v>
                </c:pt>
                <c:pt idx="117">
                  <c:v>-3.08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738200"/>
        <c:axId val="-2103712840"/>
      </c:scatterChart>
      <c:valAx>
        <c:axId val="-2103738200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time (min)</a:t>
                </a:r>
              </a:p>
            </c:rich>
          </c:tx>
          <c:layout>
            <c:manualLayout>
              <c:xMode val="edge"/>
              <c:yMode val="edge"/>
              <c:x val="0.392540010242622"/>
              <c:y val="0.9149448325228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712840"/>
        <c:crosses val="autoZero"/>
        <c:crossBetween val="midCat"/>
      </c:valAx>
      <c:valAx>
        <c:axId val="-2103712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Thrombin (nM)</a:t>
                </a:r>
              </a:p>
            </c:rich>
          </c:tx>
          <c:layout>
            <c:manualLayout>
              <c:xMode val="edge"/>
              <c:yMode val="edge"/>
              <c:x val="0.0284191152935151"/>
              <c:y val="0.427587194233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7382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13007329876448"/>
          <c:y val="0.376175795423691"/>
          <c:w val="0.975608795851738"/>
          <c:h val="0.6489030681509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508000</xdr:colOff>
      <xdr:row>50</xdr:row>
      <xdr:rowOff>127000</xdr:rowOff>
    </xdr:from>
    <xdr:to>
      <xdr:col>23</xdr:col>
      <xdr:colOff>190500</xdr:colOff>
      <xdr:row>78</xdr:row>
      <xdr:rowOff>88900</xdr:rowOff>
    </xdr:to>
    <xdr:graphicFrame macro="">
      <xdr:nvGraphicFramePr>
        <xdr:cNvPr id="104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79</xdr:row>
      <xdr:rowOff>63500</xdr:rowOff>
    </xdr:from>
    <xdr:to>
      <xdr:col>22</xdr:col>
      <xdr:colOff>50800</xdr:colOff>
      <xdr:row>103</xdr:row>
      <xdr:rowOff>152400</xdr:rowOff>
    </xdr:to>
    <xdr:graphicFrame macro="">
      <xdr:nvGraphicFramePr>
        <xdr:cNvPr id="104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X911"/>
  <sheetViews>
    <sheetView tabSelected="1" topLeftCell="E131" workbookViewId="0">
      <selection activeCell="R173" sqref="R173"/>
    </sheetView>
  </sheetViews>
  <sheetFormatPr baseColWidth="10" defaultRowHeight="13" x14ac:dyDescent="0"/>
  <cols>
    <col min="1" max="1" width="23.42578125" style="2" customWidth="1"/>
    <col min="2" max="2" width="8.5703125" style="12" customWidth="1"/>
    <col min="3" max="13" width="8.5703125" style="2" customWidth="1"/>
    <col min="14" max="14" width="15.140625" style="2" customWidth="1"/>
    <col min="15" max="15" width="12.85546875" style="2" customWidth="1"/>
    <col min="16" max="16" width="10" style="2" customWidth="1"/>
    <col min="17" max="24" width="4" style="2" customWidth="1"/>
    <col min="25" max="25" width="6.28515625" style="2" customWidth="1"/>
    <col min="26" max="26" width="3.85546875" style="2" customWidth="1"/>
    <col min="27" max="29" width="3.42578125" style="2" customWidth="1"/>
    <col min="30" max="46" width="4.140625" style="2" customWidth="1"/>
    <col min="47" max="48" width="6.5703125" style="2" customWidth="1"/>
    <col min="49" max="50" width="6.85546875" style="2" customWidth="1"/>
    <col min="51" max="16384" width="10.7109375" style="2"/>
  </cols>
  <sheetData>
    <row r="1" spans="1:47">
      <c r="A1" s="6" t="s">
        <v>48</v>
      </c>
      <c r="B1" s="2"/>
    </row>
    <row r="2" spans="1:47">
      <c r="A2" s="7">
        <v>39360</v>
      </c>
      <c r="B2" s="2"/>
      <c r="L2"/>
    </row>
    <row r="3" spans="1:47">
      <c r="A3" s="7" t="s">
        <v>35</v>
      </c>
      <c r="B3" s="2"/>
    </row>
    <row r="4" spans="1:47">
      <c r="A4" s="7" t="s">
        <v>36</v>
      </c>
      <c r="B4" s="2"/>
    </row>
    <row r="5" spans="1:47">
      <c r="A5" s="7" t="s">
        <v>37</v>
      </c>
      <c r="B5" s="2"/>
    </row>
    <row r="6" spans="1:47">
      <c r="A6" s="14" t="s">
        <v>45</v>
      </c>
      <c r="B6" s="2"/>
    </row>
    <row r="7" spans="1:47">
      <c r="A7" s="8"/>
      <c r="B7" s="2"/>
      <c r="H7" s="9"/>
      <c r="I7" s="9"/>
      <c r="J7" s="9"/>
    </row>
    <row r="8" spans="1:47">
      <c r="A8" s="14" t="s">
        <v>12</v>
      </c>
      <c r="B8" s="2"/>
      <c r="E8" s="9">
        <v>90</v>
      </c>
      <c r="I8" s="9"/>
      <c r="J8" s="9"/>
    </row>
    <row r="9" spans="1:47">
      <c r="A9" s="10" t="s">
        <v>19</v>
      </c>
      <c r="B9" s="2"/>
      <c r="E9" s="9">
        <v>15</v>
      </c>
      <c r="I9" s="9"/>
      <c r="J9" s="9"/>
    </row>
    <row r="10" spans="1:47">
      <c r="A10" s="8" t="s">
        <v>13</v>
      </c>
      <c r="B10" s="2"/>
      <c r="E10" s="9">
        <v>15</v>
      </c>
      <c r="I10" s="9"/>
      <c r="J10" s="9"/>
    </row>
    <row r="11" spans="1:47" s="9" customFormat="1">
      <c r="A11" s="14" t="s">
        <v>32</v>
      </c>
      <c r="E11" s="9" t="s">
        <v>20</v>
      </c>
    </row>
    <row r="12" spans="1:47">
      <c r="A12" s="8" t="s">
        <v>15</v>
      </c>
      <c r="B12" s="2"/>
      <c r="E12" s="9">
        <f>2600</f>
        <v>2600</v>
      </c>
      <c r="I12" s="9"/>
      <c r="J12" s="9"/>
    </row>
    <row r="13" spans="1:47">
      <c r="A13" s="8" t="s">
        <v>14</v>
      </c>
      <c r="B13" s="2"/>
      <c r="E13" s="9">
        <f>65</f>
        <v>65</v>
      </c>
      <c r="I13" s="9"/>
      <c r="J13" s="9"/>
    </row>
    <row r="14" spans="1:47">
      <c r="A14" s="11"/>
      <c r="B14" s="2"/>
    </row>
    <row r="15" spans="1:47">
      <c r="A15" s="6" t="s">
        <v>26</v>
      </c>
      <c r="B15" s="18" t="s">
        <v>27</v>
      </c>
      <c r="N15" s="18" t="s">
        <v>28</v>
      </c>
    </row>
    <row r="16" spans="1:47" s="9" customFormat="1">
      <c r="B16" s="4" t="s">
        <v>18</v>
      </c>
      <c r="C16" s="4" t="s">
        <v>18</v>
      </c>
      <c r="D16" s="4" t="s">
        <v>18</v>
      </c>
      <c r="E16" s="20" t="s">
        <v>9</v>
      </c>
      <c r="F16" s="20" t="s">
        <v>9</v>
      </c>
      <c r="G16" s="20" t="s">
        <v>9</v>
      </c>
      <c r="H16" s="4" t="s">
        <v>18</v>
      </c>
      <c r="I16" s="4" t="s">
        <v>18</v>
      </c>
      <c r="J16" s="4" t="s">
        <v>18</v>
      </c>
      <c r="K16" s="20" t="s">
        <v>9</v>
      </c>
      <c r="L16" s="20" t="s">
        <v>9</v>
      </c>
      <c r="M16" s="20" t="s">
        <v>9</v>
      </c>
      <c r="N16" s="21" t="s">
        <v>22</v>
      </c>
      <c r="O16" s="21" t="s">
        <v>23</v>
      </c>
      <c r="AT16" s="5"/>
      <c r="AU16" s="5"/>
    </row>
    <row r="17" spans="1:50" s="12" customFormat="1">
      <c r="A17" s="1"/>
      <c r="B17" s="1">
        <v>1</v>
      </c>
      <c r="C17" s="1">
        <v>2</v>
      </c>
      <c r="D17" s="1">
        <v>3</v>
      </c>
      <c r="E17" s="1">
        <v>4</v>
      </c>
      <c r="F17" s="1">
        <v>5</v>
      </c>
      <c r="G17" s="1">
        <v>6</v>
      </c>
      <c r="H17" s="1">
        <v>7</v>
      </c>
      <c r="I17" s="1">
        <v>8</v>
      </c>
      <c r="J17" s="1">
        <v>9</v>
      </c>
      <c r="K17" s="1">
        <v>10</v>
      </c>
      <c r="L17" s="1">
        <v>11</v>
      </c>
      <c r="M17" s="1">
        <v>12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50" s="9" customFormat="1">
      <c r="A18" s="1" t="s">
        <v>0</v>
      </c>
      <c r="B18" s="4" t="s">
        <v>38</v>
      </c>
      <c r="C18" s="4" t="s">
        <v>38</v>
      </c>
      <c r="D18" s="4" t="s">
        <v>38</v>
      </c>
      <c r="E18" s="4" t="s">
        <v>38</v>
      </c>
      <c r="F18" s="4" t="s">
        <v>38</v>
      </c>
      <c r="G18" s="4" t="s">
        <v>38</v>
      </c>
      <c r="H18" s="4" t="s">
        <v>42</v>
      </c>
      <c r="I18" s="4" t="s">
        <v>42</v>
      </c>
      <c r="J18" s="4" t="s">
        <v>42</v>
      </c>
      <c r="K18" s="4" t="s">
        <v>42</v>
      </c>
      <c r="L18" s="4" t="s">
        <v>42</v>
      </c>
      <c r="M18" s="4"/>
      <c r="N18" s="19" t="s">
        <v>17</v>
      </c>
      <c r="O18" s="19" t="s">
        <v>24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50" s="9" customFormat="1">
      <c r="A19" s="1" t="s">
        <v>1</v>
      </c>
      <c r="B19" s="4" t="s">
        <v>38</v>
      </c>
      <c r="C19" s="4" t="s">
        <v>38</v>
      </c>
      <c r="D19" s="4" t="s">
        <v>38</v>
      </c>
      <c r="E19" s="4"/>
      <c r="F19" s="4"/>
      <c r="G19" s="4"/>
      <c r="H19" s="4" t="s">
        <v>42</v>
      </c>
      <c r="I19" s="4" t="s">
        <v>42</v>
      </c>
      <c r="J19" s="4" t="s">
        <v>42</v>
      </c>
      <c r="K19" s="4"/>
      <c r="L19" s="4"/>
      <c r="M19" s="4"/>
      <c r="N19" s="19" t="s">
        <v>24</v>
      </c>
      <c r="O19" s="19" t="s">
        <v>39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50" s="9" customFormat="1">
      <c r="A20" s="1" t="s">
        <v>2</v>
      </c>
      <c r="B20" s="4" t="s">
        <v>38</v>
      </c>
      <c r="C20" s="4" t="s">
        <v>38</v>
      </c>
      <c r="D20" s="4" t="s">
        <v>38</v>
      </c>
      <c r="E20" s="4"/>
      <c r="F20" s="4"/>
      <c r="G20" s="4"/>
      <c r="H20" s="4" t="s">
        <v>43</v>
      </c>
      <c r="I20" s="4" t="s">
        <v>43</v>
      </c>
      <c r="J20" s="4" t="s">
        <v>43</v>
      </c>
      <c r="K20" s="4" t="s">
        <v>43</v>
      </c>
      <c r="L20" s="4" t="s">
        <v>43</v>
      </c>
      <c r="M20" s="4"/>
      <c r="N20" s="19"/>
      <c r="O20" s="19" t="s">
        <v>24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50" s="9" customFormat="1">
      <c r="A21" s="1" t="s">
        <v>3</v>
      </c>
      <c r="B21" s="4" t="s">
        <v>40</v>
      </c>
      <c r="C21" s="4" t="s">
        <v>40</v>
      </c>
      <c r="D21" s="4" t="s">
        <v>40</v>
      </c>
      <c r="E21" s="4" t="s">
        <v>40</v>
      </c>
      <c r="F21" s="4" t="s">
        <v>40</v>
      </c>
      <c r="G21" s="4" t="s">
        <v>40</v>
      </c>
      <c r="H21" s="4" t="s">
        <v>43</v>
      </c>
      <c r="I21" s="4" t="s">
        <v>43</v>
      </c>
      <c r="J21" s="4" t="s">
        <v>43</v>
      </c>
      <c r="K21" s="4"/>
      <c r="L21" s="4"/>
      <c r="M21" s="4"/>
      <c r="N21" s="19" t="s">
        <v>17</v>
      </c>
      <c r="O21" s="19" t="s">
        <v>39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50" s="9" customFormat="1">
      <c r="A22" s="1" t="s">
        <v>4</v>
      </c>
      <c r="B22" s="4" t="s">
        <v>40</v>
      </c>
      <c r="C22" s="4" t="s">
        <v>40</v>
      </c>
      <c r="D22" s="4" t="s">
        <v>40</v>
      </c>
      <c r="E22" s="4"/>
      <c r="F22" s="4"/>
      <c r="G22" s="4"/>
      <c r="H22" s="4" t="s">
        <v>44</v>
      </c>
      <c r="I22" s="4" t="s">
        <v>44</v>
      </c>
      <c r="J22" s="4" t="s">
        <v>44</v>
      </c>
      <c r="K22" s="4" t="s">
        <v>44</v>
      </c>
      <c r="L22" s="4" t="s">
        <v>44</v>
      </c>
      <c r="M22" s="4"/>
      <c r="N22" s="19" t="s">
        <v>24</v>
      </c>
      <c r="O22" s="19" t="s">
        <v>24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50" s="9" customFormat="1">
      <c r="A23" s="1" t="s">
        <v>5</v>
      </c>
      <c r="B23" s="4" t="s">
        <v>40</v>
      </c>
      <c r="C23" s="4" t="s">
        <v>40</v>
      </c>
      <c r="D23" s="4" t="s">
        <v>40</v>
      </c>
      <c r="E23" s="4"/>
      <c r="F23" s="4"/>
      <c r="G23" s="4"/>
      <c r="H23" s="4" t="s">
        <v>44</v>
      </c>
      <c r="I23" s="4" t="s">
        <v>44</v>
      </c>
      <c r="J23" s="4" t="s">
        <v>44</v>
      </c>
      <c r="K23" s="4"/>
      <c r="L23" s="4"/>
      <c r="M23" s="4"/>
      <c r="N23" s="19"/>
      <c r="O23" s="19" t="s">
        <v>39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50" s="9" customFormat="1">
      <c r="A24" s="1" t="s">
        <v>6</v>
      </c>
      <c r="B24" s="4" t="s">
        <v>41</v>
      </c>
      <c r="C24" s="4" t="s">
        <v>41</v>
      </c>
      <c r="D24" s="4" t="s">
        <v>41</v>
      </c>
      <c r="E24" s="4" t="s">
        <v>41</v>
      </c>
      <c r="F24" s="4" t="s">
        <v>41</v>
      </c>
      <c r="G24" s="4"/>
      <c r="H24" s="4"/>
      <c r="I24" s="4"/>
      <c r="J24" s="4"/>
      <c r="K24" s="4"/>
      <c r="L24" s="4"/>
      <c r="M24" s="4"/>
      <c r="N24" s="19" t="s">
        <v>24</v>
      </c>
      <c r="O24" s="19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50" s="9" customFormat="1">
      <c r="A25" s="1" t="s">
        <v>7</v>
      </c>
      <c r="B25" s="4" t="s">
        <v>41</v>
      </c>
      <c r="C25" s="4" t="s">
        <v>41</v>
      </c>
      <c r="D25" s="4" t="s">
        <v>41</v>
      </c>
      <c r="E25" s="4"/>
      <c r="F25" s="4"/>
      <c r="G25" s="4"/>
      <c r="H25" s="4"/>
      <c r="I25" s="4"/>
      <c r="J25" s="4"/>
      <c r="K25" s="4"/>
      <c r="L25" s="4"/>
      <c r="M25" s="4"/>
      <c r="N25" s="19" t="s">
        <v>39</v>
      </c>
      <c r="O25" s="19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50" s="9" customFormat="1">
      <c r="A26" s="19"/>
      <c r="B26" s="1"/>
      <c r="C26" s="4"/>
      <c r="D26" s="4"/>
      <c r="E26" s="4"/>
      <c r="F26" s="4"/>
      <c r="G26" s="4"/>
      <c r="H26" s="19"/>
      <c r="I26" s="19"/>
      <c r="J26" s="19"/>
      <c r="K26" s="4"/>
      <c r="L26" s="1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 s="9" customFormat="1">
      <c r="A27" s="13" t="s">
        <v>8</v>
      </c>
      <c r="B27" s="1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50" s="9" customFormat="1">
      <c r="A28" s="18" t="s">
        <v>47</v>
      </c>
      <c r="B28" s="1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1:50" s="9" customFormat="1">
      <c r="A29" s="6"/>
      <c r="B29" s="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1:50" s="9" customFormat="1">
      <c r="A30" s="18"/>
      <c r="B30" s="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>
      <c r="A31" s="13"/>
    </row>
    <row r="32" spans="1:50">
      <c r="A32" s="6" t="s">
        <v>26</v>
      </c>
      <c r="B32" s="18" t="s">
        <v>30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7"/>
      <c r="O32" s="4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1:50">
      <c r="A33" s="6"/>
      <c r="B33" s="18" t="s">
        <v>33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7"/>
      <c r="O33" s="4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1:50">
      <c r="A34" s="18" t="s">
        <v>16</v>
      </c>
      <c r="C34" s="16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4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1:50" s="25" customFormat="1">
      <c r="A35" t="s">
        <v>10</v>
      </c>
      <c r="B35" t="s">
        <v>78</v>
      </c>
      <c r="C35" t="s">
        <v>79</v>
      </c>
      <c r="D35" t="s">
        <v>80</v>
      </c>
      <c r="E35" t="s">
        <v>81</v>
      </c>
      <c r="F35" t="s">
        <v>82</v>
      </c>
      <c r="G35" t="s">
        <v>83</v>
      </c>
      <c r="H35" t="s">
        <v>84</v>
      </c>
      <c r="I35" t="s">
        <v>85</v>
      </c>
      <c r="J35" t="s">
        <v>86</v>
      </c>
      <c r="K35" t="s">
        <v>87</v>
      </c>
      <c r="L35" t="s">
        <v>88</v>
      </c>
      <c r="M35" t="s">
        <v>89</v>
      </c>
      <c r="N35" t="s">
        <v>90</v>
      </c>
      <c r="O35" t="s">
        <v>91</v>
      </c>
      <c r="P35" t="s">
        <v>92</v>
      </c>
      <c r="Q35"/>
      <c r="R35"/>
      <c r="S35"/>
      <c r="T35"/>
      <c r="U35"/>
      <c r="V35"/>
      <c r="W35"/>
      <c r="X35"/>
      <c r="Y35"/>
      <c r="Z35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</row>
    <row r="36" spans="1:50">
      <c r="A36" t="s">
        <v>49</v>
      </c>
      <c r="B36">
        <v>4.33</v>
      </c>
      <c r="C36">
        <v>2.44</v>
      </c>
      <c r="D36">
        <v>1.33</v>
      </c>
      <c r="E36">
        <v>4</v>
      </c>
      <c r="F36">
        <v>4.67</v>
      </c>
      <c r="G36">
        <v>2.67</v>
      </c>
      <c r="H36">
        <v>1.33</v>
      </c>
      <c r="I36">
        <v>2.44</v>
      </c>
      <c r="J36">
        <v>5.78</v>
      </c>
      <c r="K36">
        <v>3.56</v>
      </c>
      <c r="L36">
        <v>2</v>
      </c>
      <c r="M36">
        <v>1.33</v>
      </c>
      <c r="N36">
        <v>4.33</v>
      </c>
      <c r="O36">
        <v>2.78</v>
      </c>
      <c r="P36">
        <v>1.33</v>
      </c>
      <c r="Q36"/>
      <c r="R36"/>
      <c r="S36"/>
      <c r="T36"/>
      <c r="U36"/>
      <c r="V36"/>
      <c r="W36"/>
      <c r="X36"/>
      <c r="Y36"/>
      <c r="Z36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50">
      <c r="A37" t="s">
        <v>50</v>
      </c>
      <c r="B37">
        <v>0</v>
      </c>
      <c r="C37">
        <v>0.16</v>
      </c>
      <c r="D37">
        <v>0</v>
      </c>
      <c r="E37">
        <v>0</v>
      </c>
      <c r="F37">
        <v>0</v>
      </c>
      <c r="G37">
        <v>0</v>
      </c>
      <c r="H37">
        <v>0</v>
      </c>
      <c r="I37">
        <v>0.16</v>
      </c>
      <c r="J37">
        <v>0.16</v>
      </c>
      <c r="K37">
        <v>0.16</v>
      </c>
      <c r="L37">
        <v>0</v>
      </c>
      <c r="M37">
        <v>0</v>
      </c>
      <c r="N37">
        <v>0</v>
      </c>
      <c r="O37">
        <v>0.16</v>
      </c>
      <c r="P37">
        <v>0</v>
      </c>
      <c r="Q37"/>
      <c r="R37"/>
      <c r="S37"/>
      <c r="T37"/>
      <c r="U37"/>
      <c r="V37"/>
      <c r="W37"/>
      <c r="X37"/>
      <c r="Y37"/>
      <c r="Z37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spans="1:50">
      <c r="A38" t="s">
        <v>51</v>
      </c>
      <c r="B38">
        <v>858.33</v>
      </c>
      <c r="C38">
        <v>1273</v>
      </c>
      <c r="D38">
        <v>1442.33</v>
      </c>
      <c r="E38">
        <v>0</v>
      </c>
      <c r="F38">
        <v>532</v>
      </c>
      <c r="G38">
        <v>1201.33</v>
      </c>
      <c r="H38">
        <v>1307.33</v>
      </c>
      <c r="I38">
        <v>1234</v>
      </c>
      <c r="J38">
        <v>0</v>
      </c>
      <c r="K38">
        <v>1424</v>
      </c>
      <c r="L38">
        <v>1588.33</v>
      </c>
      <c r="M38">
        <v>1362.67</v>
      </c>
      <c r="N38">
        <v>0</v>
      </c>
      <c r="O38">
        <v>990.33</v>
      </c>
      <c r="P38">
        <v>1201.67</v>
      </c>
      <c r="Q38"/>
      <c r="R38"/>
      <c r="S38"/>
      <c r="T38"/>
      <c r="U38"/>
      <c r="V38"/>
      <c r="W38"/>
      <c r="X38"/>
      <c r="Y38"/>
      <c r="Z38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50">
      <c r="A39" t="s">
        <v>52</v>
      </c>
      <c r="B39">
        <v>8.06</v>
      </c>
      <c r="C39">
        <v>49.52</v>
      </c>
      <c r="D39">
        <v>107.44</v>
      </c>
      <c r="E39">
        <v>-1</v>
      </c>
      <c r="F39">
        <v>3</v>
      </c>
      <c r="G39">
        <v>27.64</v>
      </c>
      <c r="H39">
        <v>40.270000000000003</v>
      </c>
      <c r="I39">
        <v>63.41</v>
      </c>
      <c r="J39">
        <v>-1</v>
      </c>
      <c r="K39">
        <v>13.49</v>
      </c>
      <c r="L39">
        <v>21.82</v>
      </c>
      <c r="M39">
        <v>44.34</v>
      </c>
      <c r="N39">
        <v>-1</v>
      </c>
      <c r="O39">
        <v>50.63</v>
      </c>
      <c r="P39">
        <v>24</v>
      </c>
      <c r="Q39"/>
      <c r="R39"/>
      <c r="S39"/>
      <c r="T39"/>
      <c r="U39"/>
      <c r="V39"/>
      <c r="W39"/>
      <c r="X39"/>
      <c r="Y39"/>
      <c r="Z39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50">
      <c r="A40" t="s">
        <v>53</v>
      </c>
      <c r="B40">
        <v>80.81</v>
      </c>
      <c r="C40">
        <v>193.17</v>
      </c>
      <c r="D40">
        <v>337.35</v>
      </c>
      <c r="E40">
        <v>38.01</v>
      </c>
      <c r="F40">
        <v>45.07</v>
      </c>
      <c r="G40">
        <v>209.66</v>
      </c>
      <c r="H40">
        <v>336.6</v>
      </c>
      <c r="I40">
        <v>129.06</v>
      </c>
      <c r="J40">
        <v>44</v>
      </c>
      <c r="K40">
        <v>173.95</v>
      </c>
      <c r="L40">
        <v>339.9</v>
      </c>
      <c r="M40">
        <v>306.92</v>
      </c>
      <c r="N40">
        <v>38.43</v>
      </c>
      <c r="O40">
        <v>138.74</v>
      </c>
      <c r="P40">
        <v>287.14</v>
      </c>
      <c r="Q40"/>
      <c r="R40"/>
      <c r="S40"/>
      <c r="T40"/>
      <c r="U40"/>
      <c r="V40"/>
      <c r="W40"/>
      <c r="X40"/>
      <c r="Y40"/>
      <c r="Z40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50" s="9" customFormat="1">
      <c r="A41" t="s">
        <v>54</v>
      </c>
      <c r="B41">
        <v>0.74</v>
      </c>
      <c r="C41">
        <v>13.47</v>
      </c>
      <c r="D41">
        <v>2.93</v>
      </c>
      <c r="E41">
        <v>3.07</v>
      </c>
      <c r="F41">
        <v>1.26</v>
      </c>
      <c r="G41">
        <v>19.96</v>
      </c>
      <c r="H41">
        <v>4.41</v>
      </c>
      <c r="I41">
        <v>14.61</v>
      </c>
      <c r="J41">
        <v>0.84</v>
      </c>
      <c r="K41">
        <v>3.05</v>
      </c>
      <c r="L41">
        <v>5.33</v>
      </c>
      <c r="M41">
        <v>3.96</v>
      </c>
      <c r="N41">
        <v>2.21</v>
      </c>
      <c r="O41">
        <v>15.03</v>
      </c>
      <c r="P41">
        <v>3.18</v>
      </c>
      <c r="Q41"/>
      <c r="R41"/>
      <c r="S41"/>
      <c r="T41"/>
      <c r="U41"/>
      <c r="V41"/>
      <c r="W41"/>
      <c r="X41"/>
      <c r="Y41"/>
      <c r="Z41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50">
      <c r="A42" t="s">
        <v>55</v>
      </c>
      <c r="B42">
        <v>9.67</v>
      </c>
      <c r="C42">
        <v>5.89</v>
      </c>
      <c r="D42">
        <v>3</v>
      </c>
      <c r="E42">
        <v>13.17</v>
      </c>
      <c r="F42">
        <v>10.17</v>
      </c>
      <c r="G42">
        <v>5.78</v>
      </c>
      <c r="H42">
        <v>3.33</v>
      </c>
      <c r="I42">
        <v>6.67</v>
      </c>
      <c r="J42">
        <v>12.67</v>
      </c>
      <c r="K42">
        <v>7</v>
      </c>
      <c r="L42">
        <v>4</v>
      </c>
      <c r="M42">
        <v>3.33</v>
      </c>
      <c r="N42">
        <v>10.67</v>
      </c>
      <c r="O42">
        <v>6.33</v>
      </c>
      <c r="P42">
        <v>3.33</v>
      </c>
      <c r="Q42"/>
      <c r="R42"/>
      <c r="S42"/>
      <c r="T42"/>
      <c r="U42"/>
      <c r="V42"/>
      <c r="W42"/>
      <c r="X42"/>
      <c r="Y42"/>
      <c r="Z42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50">
      <c r="A43" t="s">
        <v>56</v>
      </c>
      <c r="B43">
        <v>0.27</v>
      </c>
      <c r="C43">
        <v>0.31</v>
      </c>
      <c r="D43">
        <v>0</v>
      </c>
      <c r="E43">
        <v>0.5</v>
      </c>
      <c r="F43">
        <v>0.17</v>
      </c>
      <c r="G43">
        <v>0.16</v>
      </c>
      <c r="H43">
        <v>0</v>
      </c>
      <c r="I43">
        <v>0.47</v>
      </c>
      <c r="J43">
        <v>0</v>
      </c>
      <c r="K43">
        <v>0</v>
      </c>
      <c r="L43">
        <v>0</v>
      </c>
      <c r="M43">
        <v>0</v>
      </c>
      <c r="N43">
        <v>0.27</v>
      </c>
      <c r="O43">
        <v>0.27</v>
      </c>
      <c r="P43">
        <v>0</v>
      </c>
      <c r="Q43"/>
      <c r="R43"/>
      <c r="S43"/>
      <c r="T43"/>
      <c r="U43"/>
      <c r="V43"/>
      <c r="W43"/>
      <c r="X43"/>
      <c r="Y43"/>
      <c r="Z4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50">
      <c r="A44" t="s">
        <v>57</v>
      </c>
      <c r="B44">
        <v>35.67</v>
      </c>
      <c r="C44">
        <v>24.33</v>
      </c>
      <c r="D44">
        <v>18.670000000000002</v>
      </c>
      <c r="E44">
        <v>0</v>
      </c>
      <c r="F44">
        <v>30.5</v>
      </c>
      <c r="G44">
        <v>22.67</v>
      </c>
      <c r="H44">
        <v>17</v>
      </c>
      <c r="I44">
        <v>31</v>
      </c>
      <c r="J44">
        <v>0</v>
      </c>
      <c r="K44">
        <v>29.67</v>
      </c>
      <c r="L44">
        <v>20.67</v>
      </c>
      <c r="M44">
        <v>19.329999999999998</v>
      </c>
      <c r="N44">
        <v>0</v>
      </c>
      <c r="O44">
        <v>26.67</v>
      </c>
      <c r="P44">
        <v>17.670000000000002</v>
      </c>
      <c r="Q44"/>
      <c r="R44"/>
      <c r="S44"/>
      <c r="T44"/>
      <c r="U44"/>
      <c r="V44"/>
      <c r="W44"/>
      <c r="X44"/>
      <c r="Y44"/>
      <c r="Z44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50">
      <c r="A45" t="s">
        <v>58</v>
      </c>
      <c r="B45">
        <v>0.47</v>
      </c>
      <c r="C45">
        <v>0.47</v>
      </c>
      <c r="D45">
        <v>0.47</v>
      </c>
      <c r="E45">
        <v>-1</v>
      </c>
      <c r="F45">
        <v>0.5</v>
      </c>
      <c r="G45">
        <v>1.25</v>
      </c>
      <c r="H45">
        <v>0</v>
      </c>
      <c r="I45">
        <v>1.41</v>
      </c>
      <c r="J45">
        <v>-1</v>
      </c>
      <c r="K45">
        <v>0.47</v>
      </c>
      <c r="L45">
        <v>0.47</v>
      </c>
      <c r="M45">
        <v>0.94</v>
      </c>
      <c r="N45">
        <v>-1</v>
      </c>
      <c r="O45">
        <v>1.7</v>
      </c>
      <c r="P45">
        <v>0.47</v>
      </c>
      <c r="Q45"/>
      <c r="R45"/>
      <c r="S45"/>
      <c r="T45"/>
      <c r="U45"/>
      <c r="V45"/>
      <c r="W45"/>
      <c r="X45"/>
      <c r="Y45"/>
      <c r="Z45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50">
      <c r="A46" t="s">
        <v>25</v>
      </c>
      <c r="B46">
        <v>0</v>
      </c>
      <c r="C46">
        <v>0</v>
      </c>
      <c r="D46">
        <v>0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/>
      <c r="R46"/>
      <c r="S46"/>
      <c r="T46"/>
      <c r="U46"/>
      <c r="V46"/>
      <c r="W46"/>
      <c r="X46"/>
      <c r="Y46"/>
      <c r="Z46"/>
    </row>
    <row r="47" spans="1:50" customFormat="1">
      <c r="A47" t="s">
        <v>11</v>
      </c>
      <c r="B47" t="s">
        <v>93</v>
      </c>
      <c r="C47" t="s">
        <v>59</v>
      </c>
      <c r="D47" t="s">
        <v>66</v>
      </c>
      <c r="E47" t="s">
        <v>94</v>
      </c>
      <c r="F47" t="s">
        <v>67</v>
      </c>
      <c r="G47" t="s">
        <v>68</v>
      </c>
      <c r="H47" t="s">
        <v>69</v>
      </c>
      <c r="I47" t="s">
        <v>70</v>
      </c>
      <c r="J47" t="s">
        <v>71</v>
      </c>
      <c r="K47" t="s">
        <v>72</v>
      </c>
      <c r="L47" t="s">
        <v>73</v>
      </c>
      <c r="M47" t="s">
        <v>74</v>
      </c>
      <c r="N47" t="s">
        <v>75</v>
      </c>
      <c r="O47" t="s">
        <v>76</v>
      </c>
      <c r="P47" t="s">
        <v>77</v>
      </c>
      <c r="R47" t="s">
        <v>60</v>
      </c>
      <c r="S47" t="s">
        <v>61</v>
      </c>
      <c r="T47" t="s">
        <v>62</v>
      </c>
      <c r="U47" t="s">
        <v>63</v>
      </c>
      <c r="V47" t="s">
        <v>64</v>
      </c>
      <c r="W47" t="s">
        <v>65</v>
      </c>
    </row>
    <row r="48" spans="1:50">
      <c r="A48" s="23" t="s">
        <v>29</v>
      </c>
      <c r="B48" s="22">
        <f t="shared" ref="B48:O48" si="0">B40/(B42-B36)</f>
        <v>15.132958801498129</v>
      </c>
      <c r="C48" s="22">
        <f t="shared" si="0"/>
        <v>55.991304347826087</v>
      </c>
      <c r="D48" s="22">
        <f t="shared" si="0"/>
        <v>202.00598802395211</v>
      </c>
      <c r="E48" s="22">
        <f t="shared" si="0"/>
        <v>4.1450381679389308</v>
      </c>
      <c r="F48" s="22">
        <f t="shared" si="0"/>
        <v>8.1945454545454552</v>
      </c>
      <c r="G48" s="22">
        <f t="shared" si="0"/>
        <v>67.414790996784561</v>
      </c>
      <c r="H48" s="22">
        <f t="shared" si="0"/>
        <v>168.3</v>
      </c>
      <c r="I48" s="22">
        <f t="shared" si="0"/>
        <v>30.510638297872337</v>
      </c>
      <c r="J48" s="22">
        <f t="shared" si="0"/>
        <v>6.3860667634252541</v>
      </c>
      <c r="K48" s="22">
        <f t="shared" si="0"/>
        <v>50.566860465116278</v>
      </c>
      <c r="L48" s="22">
        <f t="shared" si="0"/>
        <v>169.95</v>
      </c>
      <c r="M48" s="22">
        <f t="shared" si="0"/>
        <v>153.46</v>
      </c>
      <c r="N48" s="22">
        <f t="shared" si="0"/>
        <v>6.0615141955835963</v>
      </c>
      <c r="O48" s="22">
        <f t="shared" si="0"/>
        <v>39.081690140845069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>
      <c r="A49" s="23" t="s">
        <v>46</v>
      </c>
      <c r="B49" s="22"/>
      <c r="C49" s="22"/>
      <c r="D49" s="22"/>
      <c r="E49" s="22"/>
      <c r="F49" s="22"/>
      <c r="G49" s="22"/>
      <c r="H49" s="3"/>
      <c r="I49" s="29">
        <f>I38/H38</f>
        <v>0.94390857702339892</v>
      </c>
      <c r="J49" s="3"/>
      <c r="K49" s="29" t="e">
        <f>K38/J38</f>
        <v>#DIV/0!</v>
      </c>
      <c r="L49" s="3"/>
      <c r="M49" s="29">
        <f>M38/L38</f>
        <v>0.85792624958289532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>
      <c r="A50" s="23"/>
      <c r="B50" s="22"/>
      <c r="C50" s="22"/>
      <c r="D50" s="22"/>
      <c r="E50" s="22"/>
      <c r="F50" s="22"/>
      <c r="G50" s="22"/>
      <c r="H50" s="3"/>
      <c r="I50" s="29"/>
      <c r="J50" s="3"/>
      <c r="K50" s="29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>
      <c r="A51" s="6" t="s">
        <v>26</v>
      </c>
      <c r="B51" s="18" t="s">
        <v>31</v>
      </c>
      <c r="C51"/>
      <c r="D51"/>
      <c r="E51"/>
      <c r="F51"/>
      <c r="G5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>
      <c r="A52" s="6"/>
      <c r="B52" s="18" t="s">
        <v>34</v>
      </c>
      <c r="C52"/>
      <c r="D52"/>
      <c r="E52"/>
      <c r="F52"/>
      <c r="G5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 s="25" customFormat="1">
      <c r="A53" t="s">
        <v>21</v>
      </c>
      <c r="B53" t="s">
        <v>78</v>
      </c>
      <c r="C53" t="s">
        <v>79</v>
      </c>
      <c r="D53" t="s">
        <v>80</v>
      </c>
      <c r="E53" t="s">
        <v>81</v>
      </c>
      <c r="F53" t="s">
        <v>82</v>
      </c>
      <c r="G53" t="s">
        <v>83</v>
      </c>
      <c r="H53" t="s">
        <v>84</v>
      </c>
      <c r="I53" t="s">
        <v>85</v>
      </c>
      <c r="J53" t="s">
        <v>86</v>
      </c>
      <c r="K53" t="s">
        <v>87</v>
      </c>
      <c r="L53" t="s">
        <v>88</v>
      </c>
      <c r="M53" t="s">
        <v>89</v>
      </c>
      <c r="N53" t="s">
        <v>90</v>
      </c>
      <c r="O53" t="s">
        <v>91</v>
      </c>
      <c r="P53" t="s">
        <v>92</v>
      </c>
      <c r="Q53"/>
      <c r="R53"/>
      <c r="S53"/>
      <c r="T53"/>
      <c r="U53"/>
      <c r="V53"/>
      <c r="W53"/>
      <c r="X53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</row>
    <row r="54" spans="1:39" s="27" customFormat="1">
      <c r="A54">
        <v>1</v>
      </c>
      <c r="B54">
        <v>0.18</v>
      </c>
      <c r="C54">
        <v>0.37</v>
      </c>
      <c r="D54">
        <v>3.96</v>
      </c>
      <c r="E54">
        <v>0.33</v>
      </c>
      <c r="F54">
        <v>-0.09</v>
      </c>
      <c r="G54">
        <v>-0.06</v>
      </c>
      <c r="H54">
        <v>0.76</v>
      </c>
      <c r="I54">
        <v>0.76</v>
      </c>
      <c r="J54">
        <v>-0.06</v>
      </c>
      <c r="K54">
        <v>0</v>
      </c>
      <c r="L54">
        <v>0.18</v>
      </c>
      <c r="M54">
        <v>3.22</v>
      </c>
      <c r="N54">
        <v>-7.0000000000000007E-2</v>
      </c>
      <c r="O54">
        <v>0.13</v>
      </c>
      <c r="P54">
        <v>0.42</v>
      </c>
      <c r="Q54"/>
      <c r="R54"/>
      <c r="S54"/>
      <c r="T54"/>
      <c r="U54"/>
      <c r="V54"/>
      <c r="W54"/>
      <c r="X54"/>
    </row>
    <row r="55" spans="1:39" s="27" customFormat="1">
      <c r="A55">
        <v>1.33</v>
      </c>
      <c r="B55">
        <v>0.25</v>
      </c>
      <c r="C55">
        <v>0.56000000000000005</v>
      </c>
      <c r="D55">
        <v>33.85</v>
      </c>
      <c r="E55">
        <v>0.33</v>
      </c>
      <c r="F55">
        <v>0.09</v>
      </c>
      <c r="G55">
        <v>0.34</v>
      </c>
      <c r="H55">
        <v>10.7</v>
      </c>
      <c r="I55">
        <v>2.2200000000000002</v>
      </c>
      <c r="J55">
        <v>0.06</v>
      </c>
      <c r="K55">
        <v>0</v>
      </c>
      <c r="L55">
        <v>1.03</v>
      </c>
      <c r="M55">
        <v>20.51</v>
      </c>
      <c r="N55">
        <v>-7.0000000000000007E-2</v>
      </c>
      <c r="O55">
        <v>0.38</v>
      </c>
      <c r="P55">
        <v>9.94</v>
      </c>
      <c r="Q55"/>
      <c r="R55"/>
      <c r="S55"/>
      <c r="T55"/>
      <c r="U55"/>
      <c r="V55"/>
      <c r="W55"/>
      <c r="X55"/>
    </row>
    <row r="56" spans="1:39" s="27" customFormat="1">
      <c r="A56">
        <v>1.67</v>
      </c>
      <c r="B56">
        <v>0.55000000000000004</v>
      </c>
      <c r="C56">
        <v>2.41</v>
      </c>
      <c r="D56">
        <v>109.4</v>
      </c>
      <c r="E56">
        <v>0.76</v>
      </c>
      <c r="F56">
        <v>0.26</v>
      </c>
      <c r="G56">
        <v>1.06</v>
      </c>
      <c r="H56">
        <v>60.41</v>
      </c>
      <c r="I56">
        <v>5.2</v>
      </c>
      <c r="J56">
        <v>0.28999999999999998</v>
      </c>
      <c r="K56">
        <v>0.43</v>
      </c>
      <c r="L56">
        <v>8.26</v>
      </c>
      <c r="M56">
        <v>65.650000000000006</v>
      </c>
      <c r="N56">
        <v>0.2</v>
      </c>
      <c r="O56">
        <v>0.76</v>
      </c>
      <c r="P56">
        <v>51.31</v>
      </c>
      <c r="Q56"/>
      <c r="R56"/>
      <c r="S56"/>
      <c r="T56"/>
      <c r="U56"/>
      <c r="V56"/>
      <c r="W56"/>
      <c r="X56"/>
    </row>
    <row r="57" spans="1:39" s="27" customFormat="1">
      <c r="A57">
        <v>2</v>
      </c>
      <c r="B57">
        <v>0.73</v>
      </c>
      <c r="C57">
        <v>7.73</v>
      </c>
      <c r="D57">
        <v>210.57</v>
      </c>
      <c r="E57">
        <v>1.2</v>
      </c>
      <c r="F57">
        <v>0.25</v>
      </c>
      <c r="G57">
        <v>2.1800000000000002</v>
      </c>
      <c r="H57">
        <v>160.69</v>
      </c>
      <c r="I57">
        <v>10.61</v>
      </c>
      <c r="J57">
        <v>0.28999999999999998</v>
      </c>
      <c r="K57">
        <v>0.74</v>
      </c>
      <c r="L57">
        <v>36.22</v>
      </c>
      <c r="M57">
        <v>134.81</v>
      </c>
      <c r="N57">
        <v>0.6</v>
      </c>
      <c r="O57">
        <v>3.3</v>
      </c>
      <c r="P57">
        <v>129.72999999999999</v>
      </c>
      <c r="Q57"/>
      <c r="R57"/>
      <c r="S57"/>
      <c r="T57"/>
      <c r="U57"/>
      <c r="V57"/>
      <c r="W57"/>
      <c r="X57"/>
    </row>
    <row r="58" spans="1:39" s="27" customFormat="1">
      <c r="A58">
        <v>2.33</v>
      </c>
      <c r="B58">
        <v>0.18</v>
      </c>
      <c r="C58">
        <v>17.190000000000001</v>
      </c>
      <c r="D58">
        <v>296.33999999999997</v>
      </c>
      <c r="E58">
        <v>1.63</v>
      </c>
      <c r="F58">
        <v>0.76</v>
      </c>
      <c r="G58">
        <v>6.76</v>
      </c>
      <c r="H58">
        <v>269.24</v>
      </c>
      <c r="I58">
        <v>19.010000000000002</v>
      </c>
      <c r="J58">
        <v>0.64</v>
      </c>
      <c r="K58">
        <v>0.85</v>
      </c>
      <c r="L58">
        <v>97.01</v>
      </c>
      <c r="M58">
        <v>208.87</v>
      </c>
      <c r="N58">
        <v>0.33</v>
      </c>
      <c r="O58">
        <v>8.76</v>
      </c>
      <c r="P58">
        <v>214.38</v>
      </c>
      <c r="Q58"/>
      <c r="R58"/>
      <c r="S58"/>
      <c r="T58"/>
      <c r="U58"/>
      <c r="V58"/>
      <c r="W58"/>
      <c r="X58"/>
    </row>
    <row r="59" spans="1:39" s="26" customFormat="1">
      <c r="A59">
        <v>2.67</v>
      </c>
      <c r="B59">
        <v>0.48</v>
      </c>
      <c r="C59">
        <v>32.700000000000003</v>
      </c>
      <c r="D59">
        <v>340.33</v>
      </c>
      <c r="E59">
        <v>2.39</v>
      </c>
      <c r="F59">
        <v>1.01</v>
      </c>
      <c r="G59">
        <v>17.96</v>
      </c>
      <c r="H59">
        <v>337.91</v>
      </c>
      <c r="I59">
        <v>30.91</v>
      </c>
      <c r="J59">
        <v>0.75</v>
      </c>
      <c r="K59">
        <v>2.39</v>
      </c>
      <c r="L59">
        <v>182.82</v>
      </c>
      <c r="M59">
        <v>268.52</v>
      </c>
      <c r="N59">
        <v>0.26</v>
      </c>
      <c r="O59">
        <v>18.09</v>
      </c>
      <c r="P59">
        <v>273.63</v>
      </c>
      <c r="Q59"/>
      <c r="R59"/>
      <c r="S59"/>
      <c r="T59"/>
      <c r="U59"/>
      <c r="V59"/>
      <c r="W59"/>
      <c r="X59"/>
    </row>
    <row r="60" spans="1:39" s="26" customFormat="1">
      <c r="A60">
        <v>3</v>
      </c>
      <c r="B60">
        <v>2.02</v>
      </c>
      <c r="C60">
        <v>54.15</v>
      </c>
      <c r="D60">
        <v>341.33</v>
      </c>
      <c r="E60">
        <v>2.83</v>
      </c>
      <c r="F60">
        <v>0.56999999999999995</v>
      </c>
      <c r="G60">
        <v>37.619999999999997</v>
      </c>
      <c r="H60">
        <v>351.21</v>
      </c>
      <c r="I60">
        <v>44.74</v>
      </c>
      <c r="J60">
        <v>0.35</v>
      </c>
      <c r="K60">
        <v>6.37</v>
      </c>
      <c r="L60">
        <v>267.36</v>
      </c>
      <c r="M60">
        <v>301.73</v>
      </c>
      <c r="N60">
        <v>0.99</v>
      </c>
      <c r="O60">
        <v>31.71</v>
      </c>
      <c r="P60">
        <v>295.33999999999997</v>
      </c>
      <c r="Q60"/>
      <c r="R60"/>
      <c r="S60"/>
      <c r="T60"/>
      <c r="U60"/>
      <c r="V60"/>
      <c r="W60"/>
      <c r="X60"/>
    </row>
    <row r="61" spans="1:39" s="26" customFormat="1">
      <c r="A61">
        <v>3.33</v>
      </c>
      <c r="B61">
        <v>3.24</v>
      </c>
      <c r="C61">
        <v>78.959999999999994</v>
      </c>
      <c r="D61">
        <v>316.89</v>
      </c>
      <c r="E61">
        <v>3.81</v>
      </c>
      <c r="F61">
        <v>0.91</v>
      </c>
      <c r="G61">
        <v>65</v>
      </c>
      <c r="H61">
        <v>326.81</v>
      </c>
      <c r="I61">
        <v>59.16</v>
      </c>
      <c r="J61">
        <v>0.4</v>
      </c>
      <c r="K61">
        <v>13.42</v>
      </c>
      <c r="L61">
        <v>326.57</v>
      </c>
      <c r="M61">
        <v>306.27</v>
      </c>
      <c r="N61">
        <v>1.85</v>
      </c>
      <c r="O61">
        <v>48.48</v>
      </c>
      <c r="P61">
        <v>285.77</v>
      </c>
      <c r="Q61"/>
      <c r="R61"/>
      <c r="S61"/>
      <c r="T61"/>
      <c r="U61"/>
      <c r="V61"/>
      <c r="W61"/>
      <c r="X61"/>
    </row>
    <row r="62" spans="1:39" s="27" customFormat="1">
      <c r="A62">
        <v>3.67</v>
      </c>
      <c r="B62">
        <v>4.7699999999999996</v>
      </c>
      <c r="C62">
        <v>103.3</v>
      </c>
      <c r="D62">
        <v>288.36</v>
      </c>
      <c r="E62">
        <v>5.01</v>
      </c>
      <c r="F62">
        <v>2.1800000000000002</v>
      </c>
      <c r="G62">
        <v>96.68</v>
      </c>
      <c r="H62">
        <v>295.56</v>
      </c>
      <c r="I62">
        <v>73.010000000000005</v>
      </c>
      <c r="J62">
        <v>0.93</v>
      </c>
      <c r="K62">
        <v>24.97</v>
      </c>
      <c r="L62">
        <v>348.08</v>
      </c>
      <c r="M62">
        <v>291.22000000000003</v>
      </c>
      <c r="N62">
        <v>2.5099999999999998</v>
      </c>
      <c r="O62">
        <v>66.489999999999995</v>
      </c>
      <c r="P62">
        <v>257.54000000000002</v>
      </c>
      <c r="Q62"/>
      <c r="R62"/>
      <c r="S62"/>
      <c r="T62"/>
      <c r="U62"/>
      <c r="V62"/>
      <c r="W62"/>
      <c r="X62"/>
    </row>
    <row r="63" spans="1:39" s="26" customFormat="1">
      <c r="A63">
        <v>4</v>
      </c>
      <c r="B63">
        <v>7.39</v>
      </c>
      <c r="C63">
        <v>127.38</v>
      </c>
      <c r="D63">
        <v>261.86</v>
      </c>
      <c r="E63">
        <v>6.32</v>
      </c>
      <c r="F63">
        <v>3.18</v>
      </c>
      <c r="G63">
        <v>128.19</v>
      </c>
      <c r="H63">
        <v>266.17</v>
      </c>
      <c r="I63">
        <v>85.49</v>
      </c>
      <c r="J63">
        <v>1.33</v>
      </c>
      <c r="K63">
        <v>41.3</v>
      </c>
      <c r="L63">
        <v>334.56</v>
      </c>
      <c r="M63">
        <v>266.39</v>
      </c>
      <c r="N63">
        <v>3.44</v>
      </c>
      <c r="O63">
        <v>83.72</v>
      </c>
      <c r="P63">
        <v>231.66</v>
      </c>
      <c r="Q63"/>
      <c r="R63"/>
      <c r="S63"/>
      <c r="T63"/>
      <c r="U63"/>
      <c r="V63"/>
      <c r="W63"/>
      <c r="X63"/>
    </row>
    <row r="64" spans="1:39" s="26" customFormat="1">
      <c r="A64">
        <v>4.33</v>
      </c>
      <c r="B64">
        <v>11</v>
      </c>
      <c r="C64">
        <v>148.26</v>
      </c>
      <c r="D64">
        <v>231.47</v>
      </c>
      <c r="E64">
        <v>8.06</v>
      </c>
      <c r="F64">
        <v>4.5999999999999996</v>
      </c>
      <c r="G64">
        <v>156.72999999999999</v>
      </c>
      <c r="H64">
        <v>233.52</v>
      </c>
      <c r="I64">
        <v>96.82</v>
      </c>
      <c r="J64">
        <v>2.08</v>
      </c>
      <c r="K64">
        <v>62</v>
      </c>
      <c r="L64">
        <v>311.29000000000002</v>
      </c>
      <c r="M64">
        <v>239.91</v>
      </c>
      <c r="N64">
        <v>5.23</v>
      </c>
      <c r="O64">
        <v>99.44</v>
      </c>
      <c r="P64">
        <v>210.65</v>
      </c>
      <c r="Q64"/>
      <c r="R64"/>
      <c r="S64"/>
      <c r="T64"/>
      <c r="U64"/>
      <c r="V64"/>
      <c r="W64"/>
      <c r="X64"/>
    </row>
    <row r="65" spans="1:24" s="26" customFormat="1">
      <c r="A65">
        <v>4.67</v>
      </c>
      <c r="B65">
        <v>15.84</v>
      </c>
      <c r="C65">
        <v>164.99</v>
      </c>
      <c r="D65">
        <v>204.42</v>
      </c>
      <c r="E65">
        <v>9.6999999999999993</v>
      </c>
      <c r="F65">
        <v>6.69</v>
      </c>
      <c r="G65">
        <v>180.7</v>
      </c>
      <c r="H65">
        <v>202.27</v>
      </c>
      <c r="I65">
        <v>106.19</v>
      </c>
      <c r="J65">
        <v>3.01</v>
      </c>
      <c r="K65">
        <v>84.66</v>
      </c>
      <c r="L65">
        <v>288.5</v>
      </c>
      <c r="M65">
        <v>215.35</v>
      </c>
      <c r="N65">
        <v>7.09</v>
      </c>
      <c r="O65">
        <v>112.89</v>
      </c>
      <c r="P65">
        <v>186.67</v>
      </c>
      <c r="Q65"/>
      <c r="R65"/>
      <c r="S65"/>
      <c r="T65"/>
      <c r="U65"/>
      <c r="V65"/>
      <c r="W65"/>
      <c r="X65"/>
    </row>
    <row r="66" spans="1:24" s="26" customFormat="1">
      <c r="A66">
        <v>5</v>
      </c>
      <c r="B66">
        <v>21.79</v>
      </c>
      <c r="C66">
        <v>179.4</v>
      </c>
      <c r="D66">
        <v>184.35</v>
      </c>
      <c r="E66">
        <v>11.67</v>
      </c>
      <c r="F66">
        <v>9.19</v>
      </c>
      <c r="G66">
        <v>197.74</v>
      </c>
      <c r="H66">
        <v>178.29</v>
      </c>
      <c r="I66">
        <v>114.24</v>
      </c>
      <c r="J66">
        <v>3.7</v>
      </c>
      <c r="K66">
        <v>105.77</v>
      </c>
      <c r="L66">
        <v>260.31</v>
      </c>
      <c r="M66">
        <v>191.26</v>
      </c>
      <c r="N66">
        <v>9.08</v>
      </c>
      <c r="O66">
        <v>123.57</v>
      </c>
      <c r="P66">
        <v>165.12</v>
      </c>
      <c r="Q66"/>
      <c r="R66"/>
      <c r="S66"/>
      <c r="T66"/>
      <c r="U66"/>
      <c r="V66"/>
      <c r="W66"/>
      <c r="X66"/>
    </row>
    <row r="67" spans="1:24" s="27" customFormat="1">
      <c r="A67">
        <v>5.33</v>
      </c>
      <c r="B67">
        <v>28.62</v>
      </c>
      <c r="C67">
        <v>188.56</v>
      </c>
      <c r="D67">
        <v>163.36000000000001</v>
      </c>
      <c r="E67">
        <v>14.09</v>
      </c>
      <c r="F67">
        <v>12.53</v>
      </c>
      <c r="G67">
        <v>207.55</v>
      </c>
      <c r="H67">
        <v>157.88</v>
      </c>
      <c r="I67">
        <v>119.92</v>
      </c>
      <c r="J67">
        <v>4.6900000000000004</v>
      </c>
      <c r="K67">
        <v>125.35</v>
      </c>
      <c r="L67">
        <v>232.15</v>
      </c>
      <c r="M67">
        <v>170.41</v>
      </c>
      <c r="N67">
        <v>11.61</v>
      </c>
      <c r="O67">
        <v>131.15</v>
      </c>
      <c r="P67">
        <v>147.82</v>
      </c>
      <c r="Q67"/>
      <c r="R67"/>
      <c r="S67"/>
      <c r="T67"/>
      <c r="U67"/>
      <c r="V67"/>
      <c r="W67"/>
      <c r="X67"/>
    </row>
    <row r="68" spans="1:24" s="27" customFormat="1">
      <c r="A68">
        <v>5.67</v>
      </c>
      <c r="B68">
        <v>35.65</v>
      </c>
      <c r="C68">
        <v>192.51</v>
      </c>
      <c r="D68">
        <v>142.97999999999999</v>
      </c>
      <c r="E68">
        <v>16.39</v>
      </c>
      <c r="F68">
        <v>16.37</v>
      </c>
      <c r="G68">
        <v>209.54</v>
      </c>
      <c r="H68">
        <v>137.32</v>
      </c>
      <c r="I68">
        <v>123.74</v>
      </c>
      <c r="J68">
        <v>6.43</v>
      </c>
      <c r="K68">
        <v>142.21</v>
      </c>
      <c r="L68">
        <v>206.95</v>
      </c>
      <c r="M68">
        <v>149.44999999999999</v>
      </c>
      <c r="N68">
        <v>14.42</v>
      </c>
      <c r="O68">
        <v>135.33000000000001</v>
      </c>
      <c r="P68">
        <v>131.84</v>
      </c>
      <c r="Q68"/>
      <c r="R68"/>
      <c r="S68"/>
      <c r="T68"/>
      <c r="U68"/>
      <c r="V68"/>
      <c r="W68"/>
      <c r="X68"/>
    </row>
    <row r="69" spans="1:24" s="27" customFormat="1">
      <c r="A69">
        <v>6</v>
      </c>
      <c r="B69">
        <v>42.9</v>
      </c>
      <c r="C69">
        <v>191.74</v>
      </c>
      <c r="D69">
        <v>129.68</v>
      </c>
      <c r="E69">
        <v>18.05</v>
      </c>
      <c r="F69">
        <v>20.36</v>
      </c>
      <c r="G69">
        <v>205.73</v>
      </c>
      <c r="H69">
        <v>117.82</v>
      </c>
      <c r="I69">
        <v>126.85</v>
      </c>
      <c r="J69">
        <v>8.4600000000000009</v>
      </c>
      <c r="K69">
        <v>155.36000000000001</v>
      </c>
      <c r="L69">
        <v>186.24</v>
      </c>
      <c r="M69">
        <v>132.76</v>
      </c>
      <c r="N69">
        <v>17.559999999999999</v>
      </c>
      <c r="O69">
        <v>138.38</v>
      </c>
      <c r="P69">
        <v>112.82</v>
      </c>
      <c r="Q69"/>
      <c r="R69"/>
      <c r="S69"/>
      <c r="T69"/>
      <c r="U69"/>
      <c r="V69"/>
      <c r="W69"/>
      <c r="X69"/>
    </row>
    <row r="70" spans="1:24" s="27" customFormat="1">
      <c r="A70">
        <v>6.33</v>
      </c>
      <c r="B70">
        <v>49.77</v>
      </c>
      <c r="C70">
        <v>187.42</v>
      </c>
      <c r="D70">
        <v>115.61</v>
      </c>
      <c r="E70">
        <v>20.149999999999999</v>
      </c>
      <c r="F70">
        <v>24.24</v>
      </c>
      <c r="G70">
        <v>197.58</v>
      </c>
      <c r="H70">
        <v>103.77</v>
      </c>
      <c r="I70">
        <v>128.31</v>
      </c>
      <c r="J70">
        <v>11.03</v>
      </c>
      <c r="K70">
        <v>166.34</v>
      </c>
      <c r="L70">
        <v>166.96</v>
      </c>
      <c r="M70">
        <v>121.43</v>
      </c>
      <c r="N70">
        <v>20.59</v>
      </c>
      <c r="O70">
        <v>138.47</v>
      </c>
      <c r="P70">
        <v>100.24</v>
      </c>
      <c r="Q70"/>
      <c r="R70"/>
      <c r="S70"/>
      <c r="T70"/>
      <c r="U70"/>
      <c r="V70"/>
      <c r="W70"/>
      <c r="X70"/>
    </row>
    <row r="71" spans="1:24" s="27" customFormat="1">
      <c r="A71">
        <v>6.67</v>
      </c>
      <c r="B71">
        <v>56.06</v>
      </c>
      <c r="C71">
        <v>181.71</v>
      </c>
      <c r="D71">
        <v>100.71</v>
      </c>
      <c r="E71">
        <v>22.7</v>
      </c>
      <c r="F71">
        <v>28.12</v>
      </c>
      <c r="G71">
        <v>186.63</v>
      </c>
      <c r="H71">
        <v>91.97</v>
      </c>
      <c r="I71">
        <v>129.44999999999999</v>
      </c>
      <c r="J71">
        <v>13.94</v>
      </c>
      <c r="K71">
        <v>172.83</v>
      </c>
      <c r="L71">
        <v>149.38999999999999</v>
      </c>
      <c r="M71">
        <v>108.33</v>
      </c>
      <c r="N71">
        <v>23.5</v>
      </c>
      <c r="O71">
        <v>133.80000000000001</v>
      </c>
      <c r="P71">
        <v>90.36</v>
      </c>
      <c r="Q71"/>
      <c r="R71"/>
      <c r="S71"/>
      <c r="T71"/>
      <c r="U71"/>
      <c r="V71"/>
      <c r="W71"/>
      <c r="X71"/>
    </row>
    <row r="72" spans="1:24" s="27" customFormat="1">
      <c r="A72">
        <v>7</v>
      </c>
      <c r="B72">
        <v>62.1</v>
      </c>
      <c r="C72">
        <v>173.98</v>
      </c>
      <c r="D72">
        <v>89.95</v>
      </c>
      <c r="E72">
        <v>24.27</v>
      </c>
      <c r="F72">
        <v>31.65</v>
      </c>
      <c r="G72">
        <v>173.41</v>
      </c>
      <c r="H72">
        <v>78.95</v>
      </c>
      <c r="I72">
        <v>125.45</v>
      </c>
      <c r="J72">
        <v>16.93</v>
      </c>
      <c r="K72">
        <v>174.77</v>
      </c>
      <c r="L72">
        <v>133.33000000000001</v>
      </c>
      <c r="M72">
        <v>94.75</v>
      </c>
      <c r="N72">
        <v>26.36</v>
      </c>
      <c r="O72">
        <v>129.15</v>
      </c>
      <c r="P72">
        <v>78.599999999999994</v>
      </c>
      <c r="Q72"/>
      <c r="R72"/>
      <c r="S72"/>
      <c r="T72"/>
      <c r="U72"/>
      <c r="V72"/>
      <c r="W72"/>
      <c r="X72"/>
    </row>
    <row r="73" spans="1:24" s="27" customFormat="1">
      <c r="A73">
        <v>7.33</v>
      </c>
      <c r="B73">
        <v>67.010000000000005</v>
      </c>
      <c r="C73">
        <v>164.1</v>
      </c>
      <c r="D73">
        <v>82.23</v>
      </c>
      <c r="E73">
        <v>26.39</v>
      </c>
      <c r="F73">
        <v>34.659999999999997</v>
      </c>
      <c r="G73">
        <v>158.97</v>
      </c>
      <c r="H73">
        <v>68.83</v>
      </c>
      <c r="I73">
        <v>123.45</v>
      </c>
      <c r="J73">
        <v>20.04</v>
      </c>
      <c r="K73">
        <v>171.87</v>
      </c>
      <c r="L73">
        <v>121.03</v>
      </c>
      <c r="M73">
        <v>84.46</v>
      </c>
      <c r="N73">
        <v>28.77</v>
      </c>
      <c r="O73">
        <v>123.65</v>
      </c>
      <c r="P73">
        <v>70.92</v>
      </c>
      <c r="Q73"/>
      <c r="R73"/>
      <c r="S73"/>
      <c r="T73"/>
      <c r="U73"/>
      <c r="V73"/>
      <c r="W73"/>
      <c r="X73"/>
    </row>
    <row r="74" spans="1:24" s="27" customFormat="1">
      <c r="A74">
        <v>7.67</v>
      </c>
      <c r="B74">
        <v>70.900000000000006</v>
      </c>
      <c r="C74">
        <v>153.35</v>
      </c>
      <c r="D74">
        <v>75.05</v>
      </c>
      <c r="E74">
        <v>27.75</v>
      </c>
      <c r="F74">
        <v>37.15</v>
      </c>
      <c r="G74">
        <v>144.37</v>
      </c>
      <c r="H74">
        <v>60.19</v>
      </c>
      <c r="I74">
        <v>123.46</v>
      </c>
      <c r="J74">
        <v>23.53</v>
      </c>
      <c r="K74">
        <v>171.05</v>
      </c>
      <c r="L74">
        <v>109.16</v>
      </c>
      <c r="M74">
        <v>76</v>
      </c>
      <c r="N74">
        <v>30.52</v>
      </c>
      <c r="O74">
        <v>116.98</v>
      </c>
      <c r="P74">
        <v>63.97</v>
      </c>
      <c r="Q74"/>
      <c r="R74"/>
      <c r="S74"/>
      <c r="T74"/>
      <c r="U74"/>
      <c r="V74"/>
      <c r="W74"/>
      <c r="X74"/>
    </row>
    <row r="75" spans="1:24" s="27" customFormat="1">
      <c r="A75">
        <v>8</v>
      </c>
      <c r="B75">
        <v>74.08</v>
      </c>
      <c r="C75">
        <v>141.69999999999999</v>
      </c>
      <c r="D75">
        <v>64.62</v>
      </c>
      <c r="E75">
        <v>29.01</v>
      </c>
      <c r="F75">
        <v>39.299999999999997</v>
      </c>
      <c r="G75">
        <v>130.26</v>
      </c>
      <c r="H75">
        <v>55.11</v>
      </c>
      <c r="I75">
        <v>117.68</v>
      </c>
      <c r="J75">
        <v>26.8</v>
      </c>
      <c r="K75">
        <v>172.22</v>
      </c>
      <c r="L75">
        <v>94.6</v>
      </c>
      <c r="M75">
        <v>65.73</v>
      </c>
      <c r="N75">
        <v>32.43</v>
      </c>
      <c r="O75">
        <v>111.43</v>
      </c>
      <c r="P75">
        <v>55.09</v>
      </c>
      <c r="Q75"/>
      <c r="R75"/>
      <c r="S75"/>
      <c r="T75"/>
      <c r="U75"/>
      <c r="V75"/>
      <c r="W75"/>
      <c r="X75"/>
    </row>
    <row r="76" spans="1:24" s="27" customFormat="1">
      <c r="A76">
        <v>8.33</v>
      </c>
      <c r="B76">
        <v>76.540000000000006</v>
      </c>
      <c r="C76">
        <v>129.25</v>
      </c>
      <c r="D76">
        <v>54.37</v>
      </c>
      <c r="E76">
        <v>30.83</v>
      </c>
      <c r="F76">
        <v>41.73</v>
      </c>
      <c r="G76">
        <v>117.8</v>
      </c>
      <c r="H76">
        <v>47.23</v>
      </c>
      <c r="I76">
        <v>114.14</v>
      </c>
      <c r="J76">
        <v>29.51</v>
      </c>
      <c r="K76">
        <v>165.86</v>
      </c>
      <c r="L76">
        <v>85.91</v>
      </c>
      <c r="M76">
        <v>60.04</v>
      </c>
      <c r="N76">
        <v>33.74</v>
      </c>
      <c r="O76">
        <v>104.8</v>
      </c>
      <c r="P76">
        <v>51.35</v>
      </c>
      <c r="Q76"/>
      <c r="R76"/>
      <c r="S76"/>
      <c r="T76"/>
      <c r="U76"/>
      <c r="V76"/>
      <c r="W76"/>
      <c r="X76"/>
    </row>
    <row r="77" spans="1:24" s="27" customFormat="1">
      <c r="A77">
        <v>8.67</v>
      </c>
      <c r="B77">
        <v>78.45</v>
      </c>
      <c r="C77">
        <v>117.03</v>
      </c>
      <c r="D77">
        <v>48.89</v>
      </c>
      <c r="E77">
        <v>31.78</v>
      </c>
      <c r="F77">
        <v>42.84</v>
      </c>
      <c r="G77">
        <v>103.71</v>
      </c>
      <c r="H77">
        <v>41.88</v>
      </c>
      <c r="I77">
        <v>112.61</v>
      </c>
      <c r="J77">
        <v>32.119999999999997</v>
      </c>
      <c r="K77">
        <v>159.83000000000001</v>
      </c>
      <c r="L77">
        <v>80.34</v>
      </c>
      <c r="M77">
        <v>54.32</v>
      </c>
      <c r="N77">
        <v>34.92</v>
      </c>
      <c r="O77">
        <v>99.11</v>
      </c>
      <c r="P77">
        <v>43.08</v>
      </c>
      <c r="Q77"/>
      <c r="R77"/>
      <c r="S77"/>
      <c r="T77"/>
      <c r="U77"/>
      <c r="V77"/>
      <c r="W77"/>
      <c r="X77"/>
    </row>
    <row r="78" spans="1:24" s="27" customFormat="1">
      <c r="A78">
        <v>9</v>
      </c>
      <c r="B78">
        <v>80.010000000000005</v>
      </c>
      <c r="C78">
        <v>106.79</v>
      </c>
      <c r="D78">
        <v>48.09</v>
      </c>
      <c r="E78">
        <v>33.17</v>
      </c>
      <c r="F78">
        <v>43.43</v>
      </c>
      <c r="G78">
        <v>93.5</v>
      </c>
      <c r="H78">
        <v>38.89</v>
      </c>
      <c r="I78">
        <v>106.81</v>
      </c>
      <c r="J78">
        <v>34.93</v>
      </c>
      <c r="K78">
        <v>154.37</v>
      </c>
      <c r="L78">
        <v>71.790000000000006</v>
      </c>
      <c r="M78">
        <v>48.14</v>
      </c>
      <c r="N78">
        <v>36.590000000000003</v>
      </c>
      <c r="O78">
        <v>92.33</v>
      </c>
      <c r="P78">
        <v>35.18</v>
      </c>
      <c r="Q78"/>
      <c r="R78"/>
      <c r="S78"/>
      <c r="T78"/>
      <c r="U78"/>
      <c r="V78"/>
      <c r="W78"/>
      <c r="X78"/>
    </row>
    <row r="79" spans="1:24" s="27" customFormat="1">
      <c r="A79">
        <v>9.33</v>
      </c>
      <c r="B79">
        <v>80.67</v>
      </c>
      <c r="C79">
        <v>98.19</v>
      </c>
      <c r="D79">
        <v>42.44</v>
      </c>
      <c r="E79">
        <v>34.01</v>
      </c>
      <c r="F79">
        <v>44.29</v>
      </c>
      <c r="G79">
        <v>84.24</v>
      </c>
      <c r="H79">
        <v>32.25</v>
      </c>
      <c r="I79">
        <v>101.65</v>
      </c>
      <c r="J79">
        <v>37.409999999999997</v>
      </c>
      <c r="K79">
        <v>147.86000000000001</v>
      </c>
      <c r="L79">
        <v>62.45</v>
      </c>
      <c r="M79">
        <v>44.19</v>
      </c>
      <c r="N79">
        <v>37.39</v>
      </c>
      <c r="O79">
        <v>84.23</v>
      </c>
      <c r="P79">
        <v>34.200000000000003</v>
      </c>
      <c r="Q79"/>
      <c r="R79"/>
      <c r="S79"/>
      <c r="T79"/>
      <c r="U79"/>
      <c r="V79"/>
      <c r="W79"/>
      <c r="X79"/>
    </row>
    <row r="80" spans="1:24" s="27" customFormat="1">
      <c r="A80">
        <v>9.67</v>
      </c>
      <c r="B80">
        <v>80.08</v>
      </c>
      <c r="C80">
        <v>89.46</v>
      </c>
      <c r="D80">
        <v>35.1</v>
      </c>
      <c r="E80">
        <v>34.19</v>
      </c>
      <c r="F80">
        <v>44.9</v>
      </c>
      <c r="G80">
        <v>74.849999999999994</v>
      </c>
      <c r="H80">
        <v>26.29</v>
      </c>
      <c r="I80">
        <v>97.74</v>
      </c>
      <c r="J80">
        <v>38.9</v>
      </c>
      <c r="K80">
        <v>139.81</v>
      </c>
      <c r="L80">
        <v>58.15</v>
      </c>
      <c r="M80">
        <v>38.35</v>
      </c>
      <c r="N80">
        <v>38.130000000000003</v>
      </c>
      <c r="O80">
        <v>78.69</v>
      </c>
      <c r="P80">
        <v>29.21</v>
      </c>
      <c r="Q80"/>
      <c r="R80"/>
      <c r="S80"/>
      <c r="T80"/>
      <c r="U80"/>
      <c r="V80"/>
      <c r="W80"/>
      <c r="X80"/>
    </row>
    <row r="81" spans="1:24" s="27" customFormat="1">
      <c r="A81">
        <v>10</v>
      </c>
      <c r="B81">
        <v>79.97</v>
      </c>
      <c r="C81">
        <v>80.260000000000005</v>
      </c>
      <c r="D81">
        <v>32.35</v>
      </c>
      <c r="E81">
        <v>34.93</v>
      </c>
      <c r="F81">
        <v>45.06</v>
      </c>
      <c r="G81">
        <v>68.7</v>
      </c>
      <c r="H81">
        <v>22.99</v>
      </c>
      <c r="I81">
        <v>93.99</v>
      </c>
      <c r="J81">
        <v>40.29</v>
      </c>
      <c r="K81">
        <v>129.58000000000001</v>
      </c>
      <c r="L81">
        <v>52.59</v>
      </c>
      <c r="M81">
        <v>34.22</v>
      </c>
      <c r="N81">
        <v>38.33</v>
      </c>
      <c r="O81">
        <v>70.849999999999994</v>
      </c>
      <c r="P81">
        <v>26.66</v>
      </c>
      <c r="Q81"/>
      <c r="R81"/>
      <c r="S81"/>
      <c r="T81"/>
      <c r="U81"/>
      <c r="V81"/>
      <c r="W81"/>
      <c r="X81"/>
    </row>
    <row r="82" spans="1:24" s="27" customFormat="1">
      <c r="A82">
        <v>10.33</v>
      </c>
      <c r="B82">
        <v>79.239999999999995</v>
      </c>
      <c r="C82">
        <v>70.02</v>
      </c>
      <c r="D82">
        <v>29.96</v>
      </c>
      <c r="E82">
        <v>35.79</v>
      </c>
      <c r="F82">
        <v>44.78</v>
      </c>
      <c r="G82">
        <v>59.68</v>
      </c>
      <c r="H82">
        <v>25.74</v>
      </c>
      <c r="I82">
        <v>87.39</v>
      </c>
      <c r="J82">
        <v>41.58</v>
      </c>
      <c r="K82">
        <v>122.61</v>
      </c>
      <c r="L82">
        <v>48.46</v>
      </c>
      <c r="M82">
        <v>29.25</v>
      </c>
      <c r="N82">
        <v>37.979999999999997</v>
      </c>
      <c r="O82">
        <v>65.36</v>
      </c>
      <c r="P82">
        <v>23.82</v>
      </c>
      <c r="Q82"/>
      <c r="R82"/>
      <c r="S82"/>
      <c r="T82"/>
      <c r="U82"/>
      <c r="V82"/>
      <c r="W82"/>
      <c r="X82"/>
    </row>
    <row r="83" spans="1:24" s="27" customFormat="1">
      <c r="A83">
        <v>10.67</v>
      </c>
      <c r="B83">
        <v>77.22</v>
      </c>
      <c r="C83">
        <v>64.77</v>
      </c>
      <c r="D83">
        <v>25.91</v>
      </c>
      <c r="E83">
        <v>36.869999999999997</v>
      </c>
      <c r="F83">
        <v>44.97</v>
      </c>
      <c r="G83">
        <v>54.18</v>
      </c>
      <c r="H83">
        <v>19.98</v>
      </c>
      <c r="I83">
        <v>81.97</v>
      </c>
      <c r="J83">
        <v>42.7</v>
      </c>
      <c r="K83">
        <v>113.67</v>
      </c>
      <c r="L83">
        <v>44.83</v>
      </c>
      <c r="M83">
        <v>26.65</v>
      </c>
      <c r="N83">
        <v>38.03</v>
      </c>
      <c r="O83">
        <v>61.14</v>
      </c>
      <c r="P83">
        <v>20.239999999999998</v>
      </c>
      <c r="Q83"/>
      <c r="R83"/>
      <c r="S83"/>
      <c r="T83"/>
      <c r="U83"/>
      <c r="V83"/>
      <c r="W83"/>
      <c r="X83"/>
    </row>
    <row r="84" spans="1:24" s="27" customFormat="1">
      <c r="A84">
        <v>11</v>
      </c>
      <c r="B84">
        <v>76.540000000000006</v>
      </c>
      <c r="C84">
        <v>60.59</v>
      </c>
      <c r="D84">
        <v>22.98</v>
      </c>
      <c r="E84">
        <v>37.07</v>
      </c>
      <c r="F84">
        <v>44.51</v>
      </c>
      <c r="G84">
        <v>51.12</v>
      </c>
      <c r="H84">
        <v>13.12</v>
      </c>
      <c r="I84">
        <v>79.13</v>
      </c>
      <c r="J84">
        <v>42.57</v>
      </c>
      <c r="K84">
        <v>104.51</v>
      </c>
      <c r="L84">
        <v>39.32</v>
      </c>
      <c r="M84">
        <v>27.28</v>
      </c>
      <c r="N84">
        <v>38.299999999999997</v>
      </c>
      <c r="O84">
        <v>53.73</v>
      </c>
      <c r="P84">
        <v>19.57</v>
      </c>
      <c r="Q84"/>
      <c r="R84"/>
      <c r="S84"/>
      <c r="T84"/>
      <c r="U84"/>
      <c r="V84"/>
      <c r="W84"/>
      <c r="X84"/>
    </row>
    <row r="85" spans="1:24" s="27" customFormat="1">
      <c r="A85">
        <v>11.33</v>
      </c>
      <c r="B85">
        <v>75.23</v>
      </c>
      <c r="C85">
        <v>54.67</v>
      </c>
      <c r="D85">
        <v>23.07</v>
      </c>
      <c r="E85">
        <v>37.15</v>
      </c>
      <c r="F85">
        <v>43.05</v>
      </c>
      <c r="G85">
        <v>43.24</v>
      </c>
      <c r="H85">
        <v>13.56</v>
      </c>
      <c r="I85">
        <v>72.12</v>
      </c>
      <c r="J85">
        <v>43.16</v>
      </c>
      <c r="K85">
        <v>97.5</v>
      </c>
      <c r="L85">
        <v>35.08</v>
      </c>
      <c r="M85">
        <v>23.83</v>
      </c>
      <c r="N85">
        <v>38.15</v>
      </c>
      <c r="O85">
        <v>49.26</v>
      </c>
      <c r="P85">
        <v>17.29</v>
      </c>
      <c r="Q85"/>
      <c r="R85"/>
      <c r="S85"/>
      <c r="T85"/>
      <c r="U85"/>
      <c r="V85"/>
      <c r="W85"/>
      <c r="X85"/>
    </row>
    <row r="86" spans="1:24" s="27" customFormat="1">
      <c r="A86">
        <v>11.67</v>
      </c>
      <c r="B86">
        <v>70.87</v>
      </c>
      <c r="C86">
        <v>47.85</v>
      </c>
      <c r="D86">
        <v>16.37</v>
      </c>
      <c r="E86">
        <v>37.340000000000003</v>
      </c>
      <c r="F86">
        <v>41.5</v>
      </c>
      <c r="G86">
        <v>36.96</v>
      </c>
      <c r="H86">
        <v>12.74</v>
      </c>
      <c r="I86">
        <v>68.44</v>
      </c>
      <c r="J86">
        <v>44.55</v>
      </c>
      <c r="K86">
        <v>91.36</v>
      </c>
      <c r="L86">
        <v>31.1</v>
      </c>
      <c r="M86">
        <v>19.73</v>
      </c>
      <c r="N86">
        <v>37.72</v>
      </c>
      <c r="O86">
        <v>44.65</v>
      </c>
      <c r="P86">
        <v>13.82</v>
      </c>
      <c r="Q86"/>
      <c r="R86"/>
      <c r="S86"/>
      <c r="T86"/>
      <c r="U86"/>
      <c r="V86"/>
      <c r="W86"/>
      <c r="X86"/>
    </row>
    <row r="87" spans="1:24" s="27" customFormat="1">
      <c r="A87">
        <v>12</v>
      </c>
      <c r="B87">
        <v>66.16</v>
      </c>
      <c r="C87">
        <v>41.91</v>
      </c>
      <c r="D87">
        <v>13.51</v>
      </c>
      <c r="E87">
        <v>36.630000000000003</v>
      </c>
      <c r="F87">
        <v>41.44</v>
      </c>
      <c r="G87">
        <v>35.380000000000003</v>
      </c>
      <c r="H87">
        <v>11.48</v>
      </c>
      <c r="I87">
        <v>63.97</v>
      </c>
      <c r="J87">
        <v>44.06</v>
      </c>
      <c r="K87">
        <v>86.7</v>
      </c>
      <c r="L87">
        <v>35.74</v>
      </c>
      <c r="M87">
        <v>20.32</v>
      </c>
      <c r="N87">
        <v>37.92</v>
      </c>
      <c r="O87">
        <v>40.79</v>
      </c>
      <c r="P87">
        <v>15.77</v>
      </c>
      <c r="Q87"/>
      <c r="R87"/>
      <c r="S87"/>
      <c r="T87"/>
      <c r="U87"/>
      <c r="V87"/>
      <c r="W87"/>
      <c r="X87"/>
    </row>
    <row r="88" spans="1:24" s="27" customFormat="1">
      <c r="A88">
        <v>12.33</v>
      </c>
      <c r="B88">
        <v>64.37</v>
      </c>
      <c r="C88">
        <v>38.39</v>
      </c>
      <c r="D88">
        <v>18.53</v>
      </c>
      <c r="E88">
        <v>37.97</v>
      </c>
      <c r="F88">
        <v>40.81</v>
      </c>
      <c r="G88">
        <v>31.22</v>
      </c>
      <c r="H88">
        <v>10.81</v>
      </c>
      <c r="I88">
        <v>58.79</v>
      </c>
      <c r="J88">
        <v>43.75</v>
      </c>
      <c r="K88">
        <v>76.680000000000007</v>
      </c>
      <c r="L88">
        <v>28.33</v>
      </c>
      <c r="M88">
        <v>18.149999999999999</v>
      </c>
      <c r="N88">
        <v>37.200000000000003</v>
      </c>
      <c r="O88">
        <v>38.590000000000003</v>
      </c>
      <c r="P88">
        <v>15.32</v>
      </c>
      <c r="Q88"/>
      <c r="R88"/>
      <c r="S88"/>
      <c r="T88"/>
      <c r="U88"/>
      <c r="V88"/>
      <c r="W88"/>
      <c r="X88"/>
    </row>
    <row r="89" spans="1:24" s="27" customFormat="1">
      <c r="A89">
        <v>12.67</v>
      </c>
      <c r="B89">
        <v>63.48</v>
      </c>
      <c r="C89">
        <v>31.66</v>
      </c>
      <c r="D89">
        <v>15.75</v>
      </c>
      <c r="E89">
        <v>38.96</v>
      </c>
      <c r="F89">
        <v>39.450000000000003</v>
      </c>
      <c r="G89">
        <v>24.65</v>
      </c>
      <c r="H89">
        <v>9.19</v>
      </c>
      <c r="I89">
        <v>58.14</v>
      </c>
      <c r="J89">
        <v>43.93</v>
      </c>
      <c r="K89">
        <v>69.510000000000005</v>
      </c>
      <c r="L89">
        <v>26.03</v>
      </c>
      <c r="M89">
        <v>13.64</v>
      </c>
      <c r="N89">
        <v>35.840000000000003</v>
      </c>
      <c r="O89">
        <v>34.340000000000003</v>
      </c>
      <c r="P89">
        <v>10.02</v>
      </c>
      <c r="Q89"/>
      <c r="R89"/>
      <c r="S89"/>
      <c r="T89"/>
      <c r="U89"/>
      <c r="V89"/>
      <c r="W89"/>
      <c r="X89"/>
    </row>
    <row r="90" spans="1:24" s="27" customFormat="1">
      <c r="A90">
        <v>13</v>
      </c>
      <c r="B90">
        <v>62.06</v>
      </c>
      <c r="C90">
        <v>30.8</v>
      </c>
      <c r="D90">
        <v>10.94</v>
      </c>
      <c r="E90">
        <v>38.020000000000003</v>
      </c>
      <c r="F90">
        <v>38.83</v>
      </c>
      <c r="G90">
        <v>25.89</v>
      </c>
      <c r="H90">
        <v>4.83</v>
      </c>
      <c r="I90">
        <v>53.57</v>
      </c>
      <c r="J90">
        <v>43.49</v>
      </c>
      <c r="K90">
        <v>65.63</v>
      </c>
      <c r="L90">
        <v>21.13</v>
      </c>
      <c r="M90">
        <v>9.36</v>
      </c>
      <c r="N90">
        <v>35.11</v>
      </c>
      <c r="O90">
        <v>30.86</v>
      </c>
      <c r="P90">
        <v>7.58</v>
      </c>
      <c r="Q90"/>
      <c r="R90"/>
      <c r="S90"/>
      <c r="T90"/>
      <c r="U90"/>
      <c r="V90"/>
      <c r="W90"/>
      <c r="X90"/>
    </row>
    <row r="91" spans="1:24" s="27" customFormat="1">
      <c r="A91">
        <v>13.33</v>
      </c>
      <c r="B91">
        <v>59.65</v>
      </c>
      <c r="C91">
        <v>32.450000000000003</v>
      </c>
      <c r="D91">
        <v>10.69</v>
      </c>
      <c r="E91">
        <v>36.86</v>
      </c>
      <c r="F91">
        <v>38.590000000000003</v>
      </c>
      <c r="G91">
        <v>23.76</v>
      </c>
      <c r="H91">
        <v>3.66</v>
      </c>
      <c r="I91">
        <v>46.97</v>
      </c>
      <c r="J91">
        <v>43.86</v>
      </c>
      <c r="K91">
        <v>58.2</v>
      </c>
      <c r="L91">
        <v>17.940000000000001</v>
      </c>
      <c r="M91">
        <v>11.87</v>
      </c>
      <c r="N91">
        <v>35.65</v>
      </c>
      <c r="O91">
        <v>29.9</v>
      </c>
      <c r="P91">
        <v>8.14</v>
      </c>
      <c r="Q91"/>
      <c r="R91"/>
      <c r="S91"/>
      <c r="T91"/>
      <c r="U91"/>
      <c r="V91"/>
      <c r="W91"/>
      <c r="X91"/>
    </row>
    <row r="92" spans="1:24" s="27" customFormat="1">
      <c r="A92">
        <v>13.67</v>
      </c>
      <c r="B92">
        <v>56.84</v>
      </c>
      <c r="C92">
        <v>26.76</v>
      </c>
      <c r="D92">
        <v>10.15</v>
      </c>
      <c r="E92">
        <v>37.17</v>
      </c>
      <c r="F92">
        <v>36.26</v>
      </c>
      <c r="G92">
        <v>19.399999999999999</v>
      </c>
      <c r="H92">
        <v>5.54</v>
      </c>
      <c r="I92">
        <v>45.72</v>
      </c>
      <c r="J92">
        <v>43.73</v>
      </c>
      <c r="K92">
        <v>57.12</v>
      </c>
      <c r="L92">
        <v>25.74</v>
      </c>
      <c r="M92">
        <v>13.69</v>
      </c>
      <c r="N92">
        <v>35.83</v>
      </c>
      <c r="O92">
        <v>26.12</v>
      </c>
      <c r="P92">
        <v>9.01</v>
      </c>
      <c r="Q92"/>
      <c r="R92"/>
      <c r="S92"/>
      <c r="T92"/>
      <c r="U92"/>
      <c r="V92"/>
      <c r="W92"/>
      <c r="X92"/>
    </row>
    <row r="93" spans="1:24" s="27" customFormat="1">
      <c r="A93">
        <v>14</v>
      </c>
      <c r="B93">
        <v>54.13</v>
      </c>
      <c r="C93">
        <v>21.41</v>
      </c>
      <c r="D93">
        <v>5.62</v>
      </c>
      <c r="E93">
        <v>38.4</v>
      </c>
      <c r="F93">
        <v>34.130000000000003</v>
      </c>
      <c r="G93">
        <v>18.28</v>
      </c>
      <c r="H93">
        <v>5.7</v>
      </c>
      <c r="I93">
        <v>43.01</v>
      </c>
      <c r="J93">
        <v>43.1</v>
      </c>
      <c r="K93">
        <v>51.1</v>
      </c>
      <c r="L93">
        <v>7.1</v>
      </c>
      <c r="M93">
        <v>8.06</v>
      </c>
      <c r="N93">
        <v>33.869999999999997</v>
      </c>
      <c r="O93">
        <v>21.72</v>
      </c>
      <c r="P93">
        <v>7.43</v>
      </c>
      <c r="Q93"/>
      <c r="R93"/>
      <c r="S93"/>
      <c r="T93"/>
      <c r="U93"/>
      <c r="V93"/>
      <c r="W93"/>
      <c r="X93"/>
    </row>
    <row r="94" spans="1:24" s="27" customFormat="1">
      <c r="A94">
        <v>14.33</v>
      </c>
      <c r="B94">
        <v>51.3</v>
      </c>
      <c r="C94">
        <v>20.77</v>
      </c>
      <c r="D94">
        <v>7.38</v>
      </c>
      <c r="E94">
        <v>38.14</v>
      </c>
      <c r="F94">
        <v>33.71</v>
      </c>
      <c r="G94">
        <v>17.829999999999998</v>
      </c>
      <c r="H94">
        <v>4.71</v>
      </c>
      <c r="I94">
        <v>38.42</v>
      </c>
      <c r="J94">
        <v>42.65</v>
      </c>
      <c r="K94">
        <v>45.81</v>
      </c>
      <c r="L94">
        <v>12.25</v>
      </c>
      <c r="M94">
        <v>10.78</v>
      </c>
      <c r="N94">
        <v>33.340000000000003</v>
      </c>
      <c r="O94">
        <v>18.350000000000001</v>
      </c>
      <c r="P94">
        <v>5.05</v>
      </c>
      <c r="Q94"/>
      <c r="R94"/>
      <c r="S94"/>
      <c r="T94"/>
      <c r="U94"/>
      <c r="V94"/>
      <c r="W94"/>
      <c r="X94"/>
    </row>
    <row r="95" spans="1:24" s="27" customFormat="1">
      <c r="A95">
        <v>14.67</v>
      </c>
      <c r="B95">
        <v>50.59</v>
      </c>
      <c r="C95">
        <v>20.420000000000002</v>
      </c>
      <c r="D95">
        <v>11.15</v>
      </c>
      <c r="E95">
        <v>37.31</v>
      </c>
      <c r="F95">
        <v>33.979999999999997</v>
      </c>
      <c r="G95">
        <v>15.54</v>
      </c>
      <c r="H95">
        <v>2.38</v>
      </c>
      <c r="I95">
        <v>37.29</v>
      </c>
      <c r="J95">
        <v>42.38</v>
      </c>
      <c r="K95">
        <v>48.66</v>
      </c>
      <c r="L95">
        <v>23.11</v>
      </c>
      <c r="M95">
        <v>9.02</v>
      </c>
      <c r="N95">
        <v>32.93</v>
      </c>
      <c r="O95">
        <v>17.760000000000002</v>
      </c>
      <c r="P95">
        <v>3.99</v>
      </c>
      <c r="Q95"/>
      <c r="R95"/>
      <c r="S95"/>
      <c r="T95"/>
      <c r="U95"/>
      <c r="V95"/>
      <c r="W95"/>
      <c r="X95"/>
    </row>
    <row r="96" spans="1:24" s="27" customFormat="1">
      <c r="A96">
        <v>15</v>
      </c>
      <c r="B96">
        <v>47.62</v>
      </c>
      <c r="C96">
        <v>17.61</v>
      </c>
      <c r="D96">
        <v>6.27</v>
      </c>
      <c r="E96">
        <v>36.47</v>
      </c>
      <c r="F96">
        <v>32.5</v>
      </c>
      <c r="G96">
        <v>10.51</v>
      </c>
      <c r="H96">
        <v>2.17</v>
      </c>
      <c r="I96">
        <v>35.65</v>
      </c>
      <c r="J96">
        <v>41.73</v>
      </c>
      <c r="K96">
        <v>39.26</v>
      </c>
      <c r="L96">
        <v>10.57</v>
      </c>
      <c r="M96">
        <v>0.82</v>
      </c>
      <c r="N96">
        <v>31.59</v>
      </c>
      <c r="O96">
        <v>16.59</v>
      </c>
      <c r="P96">
        <v>5.69</v>
      </c>
      <c r="Q96"/>
      <c r="R96"/>
      <c r="S96"/>
      <c r="T96"/>
      <c r="U96"/>
      <c r="V96"/>
      <c r="W96"/>
      <c r="X96"/>
    </row>
    <row r="97" spans="1:24" s="27" customFormat="1">
      <c r="A97">
        <v>15.33</v>
      </c>
      <c r="B97">
        <v>44.48</v>
      </c>
      <c r="C97">
        <v>14.73</v>
      </c>
      <c r="D97">
        <v>5.12</v>
      </c>
      <c r="E97">
        <v>36.89</v>
      </c>
      <c r="F97">
        <v>30.93</v>
      </c>
      <c r="G97">
        <v>10.59</v>
      </c>
      <c r="H97">
        <v>1.75</v>
      </c>
      <c r="I97">
        <v>30.35</v>
      </c>
      <c r="J97">
        <v>41.07</v>
      </c>
      <c r="K97">
        <v>33.450000000000003</v>
      </c>
      <c r="L97">
        <v>9.1999999999999993</v>
      </c>
      <c r="M97">
        <v>6.79</v>
      </c>
      <c r="N97">
        <v>32.04</v>
      </c>
      <c r="O97">
        <v>15.77</v>
      </c>
      <c r="P97">
        <v>4.99</v>
      </c>
      <c r="Q97"/>
      <c r="R97"/>
      <c r="S97"/>
      <c r="T97"/>
      <c r="U97"/>
      <c r="V97"/>
      <c r="W97"/>
      <c r="X97"/>
    </row>
    <row r="98" spans="1:24" s="27" customFormat="1">
      <c r="A98">
        <v>15.67</v>
      </c>
      <c r="B98">
        <v>40.28</v>
      </c>
      <c r="C98">
        <v>13.3</v>
      </c>
      <c r="D98">
        <v>5.0599999999999996</v>
      </c>
      <c r="E98">
        <v>36.979999999999997</v>
      </c>
      <c r="F98">
        <v>29.64</v>
      </c>
      <c r="G98">
        <v>11.22</v>
      </c>
      <c r="H98">
        <v>1.39</v>
      </c>
      <c r="I98">
        <v>28.65</v>
      </c>
      <c r="J98">
        <v>40.340000000000003</v>
      </c>
      <c r="K98">
        <v>34.36</v>
      </c>
      <c r="L98">
        <v>-0.31</v>
      </c>
      <c r="M98">
        <v>10.97</v>
      </c>
      <c r="N98">
        <v>31.84</v>
      </c>
      <c r="O98">
        <v>13.51</v>
      </c>
      <c r="P98">
        <v>2.25</v>
      </c>
      <c r="Q98"/>
      <c r="R98"/>
      <c r="S98"/>
      <c r="T98"/>
      <c r="U98"/>
      <c r="V98"/>
      <c r="W98"/>
      <c r="X98"/>
    </row>
    <row r="99" spans="1:24" s="27" customFormat="1">
      <c r="A99">
        <v>16</v>
      </c>
      <c r="B99">
        <v>37.29</v>
      </c>
      <c r="C99">
        <v>12.23</v>
      </c>
      <c r="D99">
        <v>2.67</v>
      </c>
      <c r="E99">
        <v>35.67</v>
      </c>
      <c r="F99">
        <v>27.77</v>
      </c>
      <c r="G99">
        <v>10.51</v>
      </c>
      <c r="H99">
        <v>2.06</v>
      </c>
      <c r="I99">
        <v>25.95</v>
      </c>
      <c r="J99">
        <v>39.86</v>
      </c>
      <c r="K99">
        <v>31.04</v>
      </c>
      <c r="L99">
        <v>-2.46</v>
      </c>
      <c r="M99">
        <v>4.92</v>
      </c>
      <c r="N99">
        <v>29.39</v>
      </c>
      <c r="O99">
        <v>11.87</v>
      </c>
      <c r="P99">
        <v>3.62</v>
      </c>
      <c r="Q99"/>
      <c r="R99"/>
      <c r="S99"/>
      <c r="T99"/>
      <c r="U99"/>
      <c r="V99"/>
      <c r="W99"/>
      <c r="X99"/>
    </row>
    <row r="100" spans="1:24" s="27" customFormat="1">
      <c r="A100">
        <v>16.329999999999998</v>
      </c>
      <c r="B100">
        <v>36.76</v>
      </c>
      <c r="C100">
        <v>9.56</v>
      </c>
      <c r="D100">
        <v>2.41</v>
      </c>
      <c r="E100">
        <v>35.03</v>
      </c>
      <c r="F100">
        <v>27.48</v>
      </c>
      <c r="G100">
        <v>7.44</v>
      </c>
      <c r="H100">
        <v>-0.23</v>
      </c>
      <c r="I100">
        <v>23.37</v>
      </c>
      <c r="J100">
        <v>39.950000000000003</v>
      </c>
      <c r="K100">
        <v>29.29</v>
      </c>
      <c r="L100">
        <v>12.16</v>
      </c>
      <c r="M100">
        <v>3.82</v>
      </c>
      <c r="N100">
        <v>28.59</v>
      </c>
      <c r="O100">
        <v>13.34</v>
      </c>
      <c r="P100">
        <v>4.01</v>
      </c>
      <c r="Q100"/>
      <c r="R100"/>
      <c r="S100"/>
      <c r="T100"/>
      <c r="U100"/>
      <c r="V100"/>
      <c r="W100"/>
      <c r="X100"/>
    </row>
    <row r="101" spans="1:24" s="27" customFormat="1">
      <c r="A101">
        <v>16.670000000000002</v>
      </c>
      <c r="B101">
        <v>34.159999999999997</v>
      </c>
      <c r="C101">
        <v>9.01</v>
      </c>
      <c r="D101">
        <v>2.29</v>
      </c>
      <c r="E101">
        <v>35.35</v>
      </c>
      <c r="F101">
        <v>24.94</v>
      </c>
      <c r="G101">
        <v>6.67</v>
      </c>
      <c r="H101">
        <v>0.32</v>
      </c>
      <c r="I101">
        <v>24.57</v>
      </c>
      <c r="J101">
        <v>39</v>
      </c>
      <c r="K101">
        <v>26.45</v>
      </c>
      <c r="L101">
        <v>8.76</v>
      </c>
      <c r="M101">
        <v>3.51</v>
      </c>
      <c r="N101">
        <v>29.11</v>
      </c>
      <c r="O101">
        <v>10.63</v>
      </c>
      <c r="P101">
        <v>2.93</v>
      </c>
      <c r="Q101"/>
      <c r="R101"/>
      <c r="S101"/>
      <c r="T101"/>
      <c r="U101"/>
      <c r="V101"/>
      <c r="W101"/>
      <c r="X101"/>
    </row>
    <row r="102" spans="1:24" s="27" customFormat="1">
      <c r="A102">
        <v>17</v>
      </c>
      <c r="B102">
        <v>32.69</v>
      </c>
      <c r="C102">
        <v>10.14</v>
      </c>
      <c r="D102">
        <v>4.45</v>
      </c>
      <c r="E102">
        <v>34.270000000000003</v>
      </c>
      <c r="F102">
        <v>23.65</v>
      </c>
      <c r="G102">
        <v>8.57</v>
      </c>
      <c r="H102">
        <v>2.27</v>
      </c>
      <c r="I102">
        <v>23.26</v>
      </c>
      <c r="J102">
        <v>38.24</v>
      </c>
      <c r="K102">
        <v>24.18</v>
      </c>
      <c r="L102">
        <v>2.59</v>
      </c>
      <c r="M102">
        <v>-6.2</v>
      </c>
      <c r="N102">
        <v>28.52</v>
      </c>
      <c r="O102">
        <v>8.75</v>
      </c>
      <c r="P102">
        <v>4.8499999999999996</v>
      </c>
      <c r="Q102"/>
      <c r="R102"/>
      <c r="S102"/>
      <c r="T102"/>
      <c r="U102"/>
      <c r="V102"/>
      <c r="W102"/>
      <c r="X102"/>
    </row>
    <row r="103" spans="1:24" s="27" customFormat="1">
      <c r="A103">
        <v>17.329999999999998</v>
      </c>
      <c r="B103">
        <v>29.89</v>
      </c>
      <c r="C103">
        <v>8.34</v>
      </c>
      <c r="D103">
        <v>3.36</v>
      </c>
      <c r="E103">
        <v>33.75</v>
      </c>
      <c r="F103">
        <v>21.86</v>
      </c>
      <c r="G103">
        <v>5.28</v>
      </c>
      <c r="H103">
        <v>0.82</v>
      </c>
      <c r="I103">
        <v>22.83</v>
      </c>
      <c r="J103">
        <v>38</v>
      </c>
      <c r="K103">
        <v>22.35</v>
      </c>
      <c r="L103">
        <v>7.51</v>
      </c>
      <c r="M103">
        <v>3.23</v>
      </c>
      <c r="N103">
        <v>27.41</v>
      </c>
      <c r="O103">
        <v>9.01</v>
      </c>
      <c r="P103">
        <v>1.17</v>
      </c>
      <c r="Q103"/>
      <c r="R103"/>
      <c r="S103"/>
      <c r="T103"/>
      <c r="U103"/>
      <c r="V103"/>
      <c r="W103"/>
      <c r="X103"/>
    </row>
    <row r="104" spans="1:24" s="27" customFormat="1">
      <c r="A104">
        <v>17.670000000000002</v>
      </c>
      <c r="B104">
        <v>28.23</v>
      </c>
      <c r="C104">
        <v>6.37</v>
      </c>
      <c r="D104">
        <v>-0.45</v>
      </c>
      <c r="E104">
        <v>34.4</v>
      </c>
      <c r="F104">
        <v>20.59</v>
      </c>
      <c r="G104">
        <v>2.08</v>
      </c>
      <c r="H104">
        <v>-0.55000000000000004</v>
      </c>
      <c r="I104">
        <v>19.420000000000002</v>
      </c>
      <c r="J104">
        <v>37.090000000000003</v>
      </c>
      <c r="K104">
        <v>18.670000000000002</v>
      </c>
      <c r="L104">
        <v>6.9</v>
      </c>
      <c r="M104">
        <v>8.24</v>
      </c>
      <c r="N104">
        <v>25.86</v>
      </c>
      <c r="O104">
        <v>7.47</v>
      </c>
      <c r="P104">
        <v>1.53</v>
      </c>
      <c r="Q104"/>
      <c r="R104"/>
      <c r="S104"/>
      <c r="T104"/>
      <c r="U104"/>
      <c r="V104"/>
      <c r="W104"/>
      <c r="X104"/>
    </row>
    <row r="105" spans="1:24" s="27" customFormat="1">
      <c r="A105">
        <v>18</v>
      </c>
      <c r="B105">
        <v>25.93</v>
      </c>
      <c r="C105">
        <v>4.68</v>
      </c>
      <c r="D105">
        <v>1.92</v>
      </c>
      <c r="E105">
        <v>32.83</v>
      </c>
      <c r="F105">
        <v>21.18</v>
      </c>
      <c r="G105">
        <v>5.94</v>
      </c>
      <c r="H105">
        <v>-0.27</v>
      </c>
      <c r="I105">
        <v>16.53</v>
      </c>
      <c r="J105">
        <v>36.51</v>
      </c>
      <c r="K105">
        <v>19.07</v>
      </c>
      <c r="L105">
        <v>5.14</v>
      </c>
      <c r="M105">
        <v>2.33</v>
      </c>
      <c r="N105">
        <v>26.16</v>
      </c>
      <c r="O105">
        <v>6.46</v>
      </c>
      <c r="P105">
        <v>3.83</v>
      </c>
      <c r="Q105"/>
      <c r="R105"/>
      <c r="S105"/>
      <c r="T105"/>
      <c r="U105"/>
      <c r="V105"/>
      <c r="W105"/>
      <c r="X105"/>
    </row>
    <row r="106" spans="1:24" s="27" customFormat="1">
      <c r="A106">
        <v>18.329999999999998</v>
      </c>
      <c r="B106">
        <v>22.91</v>
      </c>
      <c r="C106">
        <v>5.77</v>
      </c>
      <c r="D106">
        <v>13.27</v>
      </c>
      <c r="E106">
        <v>32.659999999999997</v>
      </c>
      <c r="F106">
        <v>20.8</v>
      </c>
      <c r="G106">
        <v>6.28</v>
      </c>
      <c r="H106">
        <v>6.11</v>
      </c>
      <c r="I106">
        <v>15.9</v>
      </c>
      <c r="J106">
        <v>36.25</v>
      </c>
      <c r="K106">
        <v>17.66</v>
      </c>
      <c r="L106">
        <v>3.37</v>
      </c>
      <c r="M106">
        <v>7.1</v>
      </c>
      <c r="N106">
        <v>25.55</v>
      </c>
      <c r="O106">
        <v>5.85</v>
      </c>
      <c r="P106">
        <v>0.47</v>
      </c>
      <c r="Q106"/>
      <c r="R106"/>
      <c r="S106"/>
      <c r="T106"/>
      <c r="U106"/>
      <c r="V106"/>
      <c r="W106"/>
      <c r="X106"/>
    </row>
    <row r="107" spans="1:24" s="27" customFormat="1">
      <c r="A107">
        <v>18.670000000000002</v>
      </c>
      <c r="B107">
        <v>21.68</v>
      </c>
      <c r="C107">
        <v>7.4</v>
      </c>
      <c r="D107">
        <v>9.64</v>
      </c>
      <c r="E107">
        <v>32.130000000000003</v>
      </c>
      <c r="F107">
        <v>19.21</v>
      </c>
      <c r="G107">
        <v>1.44</v>
      </c>
      <c r="H107">
        <v>-2.72</v>
      </c>
      <c r="I107">
        <v>15.42</v>
      </c>
      <c r="J107">
        <v>34.79</v>
      </c>
      <c r="K107">
        <v>14.5</v>
      </c>
      <c r="L107">
        <v>2</v>
      </c>
      <c r="M107">
        <v>3.36</v>
      </c>
      <c r="N107">
        <v>23.46</v>
      </c>
      <c r="O107">
        <v>4.88</v>
      </c>
      <c r="P107">
        <v>1.63</v>
      </c>
      <c r="Q107"/>
      <c r="R107"/>
      <c r="S107"/>
      <c r="T107"/>
      <c r="U107"/>
      <c r="V107"/>
      <c r="W107"/>
      <c r="X107"/>
    </row>
    <row r="108" spans="1:24" s="27" customFormat="1">
      <c r="A108">
        <v>19</v>
      </c>
      <c r="B108">
        <v>19.809999999999999</v>
      </c>
      <c r="C108">
        <v>4.95</v>
      </c>
      <c r="D108">
        <v>1.03</v>
      </c>
      <c r="E108">
        <v>29</v>
      </c>
      <c r="F108">
        <v>17.02</v>
      </c>
      <c r="G108">
        <v>3.02</v>
      </c>
      <c r="H108">
        <v>0.02</v>
      </c>
      <c r="I108">
        <v>13.5</v>
      </c>
      <c r="J108">
        <v>31.97</v>
      </c>
      <c r="K108">
        <v>15.36</v>
      </c>
      <c r="L108">
        <v>5.04</v>
      </c>
      <c r="M108">
        <v>1.07</v>
      </c>
      <c r="N108">
        <v>23.21</v>
      </c>
      <c r="O108">
        <v>7.8</v>
      </c>
      <c r="P108">
        <v>0.6</v>
      </c>
      <c r="Q108"/>
      <c r="R108"/>
      <c r="S108"/>
      <c r="T108"/>
      <c r="U108"/>
      <c r="V108"/>
      <c r="W108"/>
      <c r="X108"/>
    </row>
    <row r="109" spans="1:24" s="27" customFormat="1">
      <c r="A109">
        <v>19.329999999999998</v>
      </c>
      <c r="B109">
        <v>19.989999999999998</v>
      </c>
      <c r="C109">
        <v>1.07</v>
      </c>
      <c r="D109">
        <v>0.04</v>
      </c>
      <c r="E109">
        <v>29.74</v>
      </c>
      <c r="F109">
        <v>16.350000000000001</v>
      </c>
      <c r="G109">
        <v>3.76</v>
      </c>
      <c r="H109">
        <v>6.45</v>
      </c>
      <c r="I109">
        <v>10.59</v>
      </c>
      <c r="J109">
        <v>30.96</v>
      </c>
      <c r="K109">
        <v>14.74</v>
      </c>
      <c r="L109">
        <v>4.3600000000000003</v>
      </c>
      <c r="M109">
        <v>1.02</v>
      </c>
      <c r="N109">
        <v>22.13</v>
      </c>
      <c r="O109">
        <v>3.78</v>
      </c>
      <c r="P109">
        <v>-0.67</v>
      </c>
      <c r="Q109"/>
      <c r="R109"/>
      <c r="S109"/>
      <c r="T109"/>
      <c r="U109"/>
      <c r="V109"/>
      <c r="W109"/>
      <c r="X109"/>
    </row>
    <row r="110" spans="1:24" s="27" customFormat="1">
      <c r="A110">
        <v>19.670000000000002</v>
      </c>
      <c r="B110">
        <v>19.93</v>
      </c>
      <c r="C110">
        <v>3.39</v>
      </c>
      <c r="D110">
        <v>-0.3</v>
      </c>
      <c r="E110">
        <v>31.17</v>
      </c>
      <c r="F110">
        <v>16.3</v>
      </c>
      <c r="G110">
        <v>2.76</v>
      </c>
      <c r="H110">
        <v>-3.14</v>
      </c>
      <c r="I110">
        <v>12.57</v>
      </c>
      <c r="J110">
        <v>31.66</v>
      </c>
      <c r="K110">
        <v>14.22</v>
      </c>
      <c r="L110">
        <v>3.33</v>
      </c>
      <c r="M110">
        <v>-0.3</v>
      </c>
      <c r="N110">
        <v>21.2</v>
      </c>
      <c r="O110">
        <v>1.2</v>
      </c>
      <c r="P110">
        <v>1.74</v>
      </c>
      <c r="Q110"/>
      <c r="R110"/>
      <c r="S110"/>
      <c r="T110"/>
      <c r="U110"/>
      <c r="V110"/>
      <c r="W110"/>
      <c r="X110"/>
    </row>
    <row r="111" spans="1:24" s="27" customFormat="1">
      <c r="A111">
        <v>20</v>
      </c>
      <c r="B111">
        <v>15.8</v>
      </c>
      <c r="C111">
        <v>4.74</v>
      </c>
      <c r="D111">
        <v>-0.3</v>
      </c>
      <c r="E111">
        <v>29.7</v>
      </c>
      <c r="F111">
        <v>15.43</v>
      </c>
      <c r="G111">
        <v>1.95</v>
      </c>
      <c r="H111">
        <v>-9.6199999999999992</v>
      </c>
      <c r="I111">
        <v>12.05</v>
      </c>
      <c r="J111">
        <v>32.020000000000003</v>
      </c>
      <c r="K111">
        <v>12.16</v>
      </c>
      <c r="L111">
        <v>2.2599999999999998</v>
      </c>
      <c r="M111">
        <v>-0.3</v>
      </c>
      <c r="N111">
        <v>20.79</v>
      </c>
      <c r="O111">
        <v>3.79</v>
      </c>
      <c r="P111">
        <v>3.79</v>
      </c>
      <c r="Q111"/>
      <c r="R111"/>
      <c r="S111"/>
      <c r="T111"/>
      <c r="U111"/>
      <c r="V111"/>
      <c r="W111"/>
      <c r="X111"/>
    </row>
    <row r="112" spans="1:24" s="27" customFormat="1">
      <c r="A112">
        <v>20.329999999999998</v>
      </c>
      <c r="B112">
        <v>13.43</v>
      </c>
      <c r="C112">
        <v>2.08</v>
      </c>
      <c r="D112">
        <v>-1.53</v>
      </c>
      <c r="E112">
        <v>28.33</v>
      </c>
      <c r="F112">
        <v>13.53</v>
      </c>
      <c r="G112">
        <v>-1.4</v>
      </c>
      <c r="H112">
        <v>7.91</v>
      </c>
      <c r="I112">
        <v>7.74</v>
      </c>
      <c r="J112">
        <v>32.409999999999997</v>
      </c>
      <c r="K112">
        <v>10.93</v>
      </c>
      <c r="L112">
        <v>3.4</v>
      </c>
      <c r="M112">
        <v>3.45</v>
      </c>
      <c r="N112">
        <v>20.91</v>
      </c>
      <c r="O112">
        <v>3.2</v>
      </c>
      <c r="P112">
        <v>1.54</v>
      </c>
      <c r="Q112"/>
      <c r="R112"/>
      <c r="S112"/>
      <c r="T112"/>
      <c r="U112"/>
      <c r="V112"/>
      <c r="W112"/>
      <c r="X112"/>
    </row>
    <row r="113" spans="1:24" s="27" customFormat="1">
      <c r="A113">
        <v>20.67</v>
      </c>
      <c r="B113">
        <v>13.27</v>
      </c>
      <c r="C113">
        <v>1.72</v>
      </c>
      <c r="D113">
        <v>-12.15</v>
      </c>
      <c r="E113">
        <v>27.79</v>
      </c>
      <c r="F113">
        <v>12.15</v>
      </c>
      <c r="G113">
        <v>1.37</v>
      </c>
      <c r="H113">
        <v>2.78</v>
      </c>
      <c r="I113">
        <v>7.7</v>
      </c>
      <c r="J113">
        <v>30.37</v>
      </c>
      <c r="K113">
        <v>9.6</v>
      </c>
      <c r="L113">
        <v>1.48</v>
      </c>
      <c r="M113">
        <v>0.7</v>
      </c>
      <c r="N113">
        <v>19.73</v>
      </c>
      <c r="O113">
        <v>6.95</v>
      </c>
      <c r="P113">
        <v>1.23</v>
      </c>
      <c r="Q113"/>
      <c r="R113"/>
      <c r="S113"/>
      <c r="T113"/>
      <c r="U113"/>
      <c r="V113"/>
      <c r="W113"/>
      <c r="X113"/>
    </row>
    <row r="114" spans="1:24" s="27" customFormat="1">
      <c r="A114">
        <v>21</v>
      </c>
      <c r="B114">
        <v>12.64</v>
      </c>
      <c r="C114">
        <v>1.19</v>
      </c>
      <c r="D114">
        <v>-10.84</v>
      </c>
      <c r="E114">
        <v>26.64</v>
      </c>
      <c r="F114">
        <v>11.91</v>
      </c>
      <c r="G114">
        <v>3.31</v>
      </c>
      <c r="H114">
        <v>-13.19</v>
      </c>
      <c r="I114">
        <v>7.98</v>
      </c>
      <c r="J114">
        <v>29.54</v>
      </c>
      <c r="K114">
        <v>7.12</v>
      </c>
      <c r="L114">
        <v>0.42</v>
      </c>
      <c r="M114">
        <v>-1.3</v>
      </c>
      <c r="N114">
        <v>17.600000000000001</v>
      </c>
      <c r="O114">
        <v>2.61</v>
      </c>
      <c r="P114">
        <v>0.84</v>
      </c>
      <c r="Q114"/>
      <c r="R114"/>
      <c r="S114"/>
      <c r="T114"/>
      <c r="U114"/>
      <c r="V114"/>
      <c r="W114"/>
      <c r="X114"/>
    </row>
    <row r="115" spans="1:24" s="27" customFormat="1">
      <c r="A115">
        <v>21.33</v>
      </c>
      <c r="B115">
        <v>12.16</v>
      </c>
      <c r="C115">
        <v>1.39</v>
      </c>
      <c r="D115">
        <v>1.66</v>
      </c>
      <c r="E115">
        <v>24.94</v>
      </c>
      <c r="F115">
        <v>10.73</v>
      </c>
      <c r="G115">
        <v>-1</v>
      </c>
      <c r="H115">
        <v>9.3699999999999992</v>
      </c>
      <c r="I115">
        <v>7.08</v>
      </c>
      <c r="J115">
        <v>29.37</v>
      </c>
      <c r="K115">
        <v>9.7899999999999991</v>
      </c>
      <c r="L115">
        <v>4.1900000000000004</v>
      </c>
      <c r="M115">
        <v>-2.66</v>
      </c>
      <c r="N115">
        <v>18.16</v>
      </c>
      <c r="O115">
        <v>-1.41</v>
      </c>
      <c r="P115">
        <v>-0.82</v>
      </c>
      <c r="Q115"/>
      <c r="R115"/>
      <c r="S115"/>
      <c r="T115"/>
      <c r="U115"/>
      <c r="V115"/>
      <c r="W115"/>
      <c r="X115"/>
    </row>
    <row r="116" spans="1:24" s="27" customFormat="1">
      <c r="A116">
        <v>21.67</v>
      </c>
      <c r="B116">
        <v>10.63</v>
      </c>
      <c r="C116">
        <v>-0.34</v>
      </c>
      <c r="D116">
        <v>-2.6</v>
      </c>
      <c r="E116">
        <v>24.72</v>
      </c>
      <c r="F116">
        <v>9.9700000000000006</v>
      </c>
      <c r="G116">
        <v>-0.62</v>
      </c>
      <c r="H116">
        <v>-1.69</v>
      </c>
      <c r="I116">
        <v>11.04</v>
      </c>
      <c r="J116">
        <v>29.33</v>
      </c>
      <c r="K116">
        <v>8.0299999999999994</v>
      </c>
      <c r="L116">
        <v>0.76</v>
      </c>
      <c r="M116">
        <v>-0.56000000000000005</v>
      </c>
      <c r="N116">
        <v>17.8</v>
      </c>
      <c r="O116">
        <v>0.98</v>
      </c>
      <c r="P116">
        <v>-0.51</v>
      </c>
      <c r="Q116"/>
      <c r="R116"/>
      <c r="S116"/>
      <c r="T116"/>
      <c r="U116"/>
      <c r="V116"/>
      <c r="W116"/>
      <c r="X116"/>
    </row>
    <row r="117" spans="1:24" s="27" customFormat="1">
      <c r="A117">
        <v>22</v>
      </c>
      <c r="B117">
        <v>10.08</v>
      </c>
      <c r="C117">
        <v>1.43</v>
      </c>
      <c r="D117">
        <v>-0.56999999999999995</v>
      </c>
      <c r="E117">
        <v>24.81</v>
      </c>
      <c r="F117">
        <v>8.6999999999999993</v>
      </c>
      <c r="G117">
        <v>-0.35</v>
      </c>
      <c r="H117">
        <v>-13.13</v>
      </c>
      <c r="I117">
        <v>7.41</v>
      </c>
      <c r="J117">
        <v>28.68</v>
      </c>
      <c r="K117">
        <v>5.21</v>
      </c>
      <c r="L117">
        <v>0.37</v>
      </c>
      <c r="M117">
        <v>2.93</v>
      </c>
      <c r="N117">
        <v>16.18</v>
      </c>
      <c r="O117">
        <v>0.85</v>
      </c>
      <c r="P117">
        <v>-0.63</v>
      </c>
      <c r="Q117"/>
      <c r="R117"/>
      <c r="S117"/>
      <c r="T117"/>
      <c r="U117"/>
      <c r="V117"/>
      <c r="W117"/>
      <c r="X117"/>
    </row>
    <row r="118" spans="1:24" s="27" customFormat="1">
      <c r="A118">
        <v>22.33</v>
      </c>
      <c r="B118">
        <v>9.0299999999999994</v>
      </c>
      <c r="C118">
        <v>4.47</v>
      </c>
      <c r="D118">
        <v>15.92</v>
      </c>
      <c r="E118">
        <v>26.06</v>
      </c>
      <c r="F118">
        <v>8.16</v>
      </c>
      <c r="G118">
        <v>0.32</v>
      </c>
      <c r="H118">
        <v>-14.99</v>
      </c>
      <c r="I118">
        <v>4.53</v>
      </c>
      <c r="J118">
        <v>28.3</v>
      </c>
      <c r="K118">
        <v>5.05</v>
      </c>
      <c r="L118">
        <v>1.61</v>
      </c>
      <c r="M118">
        <v>1.53</v>
      </c>
      <c r="N118">
        <v>15.5</v>
      </c>
      <c r="O118">
        <v>1.21</v>
      </c>
      <c r="P118">
        <v>0.83</v>
      </c>
      <c r="Q118"/>
      <c r="R118"/>
      <c r="S118"/>
      <c r="T118"/>
      <c r="U118"/>
      <c r="V118"/>
      <c r="W118"/>
      <c r="X118"/>
    </row>
    <row r="119" spans="1:24" s="27" customFormat="1">
      <c r="A119">
        <v>22.67</v>
      </c>
      <c r="B119">
        <v>7.73</v>
      </c>
      <c r="C119">
        <v>1.58</v>
      </c>
      <c r="D119">
        <v>19.32</v>
      </c>
      <c r="E119">
        <v>25.63</v>
      </c>
      <c r="F119">
        <v>9.2899999999999991</v>
      </c>
      <c r="G119">
        <v>1.51</v>
      </c>
      <c r="H119">
        <v>-13.05</v>
      </c>
      <c r="I119">
        <v>7.47</v>
      </c>
      <c r="J119">
        <v>27.01</v>
      </c>
      <c r="K119">
        <v>6.25</v>
      </c>
      <c r="L119">
        <v>0.83</v>
      </c>
      <c r="M119">
        <v>1.55</v>
      </c>
      <c r="N119">
        <v>16.14</v>
      </c>
      <c r="O119">
        <v>0.56000000000000005</v>
      </c>
      <c r="P119">
        <v>0.28000000000000003</v>
      </c>
      <c r="Q119"/>
      <c r="R119"/>
      <c r="S119"/>
      <c r="T119"/>
      <c r="U119"/>
      <c r="V119"/>
      <c r="W119"/>
      <c r="X119"/>
    </row>
    <row r="120" spans="1:24" s="27" customFormat="1">
      <c r="A120">
        <v>23</v>
      </c>
      <c r="B120">
        <v>8.23</v>
      </c>
      <c r="C120">
        <v>-0.25</v>
      </c>
      <c r="D120">
        <v>5.92</v>
      </c>
      <c r="E120">
        <v>22.53</v>
      </c>
      <c r="F120">
        <v>6.64</v>
      </c>
      <c r="G120">
        <v>0.53</v>
      </c>
      <c r="H120">
        <v>-3.95</v>
      </c>
      <c r="I120">
        <v>5.84</v>
      </c>
      <c r="J120">
        <v>26.14</v>
      </c>
      <c r="K120">
        <v>5.26</v>
      </c>
      <c r="L120">
        <v>0.83</v>
      </c>
      <c r="M120">
        <v>0.19</v>
      </c>
      <c r="N120">
        <v>16.02</v>
      </c>
      <c r="O120">
        <v>0.77</v>
      </c>
      <c r="P120">
        <v>-1.1499999999999999</v>
      </c>
      <c r="Q120"/>
      <c r="R120"/>
      <c r="S120"/>
      <c r="T120"/>
      <c r="U120"/>
      <c r="V120"/>
      <c r="W120"/>
      <c r="X120"/>
    </row>
    <row r="121" spans="1:24" s="27" customFormat="1">
      <c r="A121">
        <v>23.33</v>
      </c>
      <c r="B121">
        <v>7.17</v>
      </c>
      <c r="C121">
        <v>-0.7</v>
      </c>
      <c r="D121">
        <v>-2.33</v>
      </c>
      <c r="E121">
        <v>22.34</v>
      </c>
      <c r="F121">
        <v>5.26</v>
      </c>
      <c r="G121">
        <v>-1.04</v>
      </c>
      <c r="H121">
        <v>-4.82</v>
      </c>
      <c r="I121">
        <v>4.45</v>
      </c>
      <c r="J121">
        <v>26.29</v>
      </c>
      <c r="K121">
        <v>2.83</v>
      </c>
      <c r="L121">
        <v>-0.37</v>
      </c>
      <c r="M121">
        <v>0.72</v>
      </c>
      <c r="N121">
        <v>15.36</v>
      </c>
      <c r="O121">
        <v>-0.11</v>
      </c>
      <c r="P121">
        <v>0.42</v>
      </c>
      <c r="Q121"/>
      <c r="R121"/>
      <c r="S121"/>
      <c r="T121"/>
      <c r="U121"/>
      <c r="V121"/>
      <c r="W121"/>
      <c r="X121"/>
    </row>
    <row r="122" spans="1:24" s="27" customFormat="1">
      <c r="A122">
        <v>23.67</v>
      </c>
      <c r="B122">
        <v>5.79</v>
      </c>
      <c r="C122">
        <v>-0.49</v>
      </c>
      <c r="D122">
        <v>-4.21</v>
      </c>
      <c r="E122">
        <v>22.01</v>
      </c>
      <c r="F122">
        <v>6.74</v>
      </c>
      <c r="G122">
        <v>0.14000000000000001</v>
      </c>
      <c r="H122">
        <v>-3.04</v>
      </c>
      <c r="I122">
        <v>3.06</v>
      </c>
      <c r="J122">
        <v>24.63</v>
      </c>
      <c r="K122">
        <v>8.34</v>
      </c>
      <c r="L122">
        <v>2.34</v>
      </c>
      <c r="M122">
        <v>-2.4500000000000002</v>
      </c>
      <c r="N122">
        <v>14.09</v>
      </c>
      <c r="O122">
        <v>-0.47</v>
      </c>
      <c r="P122">
        <v>0.95</v>
      </c>
      <c r="Q122"/>
      <c r="R122"/>
      <c r="S122"/>
      <c r="T122"/>
      <c r="U122"/>
      <c r="V122"/>
      <c r="W122"/>
      <c r="X122"/>
    </row>
    <row r="123" spans="1:24" s="27" customFormat="1">
      <c r="A123">
        <v>24</v>
      </c>
      <c r="B123">
        <v>5.47</v>
      </c>
      <c r="C123">
        <v>0.69</v>
      </c>
      <c r="D123">
        <v>-12.45</v>
      </c>
      <c r="E123">
        <v>20.95</v>
      </c>
      <c r="F123">
        <v>5.99</v>
      </c>
      <c r="G123">
        <v>1.64</v>
      </c>
      <c r="H123">
        <v>0.67</v>
      </c>
      <c r="I123">
        <v>4.51</v>
      </c>
      <c r="J123">
        <v>24.28</v>
      </c>
      <c r="K123">
        <v>6.21</v>
      </c>
      <c r="L123">
        <v>2.5</v>
      </c>
      <c r="M123">
        <v>-9.07</v>
      </c>
      <c r="N123">
        <v>13.5</v>
      </c>
      <c r="O123">
        <v>0.08</v>
      </c>
      <c r="P123">
        <v>-0.78</v>
      </c>
      <c r="Q123"/>
      <c r="R123"/>
      <c r="S123"/>
      <c r="T123"/>
      <c r="U123"/>
      <c r="V123"/>
      <c r="W123"/>
      <c r="X123"/>
    </row>
    <row r="124" spans="1:24" s="27" customFormat="1">
      <c r="A124">
        <v>24.33</v>
      </c>
      <c r="B124">
        <v>6.46</v>
      </c>
      <c r="C124">
        <v>1.1000000000000001</v>
      </c>
      <c r="D124">
        <v>-15.09</v>
      </c>
      <c r="E124">
        <v>20.399999999999999</v>
      </c>
      <c r="F124">
        <v>5.66</v>
      </c>
      <c r="G124">
        <v>-1.99</v>
      </c>
      <c r="H124">
        <v>-2.71</v>
      </c>
      <c r="I124">
        <v>5.12</v>
      </c>
      <c r="J124">
        <v>24.36</v>
      </c>
      <c r="K124">
        <v>1.07</v>
      </c>
      <c r="L124">
        <v>0.16</v>
      </c>
      <c r="M124">
        <v>1.08</v>
      </c>
      <c r="N124">
        <v>13.52</v>
      </c>
      <c r="O124">
        <v>1.42</v>
      </c>
      <c r="P124">
        <v>0.82</v>
      </c>
      <c r="Q124"/>
      <c r="R124"/>
      <c r="S124"/>
      <c r="T124"/>
      <c r="U124"/>
      <c r="V124"/>
      <c r="W124"/>
      <c r="X124"/>
    </row>
    <row r="125" spans="1:24" s="27" customFormat="1">
      <c r="A125">
        <v>24.67</v>
      </c>
      <c r="B125">
        <v>5.89</v>
      </c>
      <c r="C125">
        <v>1.71</v>
      </c>
      <c r="D125">
        <v>-10.210000000000001</v>
      </c>
      <c r="E125">
        <v>17.86</v>
      </c>
      <c r="F125">
        <v>4.59</v>
      </c>
      <c r="G125">
        <v>-1.04</v>
      </c>
      <c r="H125">
        <v>-4.71</v>
      </c>
      <c r="I125">
        <v>2.29</v>
      </c>
      <c r="J125">
        <v>22.96</v>
      </c>
      <c r="K125">
        <v>4.66</v>
      </c>
      <c r="L125">
        <v>-0.95</v>
      </c>
      <c r="M125">
        <v>5.01</v>
      </c>
      <c r="N125">
        <v>12.85</v>
      </c>
      <c r="O125">
        <v>-0.27</v>
      </c>
      <c r="P125">
        <v>-0.85</v>
      </c>
      <c r="Q125"/>
      <c r="R125"/>
      <c r="S125"/>
      <c r="T125"/>
      <c r="U125"/>
      <c r="V125"/>
      <c r="W125"/>
      <c r="X125"/>
    </row>
    <row r="126" spans="1:24" s="27" customFormat="1">
      <c r="A126">
        <v>25</v>
      </c>
      <c r="B126">
        <v>3.6</v>
      </c>
      <c r="C126">
        <v>0.26</v>
      </c>
      <c r="D126">
        <v>-7.76</v>
      </c>
      <c r="E126">
        <v>19.350000000000001</v>
      </c>
      <c r="F126">
        <v>3.74</v>
      </c>
      <c r="G126">
        <v>0.36</v>
      </c>
      <c r="H126">
        <v>-2.5099999999999998</v>
      </c>
      <c r="I126">
        <v>4.34</v>
      </c>
      <c r="J126">
        <v>22.04</v>
      </c>
      <c r="K126">
        <v>5.21</v>
      </c>
      <c r="L126">
        <v>0.05</v>
      </c>
      <c r="M126">
        <v>-0.04</v>
      </c>
      <c r="N126">
        <v>13.49</v>
      </c>
      <c r="O126">
        <v>-1.46</v>
      </c>
      <c r="P126">
        <v>-2.68</v>
      </c>
      <c r="Q126"/>
      <c r="R126"/>
      <c r="S126"/>
      <c r="T126"/>
      <c r="U126"/>
      <c r="V126"/>
      <c r="W126"/>
      <c r="X126"/>
    </row>
    <row r="127" spans="1:24" s="27" customFormat="1">
      <c r="A127">
        <v>25.33</v>
      </c>
      <c r="B127">
        <v>2.94</v>
      </c>
      <c r="C127">
        <v>-0.09</v>
      </c>
      <c r="D127">
        <v>0.38</v>
      </c>
      <c r="E127">
        <v>20.48</v>
      </c>
      <c r="F127">
        <v>3.64</v>
      </c>
      <c r="G127">
        <v>0.1</v>
      </c>
      <c r="H127">
        <v>-3.38</v>
      </c>
      <c r="I127">
        <v>4.2300000000000004</v>
      </c>
      <c r="J127">
        <v>22.87</v>
      </c>
      <c r="K127">
        <v>3.9</v>
      </c>
      <c r="L127">
        <v>0.86</v>
      </c>
      <c r="M127">
        <v>1.35</v>
      </c>
      <c r="N127">
        <v>11.81</v>
      </c>
      <c r="O127">
        <v>-0.88</v>
      </c>
      <c r="P127">
        <v>2.25</v>
      </c>
      <c r="Q127"/>
      <c r="R127"/>
      <c r="S127"/>
      <c r="T127"/>
      <c r="U127"/>
      <c r="V127"/>
      <c r="W127"/>
      <c r="X127"/>
    </row>
    <row r="128" spans="1:24" s="27" customFormat="1">
      <c r="A128">
        <v>25.67</v>
      </c>
      <c r="B128">
        <v>3.53</v>
      </c>
      <c r="C128">
        <v>-0.56999999999999995</v>
      </c>
      <c r="D128">
        <v>-4.18</v>
      </c>
      <c r="E128">
        <v>19.05</v>
      </c>
      <c r="F128">
        <v>2.58</v>
      </c>
      <c r="G128">
        <v>-1.17</v>
      </c>
      <c r="H128">
        <v>-4.1399999999999997</v>
      </c>
      <c r="I128">
        <v>2.5</v>
      </c>
      <c r="J128">
        <v>22.51</v>
      </c>
      <c r="K128">
        <v>3.01</v>
      </c>
      <c r="L128">
        <v>0.52</v>
      </c>
      <c r="M128">
        <v>-1.75</v>
      </c>
      <c r="N128">
        <v>11.14</v>
      </c>
      <c r="O128">
        <v>0.77</v>
      </c>
      <c r="P128">
        <v>1.85</v>
      </c>
      <c r="Q128"/>
      <c r="R128"/>
      <c r="S128"/>
      <c r="T128"/>
      <c r="U128"/>
      <c r="V128"/>
      <c r="W128"/>
      <c r="X128"/>
    </row>
    <row r="129" spans="1:24" s="27" customFormat="1">
      <c r="A129">
        <v>26</v>
      </c>
      <c r="B129">
        <v>4.53</v>
      </c>
      <c r="C129">
        <v>-2.31</v>
      </c>
      <c r="D129">
        <v>-8.06</v>
      </c>
      <c r="E129">
        <v>17.37</v>
      </c>
      <c r="F129">
        <v>1.41</v>
      </c>
      <c r="G129">
        <v>-2.2200000000000002</v>
      </c>
      <c r="H129">
        <v>-4.75</v>
      </c>
      <c r="I129">
        <v>4.47</v>
      </c>
      <c r="J129">
        <v>20.65</v>
      </c>
      <c r="K129">
        <v>10.07</v>
      </c>
      <c r="L129">
        <v>2.59</v>
      </c>
      <c r="M129">
        <v>-0.65</v>
      </c>
      <c r="N129">
        <v>12.53</v>
      </c>
      <c r="O129">
        <v>1.1100000000000001</v>
      </c>
      <c r="P129">
        <v>0.11</v>
      </c>
      <c r="Q129"/>
      <c r="R129"/>
      <c r="S129"/>
      <c r="T129"/>
      <c r="U129"/>
      <c r="V129"/>
      <c r="W129"/>
      <c r="X129"/>
    </row>
    <row r="130" spans="1:24" s="27" customFormat="1">
      <c r="A130">
        <v>26.33</v>
      </c>
      <c r="B130">
        <v>2.97</v>
      </c>
      <c r="C130">
        <v>-0.61</v>
      </c>
      <c r="D130">
        <v>3.86</v>
      </c>
      <c r="E130">
        <v>17.63</v>
      </c>
      <c r="F130">
        <v>2.4</v>
      </c>
      <c r="G130">
        <v>0.47</v>
      </c>
      <c r="H130">
        <v>-1.08</v>
      </c>
      <c r="I130">
        <v>2.84</v>
      </c>
      <c r="J130">
        <v>20.57</v>
      </c>
      <c r="K130">
        <v>29.78</v>
      </c>
      <c r="L130">
        <v>0.23</v>
      </c>
      <c r="M130">
        <v>-1.42</v>
      </c>
      <c r="N130">
        <v>12.02</v>
      </c>
      <c r="O130">
        <v>-1.45</v>
      </c>
      <c r="P130">
        <v>-0.93</v>
      </c>
      <c r="Q130"/>
      <c r="R130"/>
      <c r="S130"/>
      <c r="T130"/>
      <c r="U130"/>
      <c r="V130"/>
      <c r="W130"/>
      <c r="X130"/>
    </row>
    <row r="131" spans="1:24" s="27" customFormat="1">
      <c r="A131">
        <v>26.67</v>
      </c>
      <c r="B131">
        <v>1.65</v>
      </c>
      <c r="C131">
        <v>0.39</v>
      </c>
      <c r="D131">
        <v>6.64</v>
      </c>
      <c r="E131">
        <v>15.82</v>
      </c>
      <c r="F131">
        <v>4.03</v>
      </c>
      <c r="G131">
        <v>0.33</v>
      </c>
      <c r="H131">
        <v>1.22</v>
      </c>
      <c r="I131">
        <v>2.15</v>
      </c>
      <c r="J131">
        <v>21.12</v>
      </c>
      <c r="K131">
        <v>22.55</v>
      </c>
      <c r="L131">
        <v>0.66</v>
      </c>
      <c r="M131">
        <v>-0.23</v>
      </c>
      <c r="N131">
        <v>11.42</v>
      </c>
      <c r="O131">
        <v>-1.42</v>
      </c>
      <c r="P131">
        <v>-0.27</v>
      </c>
      <c r="Q131"/>
      <c r="R131"/>
      <c r="S131"/>
      <c r="T131"/>
      <c r="U131"/>
      <c r="V131"/>
      <c r="W131"/>
      <c r="X131"/>
    </row>
    <row r="132" spans="1:24" s="27" customFormat="1">
      <c r="A132">
        <v>27</v>
      </c>
      <c r="B132">
        <v>1.41</v>
      </c>
      <c r="C132">
        <v>-0.56000000000000005</v>
      </c>
      <c r="D132">
        <v>-0.93</v>
      </c>
      <c r="E132">
        <v>14</v>
      </c>
      <c r="F132">
        <v>2.31</v>
      </c>
      <c r="G132">
        <v>-3.21</v>
      </c>
      <c r="H132">
        <v>-3.14</v>
      </c>
      <c r="I132">
        <v>3.22</v>
      </c>
      <c r="J132">
        <v>19.100000000000001</v>
      </c>
      <c r="K132">
        <v>4.59</v>
      </c>
      <c r="L132">
        <v>-0.85</v>
      </c>
      <c r="M132">
        <v>1.82</v>
      </c>
      <c r="N132">
        <v>10.73</v>
      </c>
      <c r="O132">
        <v>-0.17</v>
      </c>
      <c r="P132">
        <v>0.18</v>
      </c>
      <c r="Q132"/>
      <c r="R132"/>
      <c r="S132"/>
      <c r="T132"/>
      <c r="U132"/>
      <c r="V132"/>
      <c r="W132"/>
      <c r="X132"/>
    </row>
    <row r="133" spans="1:24" s="27" customFormat="1">
      <c r="A133">
        <v>27.33</v>
      </c>
      <c r="B133">
        <v>1.67</v>
      </c>
      <c r="C133">
        <v>-1.36</v>
      </c>
      <c r="D133">
        <v>-4.1100000000000003</v>
      </c>
      <c r="E133">
        <v>16.97</v>
      </c>
      <c r="F133">
        <v>0.48</v>
      </c>
      <c r="G133">
        <v>-1.9</v>
      </c>
      <c r="H133">
        <v>-3.75</v>
      </c>
      <c r="I133">
        <v>2.14</v>
      </c>
      <c r="J133">
        <v>19.36</v>
      </c>
      <c r="K133">
        <v>-9.16</v>
      </c>
      <c r="L133">
        <v>-0.17</v>
      </c>
      <c r="M133">
        <v>0.34</v>
      </c>
      <c r="N133">
        <v>10.36</v>
      </c>
      <c r="O133">
        <v>0.69</v>
      </c>
      <c r="P133">
        <v>-2.34</v>
      </c>
      <c r="Q133"/>
      <c r="R133"/>
      <c r="S133"/>
      <c r="T133"/>
      <c r="U133"/>
      <c r="V133"/>
      <c r="W133"/>
      <c r="X133"/>
    </row>
    <row r="134" spans="1:24" s="27" customFormat="1">
      <c r="A134">
        <v>27.67</v>
      </c>
      <c r="B134">
        <v>3.35</v>
      </c>
      <c r="C134">
        <v>-0.83</v>
      </c>
      <c r="D134">
        <v>-0.92</v>
      </c>
      <c r="E134">
        <v>16.86</v>
      </c>
      <c r="F134">
        <v>-0.47</v>
      </c>
      <c r="G134">
        <v>0.52</v>
      </c>
      <c r="H134">
        <v>-2.69</v>
      </c>
      <c r="I134">
        <v>0.96</v>
      </c>
      <c r="J134">
        <v>19.98</v>
      </c>
      <c r="K134">
        <v>-28.92</v>
      </c>
      <c r="L134">
        <v>2.33</v>
      </c>
      <c r="M134">
        <v>-4.92</v>
      </c>
      <c r="N134">
        <v>10.53</v>
      </c>
      <c r="O134">
        <v>-1.34</v>
      </c>
      <c r="P134">
        <v>0.47</v>
      </c>
      <c r="Q134"/>
      <c r="R134"/>
      <c r="S134"/>
      <c r="T134"/>
      <c r="U134"/>
      <c r="V134"/>
      <c r="W134"/>
      <c r="X134"/>
    </row>
    <row r="135" spans="1:24" s="27" customFormat="1">
      <c r="A135">
        <v>28</v>
      </c>
      <c r="B135">
        <v>1.18</v>
      </c>
      <c r="C135">
        <v>-2.29</v>
      </c>
      <c r="D135">
        <v>-2.33</v>
      </c>
      <c r="E135">
        <v>15.41</v>
      </c>
      <c r="F135">
        <v>0.87</v>
      </c>
      <c r="G135">
        <v>-2.12</v>
      </c>
      <c r="H135">
        <v>0.65</v>
      </c>
      <c r="I135">
        <v>4.26</v>
      </c>
      <c r="J135">
        <v>19.09</v>
      </c>
      <c r="K135">
        <v>-18.12</v>
      </c>
      <c r="L135">
        <v>0.42</v>
      </c>
      <c r="M135">
        <v>0.86</v>
      </c>
      <c r="N135">
        <v>8.51</v>
      </c>
      <c r="O135">
        <v>-0.25</v>
      </c>
      <c r="P135">
        <v>0.33</v>
      </c>
      <c r="Q135"/>
      <c r="R135"/>
      <c r="S135"/>
      <c r="T135"/>
      <c r="U135"/>
      <c r="V135"/>
      <c r="W135"/>
      <c r="X135"/>
    </row>
    <row r="136" spans="1:24" s="27" customFormat="1">
      <c r="A136">
        <v>28.33</v>
      </c>
      <c r="B136">
        <v>0.11</v>
      </c>
      <c r="C136">
        <v>-3.68</v>
      </c>
      <c r="D136">
        <v>-1.94</v>
      </c>
      <c r="E136">
        <v>14.82</v>
      </c>
      <c r="F136">
        <v>0.78</v>
      </c>
      <c r="G136">
        <v>-1.85</v>
      </c>
      <c r="H136">
        <v>-2.62</v>
      </c>
      <c r="I136">
        <v>2.08</v>
      </c>
      <c r="J136">
        <v>17.98</v>
      </c>
      <c r="K136">
        <v>-2.52</v>
      </c>
      <c r="L136">
        <v>1.34</v>
      </c>
      <c r="M136">
        <v>6.35</v>
      </c>
      <c r="N136">
        <v>10.39</v>
      </c>
      <c r="O136">
        <v>0.64</v>
      </c>
      <c r="P136">
        <v>-1.43</v>
      </c>
      <c r="Q136"/>
      <c r="R136"/>
      <c r="S136"/>
      <c r="T136"/>
      <c r="U136"/>
      <c r="V136"/>
      <c r="W136"/>
      <c r="X136"/>
    </row>
    <row r="137" spans="1:24" s="27" customFormat="1">
      <c r="A137">
        <v>28.67</v>
      </c>
      <c r="B137">
        <v>1.38</v>
      </c>
      <c r="C137">
        <v>-0.45</v>
      </c>
      <c r="D137">
        <v>-0.5</v>
      </c>
      <c r="E137">
        <v>14.34</v>
      </c>
      <c r="F137">
        <v>0.69</v>
      </c>
      <c r="G137">
        <v>-0.05</v>
      </c>
      <c r="H137">
        <v>-7.31</v>
      </c>
      <c r="I137">
        <v>-2.76</v>
      </c>
      <c r="J137">
        <v>18.82</v>
      </c>
      <c r="K137">
        <v>-0.22</v>
      </c>
      <c r="L137">
        <v>0.86</v>
      </c>
      <c r="M137">
        <v>-1.95</v>
      </c>
      <c r="N137">
        <v>10.33</v>
      </c>
      <c r="O137">
        <v>-0.94</v>
      </c>
      <c r="P137">
        <v>-0.01</v>
      </c>
      <c r="Q137"/>
      <c r="R137"/>
      <c r="S137"/>
      <c r="T137"/>
      <c r="U137"/>
      <c r="V137"/>
      <c r="W137"/>
      <c r="X137"/>
    </row>
    <row r="138" spans="1:24" s="27" customFormat="1">
      <c r="A138">
        <v>29</v>
      </c>
      <c r="B138">
        <v>1.31</v>
      </c>
      <c r="C138">
        <v>1.68</v>
      </c>
      <c r="D138">
        <v>-2.3199999999999998</v>
      </c>
      <c r="E138">
        <v>13.62</v>
      </c>
      <c r="F138">
        <v>1.04</v>
      </c>
      <c r="G138">
        <v>-1.99</v>
      </c>
      <c r="H138">
        <v>-3.67</v>
      </c>
      <c r="I138">
        <v>1.55</v>
      </c>
      <c r="J138">
        <v>17.62</v>
      </c>
      <c r="K138">
        <v>1.1100000000000001</v>
      </c>
      <c r="L138">
        <v>-4.26</v>
      </c>
      <c r="M138">
        <v>-1.35</v>
      </c>
      <c r="N138">
        <v>9.33</v>
      </c>
      <c r="O138">
        <v>-2.11</v>
      </c>
      <c r="P138">
        <v>2.5099999999999998</v>
      </c>
      <c r="Q138"/>
      <c r="R138"/>
      <c r="S138"/>
      <c r="T138"/>
      <c r="U138"/>
      <c r="V138"/>
      <c r="W138"/>
      <c r="X138"/>
    </row>
    <row r="139" spans="1:24" s="27" customFormat="1">
      <c r="A139">
        <v>29.33</v>
      </c>
      <c r="B139">
        <v>1.1499999999999999</v>
      </c>
      <c r="C139">
        <v>-0.5</v>
      </c>
      <c r="D139">
        <v>-1.5</v>
      </c>
      <c r="E139">
        <v>13.26</v>
      </c>
      <c r="F139">
        <v>-1.77</v>
      </c>
      <c r="G139">
        <v>-3.78</v>
      </c>
      <c r="H139">
        <v>-5.83</v>
      </c>
      <c r="I139">
        <v>3.81</v>
      </c>
      <c r="J139">
        <v>16.07</v>
      </c>
      <c r="K139">
        <v>1.8</v>
      </c>
      <c r="L139">
        <v>-2.2000000000000002</v>
      </c>
      <c r="M139">
        <v>0.82</v>
      </c>
      <c r="N139">
        <v>9.41</v>
      </c>
      <c r="O139">
        <v>-0.3</v>
      </c>
      <c r="P139">
        <v>1.64</v>
      </c>
      <c r="Q139"/>
      <c r="R139"/>
      <c r="S139"/>
      <c r="T139"/>
      <c r="U139"/>
      <c r="V139"/>
      <c r="W139"/>
      <c r="X139"/>
    </row>
    <row r="140" spans="1:24" s="27" customFormat="1">
      <c r="A140">
        <v>29.67</v>
      </c>
      <c r="B140">
        <v>0.56999999999999995</v>
      </c>
      <c r="C140">
        <v>-2.8</v>
      </c>
      <c r="D140">
        <v>2.39</v>
      </c>
      <c r="E140">
        <v>14.38</v>
      </c>
      <c r="F140">
        <v>-2.06</v>
      </c>
      <c r="G140">
        <v>2.16</v>
      </c>
      <c r="H140">
        <v>-2.63</v>
      </c>
      <c r="I140">
        <v>1.91</v>
      </c>
      <c r="J140">
        <v>17.7</v>
      </c>
      <c r="K140">
        <v>3.89</v>
      </c>
      <c r="L140">
        <v>4.53</v>
      </c>
      <c r="M140">
        <v>-3.03</v>
      </c>
      <c r="N140">
        <v>8.73</v>
      </c>
      <c r="O140">
        <v>4.3899999999999997</v>
      </c>
      <c r="P140">
        <v>-1.69</v>
      </c>
      <c r="Q140"/>
      <c r="R140"/>
      <c r="S140"/>
      <c r="T140"/>
      <c r="U140"/>
      <c r="V140"/>
      <c r="W140"/>
      <c r="X140"/>
    </row>
    <row r="141" spans="1:24" s="27" customFormat="1">
      <c r="A141">
        <v>30</v>
      </c>
      <c r="B141">
        <v>0.76</v>
      </c>
      <c r="C141">
        <v>-1.28</v>
      </c>
      <c r="D141">
        <v>-0.21</v>
      </c>
      <c r="E141">
        <v>13.92</v>
      </c>
      <c r="F141">
        <v>1.82</v>
      </c>
      <c r="G141">
        <v>2</v>
      </c>
      <c r="H141">
        <v>-1.4</v>
      </c>
      <c r="I141">
        <v>0.48</v>
      </c>
      <c r="J141">
        <v>17.38</v>
      </c>
      <c r="K141">
        <v>-1.59</v>
      </c>
      <c r="L141">
        <v>-0.91</v>
      </c>
      <c r="M141">
        <v>0.28999999999999998</v>
      </c>
      <c r="N141">
        <v>9.75</v>
      </c>
      <c r="O141">
        <v>-3.21</v>
      </c>
      <c r="P141">
        <v>-0.3</v>
      </c>
      <c r="Q141"/>
      <c r="R141"/>
      <c r="S141"/>
      <c r="T141"/>
      <c r="U141"/>
      <c r="V141"/>
      <c r="W141"/>
      <c r="X141"/>
    </row>
    <row r="142" spans="1:24" s="27" customFormat="1">
      <c r="A142">
        <v>30.33</v>
      </c>
      <c r="B142">
        <v>1.7</v>
      </c>
      <c r="C142">
        <v>0.57999999999999996</v>
      </c>
      <c r="D142">
        <v>-1.04</v>
      </c>
      <c r="E142">
        <v>12.8</v>
      </c>
      <c r="F142">
        <v>0.28999999999999998</v>
      </c>
      <c r="G142">
        <v>-4.92</v>
      </c>
      <c r="H142">
        <v>-2.96</v>
      </c>
      <c r="I142">
        <v>2.42</v>
      </c>
      <c r="J142">
        <v>16.02</v>
      </c>
      <c r="K142">
        <v>0.53</v>
      </c>
      <c r="L142">
        <v>-2.0099999999999998</v>
      </c>
      <c r="M142">
        <v>1.45</v>
      </c>
      <c r="N142">
        <v>8.66</v>
      </c>
      <c r="O142">
        <v>-4.46</v>
      </c>
      <c r="P142">
        <v>-2.0699999999999998</v>
      </c>
      <c r="Q142"/>
      <c r="R142"/>
      <c r="S142"/>
      <c r="T142"/>
      <c r="U142"/>
      <c r="V142"/>
      <c r="W142"/>
      <c r="X142"/>
    </row>
    <row r="143" spans="1:24" s="27" customFormat="1">
      <c r="A143">
        <v>30.67</v>
      </c>
      <c r="B143">
        <v>0.79</v>
      </c>
      <c r="C143">
        <v>-0.79</v>
      </c>
      <c r="D143">
        <v>1.42</v>
      </c>
      <c r="E143">
        <v>13.06</v>
      </c>
      <c r="F143">
        <v>-2.1</v>
      </c>
      <c r="G143">
        <v>-4.13</v>
      </c>
      <c r="H143">
        <v>-0.73</v>
      </c>
      <c r="I143">
        <v>3.15</v>
      </c>
      <c r="J143">
        <v>15.54</v>
      </c>
      <c r="K143">
        <v>2.94</v>
      </c>
      <c r="L143">
        <v>0.66</v>
      </c>
      <c r="M143">
        <v>-2.87</v>
      </c>
      <c r="N143">
        <v>8.0500000000000007</v>
      </c>
      <c r="O143">
        <v>1.52</v>
      </c>
      <c r="P143">
        <v>-1.08</v>
      </c>
      <c r="Q143"/>
      <c r="R143"/>
      <c r="S143"/>
      <c r="T143"/>
      <c r="U143"/>
      <c r="V143"/>
      <c r="W143"/>
      <c r="X143"/>
    </row>
    <row r="144" spans="1:24" s="27" customFormat="1">
      <c r="A144">
        <v>31</v>
      </c>
      <c r="B144">
        <v>0.45</v>
      </c>
      <c r="C144">
        <v>-1.71</v>
      </c>
      <c r="D144">
        <v>-1.42</v>
      </c>
      <c r="E144">
        <v>13.58</v>
      </c>
      <c r="F144">
        <v>-0.73</v>
      </c>
      <c r="G144">
        <v>-2.81</v>
      </c>
      <c r="H144">
        <v>-1.78</v>
      </c>
      <c r="I144">
        <v>-0.52</v>
      </c>
      <c r="J144">
        <v>16.16</v>
      </c>
      <c r="K144">
        <v>-2.2599999999999998</v>
      </c>
      <c r="L144">
        <v>-1.98</v>
      </c>
      <c r="M144">
        <v>-5.77</v>
      </c>
      <c r="N144">
        <v>8.1300000000000008</v>
      </c>
      <c r="O144">
        <v>-2.02</v>
      </c>
      <c r="P144">
        <v>0.84</v>
      </c>
      <c r="Q144"/>
      <c r="R144"/>
      <c r="S144"/>
      <c r="T144"/>
      <c r="U144"/>
      <c r="V144"/>
      <c r="W144"/>
      <c r="X144"/>
    </row>
    <row r="145" spans="1:24" s="27" customFormat="1">
      <c r="A145">
        <v>31.33</v>
      </c>
      <c r="B145">
        <v>0.88</v>
      </c>
      <c r="C145">
        <v>-0.36</v>
      </c>
      <c r="D145">
        <v>-0.52</v>
      </c>
      <c r="E145">
        <v>12.09</v>
      </c>
      <c r="F145">
        <v>-3.13</v>
      </c>
      <c r="G145">
        <v>-0.7</v>
      </c>
      <c r="H145">
        <v>-2.83</v>
      </c>
      <c r="I145">
        <v>-0.02</v>
      </c>
      <c r="J145">
        <v>16.27</v>
      </c>
      <c r="K145">
        <v>-1.1100000000000001</v>
      </c>
      <c r="L145">
        <v>-0.88</v>
      </c>
      <c r="M145">
        <v>-0.61</v>
      </c>
      <c r="N145">
        <v>8.61</v>
      </c>
      <c r="O145">
        <v>-3.21</v>
      </c>
      <c r="P145">
        <v>-2.93</v>
      </c>
      <c r="Q145"/>
      <c r="R145"/>
      <c r="S145"/>
      <c r="T145"/>
      <c r="U145"/>
      <c r="V145"/>
      <c r="W145"/>
      <c r="X145"/>
    </row>
    <row r="146" spans="1:24" s="27" customFormat="1">
      <c r="A146">
        <v>31.67</v>
      </c>
      <c r="B146">
        <v>-0.28999999999999998</v>
      </c>
      <c r="C146">
        <v>-0.73</v>
      </c>
      <c r="D146">
        <v>-3.48</v>
      </c>
      <c r="E146">
        <v>12.22</v>
      </c>
      <c r="F146">
        <v>-2.5299999999999998</v>
      </c>
      <c r="G146">
        <v>9.77</v>
      </c>
      <c r="H146">
        <v>-0.8</v>
      </c>
      <c r="I146">
        <v>2.91</v>
      </c>
      <c r="J146">
        <v>15.92</v>
      </c>
      <c r="K146">
        <v>2.23</v>
      </c>
      <c r="L146">
        <v>-3.03</v>
      </c>
      <c r="M146">
        <v>3.09</v>
      </c>
      <c r="N146">
        <v>8.93</v>
      </c>
      <c r="O146">
        <v>-1.27</v>
      </c>
      <c r="P146">
        <v>-0.85</v>
      </c>
      <c r="Q146"/>
      <c r="R146"/>
      <c r="S146"/>
      <c r="T146"/>
      <c r="U146"/>
      <c r="V146"/>
      <c r="W146"/>
      <c r="X146"/>
    </row>
    <row r="147" spans="1:24" s="27" customFormat="1">
      <c r="A147">
        <v>32</v>
      </c>
      <c r="B147">
        <v>-1.03</v>
      </c>
      <c r="C147">
        <v>-1.02</v>
      </c>
      <c r="D147">
        <v>-2.64</v>
      </c>
      <c r="E147">
        <v>13</v>
      </c>
      <c r="F147">
        <v>0.06</v>
      </c>
      <c r="G147">
        <v>10.07</v>
      </c>
      <c r="H147">
        <v>-1.59</v>
      </c>
      <c r="I147">
        <v>3.79</v>
      </c>
      <c r="J147">
        <v>14.78</v>
      </c>
      <c r="K147">
        <v>3.73</v>
      </c>
      <c r="L147">
        <v>-0.13</v>
      </c>
      <c r="M147">
        <v>-0.89</v>
      </c>
      <c r="N147">
        <v>9.33</v>
      </c>
      <c r="O147">
        <v>-1.47</v>
      </c>
      <c r="P147">
        <v>0.03</v>
      </c>
      <c r="Q147"/>
      <c r="R147"/>
      <c r="S147"/>
      <c r="T147"/>
      <c r="U147"/>
      <c r="V147"/>
      <c r="W147"/>
      <c r="X147"/>
    </row>
    <row r="148" spans="1:24" s="27" customFormat="1">
      <c r="A148">
        <v>32.33</v>
      </c>
      <c r="B148">
        <v>0.09</v>
      </c>
      <c r="C148">
        <v>-2.84</v>
      </c>
      <c r="D148">
        <v>2.23</v>
      </c>
      <c r="E148">
        <v>11.77</v>
      </c>
      <c r="F148">
        <v>-1.91</v>
      </c>
      <c r="G148">
        <v>-1.47</v>
      </c>
      <c r="H148">
        <v>-2.96</v>
      </c>
      <c r="I148">
        <v>1.55</v>
      </c>
      <c r="J148">
        <v>15.99</v>
      </c>
      <c r="K148">
        <v>0.64</v>
      </c>
      <c r="L148">
        <v>4.43</v>
      </c>
      <c r="M148">
        <v>0.46</v>
      </c>
      <c r="N148">
        <v>6.13</v>
      </c>
      <c r="O148">
        <v>-0.13</v>
      </c>
      <c r="P148">
        <v>-1.03</v>
      </c>
      <c r="Q148"/>
      <c r="R148"/>
      <c r="S148"/>
      <c r="T148"/>
      <c r="U148"/>
      <c r="V148"/>
      <c r="W148"/>
      <c r="X148"/>
    </row>
    <row r="149" spans="1:24" s="27" customFormat="1">
      <c r="A149">
        <v>32.67</v>
      </c>
      <c r="B149">
        <v>1.63</v>
      </c>
      <c r="C149">
        <v>-3.2</v>
      </c>
      <c r="D149">
        <v>-0.02</v>
      </c>
      <c r="E149">
        <v>10.64</v>
      </c>
      <c r="F149">
        <v>-1.31</v>
      </c>
      <c r="G149">
        <v>-1.77</v>
      </c>
      <c r="H149">
        <v>0.91</v>
      </c>
      <c r="I149">
        <v>-0.85</v>
      </c>
      <c r="J149">
        <v>15.72</v>
      </c>
      <c r="K149">
        <v>-1.43</v>
      </c>
      <c r="L149">
        <v>-1.93</v>
      </c>
      <c r="M149">
        <v>0.8</v>
      </c>
      <c r="N149">
        <v>7.86</v>
      </c>
      <c r="O149">
        <v>0.26</v>
      </c>
      <c r="P149">
        <v>-1.1100000000000001</v>
      </c>
      <c r="Q149"/>
      <c r="R149"/>
      <c r="S149"/>
      <c r="T149"/>
      <c r="U149"/>
      <c r="V149"/>
      <c r="W149"/>
      <c r="X149"/>
    </row>
    <row r="150" spans="1:24" s="27" customFormat="1">
      <c r="A150">
        <v>33</v>
      </c>
      <c r="B150">
        <v>0.45</v>
      </c>
      <c r="C150">
        <v>0.4</v>
      </c>
      <c r="D150">
        <v>-2.33</v>
      </c>
      <c r="E150">
        <v>11.41</v>
      </c>
      <c r="F150">
        <v>-1.5</v>
      </c>
      <c r="G150">
        <v>-1.98</v>
      </c>
      <c r="H150">
        <v>-0.56000000000000005</v>
      </c>
      <c r="I150">
        <v>0.83</v>
      </c>
      <c r="J150">
        <v>13.61</v>
      </c>
      <c r="K150">
        <v>-0.03</v>
      </c>
      <c r="L150">
        <v>-2.16</v>
      </c>
      <c r="M150">
        <v>-0.68</v>
      </c>
      <c r="N150">
        <v>9.35</v>
      </c>
      <c r="O150">
        <v>-1.68</v>
      </c>
      <c r="P150">
        <v>-1.52</v>
      </c>
      <c r="Q150"/>
      <c r="R150"/>
      <c r="S150"/>
      <c r="T150"/>
      <c r="U150"/>
      <c r="V150"/>
      <c r="W150"/>
      <c r="X150"/>
    </row>
    <row r="151" spans="1:24" s="27" customFormat="1">
      <c r="A151">
        <v>33.33</v>
      </c>
      <c r="B151">
        <v>0.72</v>
      </c>
      <c r="C151">
        <v>-1.03</v>
      </c>
      <c r="D151">
        <v>-1.94</v>
      </c>
      <c r="E151">
        <v>13.3</v>
      </c>
      <c r="F151">
        <v>-3.13</v>
      </c>
      <c r="G151">
        <v>-0.98</v>
      </c>
      <c r="H151">
        <v>-4.87</v>
      </c>
      <c r="I151">
        <v>2.2799999999999998</v>
      </c>
      <c r="J151">
        <v>15.04</v>
      </c>
      <c r="K151">
        <v>1.8</v>
      </c>
      <c r="L151">
        <v>-0.63</v>
      </c>
      <c r="M151">
        <v>1.7</v>
      </c>
      <c r="N151">
        <v>7.24</v>
      </c>
      <c r="O151">
        <v>-1.39</v>
      </c>
      <c r="P151">
        <v>1</v>
      </c>
      <c r="Q151"/>
      <c r="R151"/>
      <c r="S151"/>
      <c r="T151"/>
      <c r="U151"/>
      <c r="V151"/>
      <c r="W151"/>
      <c r="X151"/>
    </row>
    <row r="152" spans="1:24" s="27" customFormat="1">
      <c r="A152">
        <v>33.67</v>
      </c>
      <c r="B152">
        <v>-0.98</v>
      </c>
      <c r="C152">
        <v>-1.42</v>
      </c>
      <c r="D152">
        <v>-2.4700000000000002</v>
      </c>
      <c r="E152">
        <v>11.69</v>
      </c>
      <c r="F152">
        <v>-2.2000000000000002</v>
      </c>
      <c r="G152">
        <v>3.12</v>
      </c>
      <c r="H152">
        <v>-2.71</v>
      </c>
      <c r="I152">
        <v>2.02</v>
      </c>
      <c r="J152">
        <v>14.77</v>
      </c>
      <c r="K152">
        <v>2.38</v>
      </c>
      <c r="L152">
        <v>0.64</v>
      </c>
      <c r="M152">
        <v>6.02</v>
      </c>
      <c r="N152">
        <v>9.2100000000000009</v>
      </c>
      <c r="O152">
        <v>-2.3199999999999998</v>
      </c>
      <c r="P152">
        <v>-0.94</v>
      </c>
      <c r="Q152"/>
      <c r="R152"/>
      <c r="S152"/>
      <c r="T152"/>
      <c r="U152"/>
      <c r="V152"/>
      <c r="W152"/>
      <c r="X152"/>
    </row>
    <row r="153" spans="1:24" s="27" customFormat="1">
      <c r="A153">
        <v>34</v>
      </c>
      <c r="B153">
        <v>-3.18</v>
      </c>
      <c r="C153">
        <v>-0.38</v>
      </c>
      <c r="D153">
        <v>-0.28000000000000003</v>
      </c>
      <c r="E153">
        <v>10.69</v>
      </c>
      <c r="F153">
        <v>-2.27</v>
      </c>
      <c r="G153">
        <v>-11.74</v>
      </c>
      <c r="H153">
        <v>-3.63</v>
      </c>
      <c r="I153">
        <v>1.2</v>
      </c>
      <c r="J153">
        <v>15.02</v>
      </c>
      <c r="K153">
        <v>-0.8</v>
      </c>
      <c r="L153">
        <v>0.56000000000000005</v>
      </c>
      <c r="M153">
        <v>-1.99</v>
      </c>
      <c r="N153">
        <v>8.2799999999999994</v>
      </c>
      <c r="O153">
        <v>-2.2200000000000002</v>
      </c>
      <c r="P153">
        <v>1.98</v>
      </c>
      <c r="Q153"/>
      <c r="R153"/>
      <c r="S153"/>
      <c r="T153"/>
      <c r="U153"/>
      <c r="V153"/>
      <c r="W153"/>
      <c r="X153"/>
    </row>
    <row r="154" spans="1:24" s="27" customFormat="1">
      <c r="A154">
        <v>34.33</v>
      </c>
      <c r="B154">
        <v>0.09</v>
      </c>
      <c r="C154">
        <v>-2.79</v>
      </c>
      <c r="D154">
        <v>-1.37</v>
      </c>
      <c r="E154">
        <v>11.07</v>
      </c>
      <c r="F154">
        <v>-2.67</v>
      </c>
      <c r="G154">
        <v>-3.99</v>
      </c>
      <c r="H154">
        <v>-5.14</v>
      </c>
      <c r="I154">
        <v>0.9</v>
      </c>
      <c r="J154">
        <v>14.82</v>
      </c>
      <c r="K154">
        <v>-0.66</v>
      </c>
      <c r="L154">
        <v>-1.78</v>
      </c>
      <c r="M154">
        <v>-3.98</v>
      </c>
      <c r="N154">
        <v>7.1</v>
      </c>
      <c r="O154">
        <v>-1.03</v>
      </c>
      <c r="P154">
        <v>1.37</v>
      </c>
      <c r="Q154"/>
      <c r="R154"/>
      <c r="S154"/>
      <c r="T154"/>
      <c r="U154"/>
      <c r="V154"/>
      <c r="W154"/>
      <c r="X154"/>
    </row>
    <row r="155" spans="1:24" s="27" customFormat="1">
      <c r="A155">
        <v>34.67</v>
      </c>
      <c r="B155">
        <v>0.53</v>
      </c>
      <c r="C155">
        <v>-2.46</v>
      </c>
      <c r="D155">
        <v>-0.42</v>
      </c>
      <c r="E155">
        <v>9.19</v>
      </c>
      <c r="F155">
        <v>-1.84</v>
      </c>
      <c r="G155">
        <v>7.42</v>
      </c>
      <c r="H155">
        <v>2.95</v>
      </c>
      <c r="I155">
        <v>0.15</v>
      </c>
      <c r="J155">
        <v>14.33</v>
      </c>
      <c r="K155">
        <v>2.85</v>
      </c>
      <c r="L155">
        <v>0.1</v>
      </c>
      <c r="M155">
        <v>1.37</v>
      </c>
      <c r="N155">
        <v>7.9</v>
      </c>
      <c r="O155">
        <v>0.24</v>
      </c>
      <c r="P155">
        <v>-0.89</v>
      </c>
      <c r="Q155"/>
      <c r="R155"/>
      <c r="S155"/>
      <c r="T155"/>
      <c r="U155"/>
      <c r="V155"/>
      <c r="W155"/>
      <c r="X155"/>
    </row>
    <row r="156" spans="1:24" s="27" customFormat="1">
      <c r="A156">
        <v>35</v>
      </c>
      <c r="B156">
        <v>-0.66</v>
      </c>
      <c r="C156">
        <v>-0.59</v>
      </c>
      <c r="D156">
        <v>-1.87</v>
      </c>
      <c r="E156">
        <v>10.35</v>
      </c>
      <c r="F156">
        <v>-1.1299999999999999</v>
      </c>
      <c r="G156">
        <v>-1.31</v>
      </c>
      <c r="H156">
        <v>-0.02</v>
      </c>
      <c r="I156">
        <v>-0.84</v>
      </c>
      <c r="J156">
        <v>14.43</v>
      </c>
      <c r="K156">
        <v>2.58</v>
      </c>
      <c r="L156">
        <v>3.19</v>
      </c>
      <c r="M156">
        <v>-0.35</v>
      </c>
      <c r="N156">
        <v>8.3000000000000007</v>
      </c>
      <c r="O156">
        <v>0.27</v>
      </c>
      <c r="P156">
        <v>0.36</v>
      </c>
      <c r="Q156"/>
      <c r="R156"/>
      <c r="S156"/>
      <c r="T156"/>
      <c r="U156"/>
      <c r="V156"/>
      <c r="W156"/>
      <c r="X156"/>
    </row>
    <row r="157" spans="1:24" s="27" customFormat="1">
      <c r="A157">
        <v>35.33</v>
      </c>
      <c r="B157">
        <v>-0.56000000000000005</v>
      </c>
      <c r="C157">
        <v>-1.81</v>
      </c>
      <c r="D157">
        <v>-2.04</v>
      </c>
      <c r="E157">
        <v>11.35</v>
      </c>
      <c r="F157">
        <v>-3.12</v>
      </c>
      <c r="G157">
        <v>-0.3</v>
      </c>
      <c r="H157">
        <v>-5.07</v>
      </c>
      <c r="I157">
        <v>2.33</v>
      </c>
      <c r="J157">
        <v>14.08</v>
      </c>
      <c r="K157">
        <v>-0.66</v>
      </c>
      <c r="L157">
        <v>1.41</v>
      </c>
      <c r="M157">
        <v>0.22</v>
      </c>
      <c r="N157">
        <v>8.07</v>
      </c>
      <c r="O157">
        <v>-0.6</v>
      </c>
      <c r="P157">
        <v>-3.34</v>
      </c>
      <c r="Q157"/>
      <c r="R157"/>
      <c r="S157"/>
      <c r="T157"/>
      <c r="U157"/>
      <c r="V157"/>
      <c r="W157"/>
      <c r="X157"/>
    </row>
    <row r="158" spans="1:24" s="27" customFormat="1">
      <c r="A158">
        <v>35.67</v>
      </c>
      <c r="B158">
        <v>-1.1399999999999999</v>
      </c>
      <c r="C158">
        <v>-1.57</v>
      </c>
      <c r="D158">
        <v>0.95</v>
      </c>
      <c r="E158">
        <v>10.220000000000001</v>
      </c>
      <c r="F158">
        <v>-2.96</v>
      </c>
      <c r="G158">
        <v>-1.74</v>
      </c>
      <c r="H158">
        <v>-2.59</v>
      </c>
      <c r="I158">
        <v>3.2</v>
      </c>
      <c r="J158">
        <v>15.3</v>
      </c>
      <c r="K158">
        <v>-1.29</v>
      </c>
      <c r="L158">
        <v>-0.56000000000000005</v>
      </c>
      <c r="M158">
        <v>0.72</v>
      </c>
      <c r="N158">
        <v>7.05</v>
      </c>
      <c r="O158">
        <v>0.18</v>
      </c>
      <c r="P158">
        <v>0.03</v>
      </c>
      <c r="Q158"/>
      <c r="R158"/>
      <c r="S158"/>
      <c r="T158"/>
      <c r="U158"/>
      <c r="V158"/>
      <c r="W158"/>
      <c r="X158"/>
    </row>
    <row r="159" spans="1:24" s="27" customFormat="1">
      <c r="A159">
        <v>36</v>
      </c>
      <c r="B159">
        <v>0.85</v>
      </c>
      <c r="C159">
        <v>-0.61</v>
      </c>
      <c r="D159">
        <v>-1.17</v>
      </c>
      <c r="E159">
        <v>11.15</v>
      </c>
      <c r="F159">
        <v>-1.9</v>
      </c>
      <c r="G159">
        <v>0.79</v>
      </c>
      <c r="H159">
        <v>-2.52</v>
      </c>
      <c r="I159">
        <v>1.23</v>
      </c>
      <c r="J159">
        <v>14.65</v>
      </c>
      <c r="K159">
        <v>1.49</v>
      </c>
      <c r="L159">
        <v>2.37</v>
      </c>
      <c r="M159">
        <v>-1.52</v>
      </c>
      <c r="N159">
        <v>7.45</v>
      </c>
      <c r="O159">
        <v>-2.41</v>
      </c>
      <c r="P159">
        <v>3.22</v>
      </c>
      <c r="Q159"/>
      <c r="R159"/>
      <c r="S159"/>
      <c r="T159"/>
      <c r="U159"/>
      <c r="V159"/>
      <c r="W159"/>
      <c r="X159"/>
    </row>
    <row r="160" spans="1:24" s="27" customFormat="1">
      <c r="A160">
        <v>36.33</v>
      </c>
      <c r="B160">
        <v>0.43</v>
      </c>
      <c r="C160">
        <v>-2.04</v>
      </c>
      <c r="D160">
        <v>-0.56999999999999995</v>
      </c>
      <c r="E160">
        <v>9.77</v>
      </c>
      <c r="F160">
        <v>-2.54</v>
      </c>
      <c r="G160">
        <v>-9.59</v>
      </c>
      <c r="H160">
        <v>0.51</v>
      </c>
      <c r="I160">
        <v>1.63</v>
      </c>
      <c r="J160">
        <v>12.87</v>
      </c>
      <c r="K160">
        <v>2.2000000000000002</v>
      </c>
      <c r="L160">
        <v>-7.0000000000000007E-2</v>
      </c>
      <c r="M160">
        <v>1.76</v>
      </c>
      <c r="N160">
        <v>8.09</v>
      </c>
      <c r="O160">
        <v>-2.37</v>
      </c>
      <c r="P160">
        <v>-1.97</v>
      </c>
      <c r="Q160"/>
      <c r="R160"/>
      <c r="S160"/>
      <c r="T160"/>
      <c r="U160"/>
      <c r="V160"/>
      <c r="W160"/>
      <c r="X160"/>
    </row>
    <row r="161" spans="1:24" s="27" customFormat="1">
      <c r="A161">
        <v>36.67</v>
      </c>
      <c r="B161">
        <v>-1.45</v>
      </c>
      <c r="C161">
        <v>-1.93</v>
      </c>
      <c r="D161">
        <v>-2.14</v>
      </c>
      <c r="E161">
        <v>10.5</v>
      </c>
      <c r="F161">
        <v>-3.74</v>
      </c>
      <c r="G161">
        <v>-1.88</v>
      </c>
      <c r="H161">
        <v>-3.93</v>
      </c>
      <c r="I161">
        <v>0.59</v>
      </c>
      <c r="J161">
        <v>13.65</v>
      </c>
      <c r="K161">
        <v>0.4</v>
      </c>
      <c r="L161">
        <v>-1.47</v>
      </c>
      <c r="M161">
        <v>-1.18</v>
      </c>
      <c r="N161">
        <v>6.99</v>
      </c>
      <c r="O161">
        <v>-1.81</v>
      </c>
      <c r="P161">
        <v>-5.29</v>
      </c>
      <c r="Q161"/>
      <c r="R161"/>
      <c r="S161"/>
      <c r="T161"/>
      <c r="U161"/>
      <c r="V161"/>
      <c r="W161"/>
      <c r="X161"/>
    </row>
    <row r="162" spans="1:24" s="27" customFormat="1">
      <c r="A162">
        <v>37</v>
      </c>
      <c r="B162">
        <v>0.03</v>
      </c>
      <c r="C162">
        <v>-1.28</v>
      </c>
      <c r="D162">
        <v>-3.21</v>
      </c>
      <c r="E162">
        <v>12.28</v>
      </c>
      <c r="F162">
        <v>-3.46</v>
      </c>
      <c r="G162">
        <v>7.88</v>
      </c>
      <c r="H162">
        <v>-3.44</v>
      </c>
      <c r="I162">
        <v>-0.67</v>
      </c>
      <c r="J162">
        <v>12.69</v>
      </c>
      <c r="K162">
        <v>-0.79</v>
      </c>
      <c r="L162">
        <v>-0.19</v>
      </c>
      <c r="M162">
        <v>-3.68</v>
      </c>
      <c r="N162">
        <v>6.91</v>
      </c>
      <c r="O162">
        <v>-0.71</v>
      </c>
      <c r="P162">
        <v>2.52</v>
      </c>
      <c r="Q162"/>
      <c r="R162"/>
      <c r="S162"/>
      <c r="T162"/>
      <c r="U162"/>
      <c r="V162"/>
      <c r="W162"/>
      <c r="X162"/>
    </row>
    <row r="163" spans="1:24" s="27" customFormat="1">
      <c r="A163">
        <v>37.33</v>
      </c>
      <c r="B163">
        <v>1.26</v>
      </c>
      <c r="C163">
        <v>-1.74</v>
      </c>
      <c r="D163">
        <v>-0.77</v>
      </c>
      <c r="E163">
        <v>9.27</v>
      </c>
      <c r="F163">
        <v>-2.27</v>
      </c>
      <c r="G163">
        <v>-0.19</v>
      </c>
      <c r="H163">
        <v>0.12</v>
      </c>
      <c r="I163">
        <v>1.64</v>
      </c>
      <c r="J163">
        <v>11.65</v>
      </c>
      <c r="K163">
        <v>-0.4</v>
      </c>
      <c r="L163">
        <v>-1.7</v>
      </c>
      <c r="M163">
        <v>0.22</v>
      </c>
      <c r="N163">
        <v>7.72</v>
      </c>
      <c r="O163">
        <v>0.1</v>
      </c>
      <c r="P163">
        <v>0.13</v>
      </c>
      <c r="Q163"/>
      <c r="R163"/>
      <c r="S163"/>
      <c r="T163"/>
      <c r="U163"/>
      <c r="V163"/>
      <c r="W163"/>
      <c r="X163"/>
    </row>
    <row r="164" spans="1:24" s="27" customFormat="1">
      <c r="A164">
        <v>37.67</v>
      </c>
      <c r="B164">
        <v>-1.59</v>
      </c>
      <c r="C164">
        <v>0.23</v>
      </c>
      <c r="D164">
        <v>1.89</v>
      </c>
      <c r="E164">
        <v>8.77</v>
      </c>
      <c r="F164">
        <v>-4.4000000000000004</v>
      </c>
      <c r="G164">
        <v>-2.58</v>
      </c>
      <c r="H164">
        <v>-4.83</v>
      </c>
      <c r="I164">
        <v>2.0299999999999998</v>
      </c>
      <c r="J164">
        <v>15.14</v>
      </c>
      <c r="K164">
        <v>-0.38</v>
      </c>
      <c r="L164">
        <v>-2.4900000000000002</v>
      </c>
      <c r="M164">
        <v>2.69</v>
      </c>
      <c r="N164">
        <v>7.8</v>
      </c>
      <c r="O164">
        <v>-0.06</v>
      </c>
      <c r="P164">
        <v>-3.75</v>
      </c>
      <c r="Q164"/>
      <c r="R164"/>
      <c r="S164"/>
      <c r="T164"/>
      <c r="U164"/>
      <c r="V164"/>
      <c r="W164"/>
      <c r="X164"/>
    </row>
    <row r="165" spans="1:24" s="27" customFormat="1">
      <c r="A165">
        <v>38</v>
      </c>
      <c r="B165">
        <v>-1.66</v>
      </c>
      <c r="C165">
        <v>0.04</v>
      </c>
      <c r="D165">
        <v>-0.96</v>
      </c>
      <c r="E165">
        <v>11.44</v>
      </c>
      <c r="F165">
        <v>-4.68</v>
      </c>
      <c r="G165">
        <v>-5.12</v>
      </c>
      <c r="H165">
        <v>-4.7699999999999996</v>
      </c>
      <c r="I165">
        <v>0.27</v>
      </c>
      <c r="J165">
        <v>12.6</v>
      </c>
      <c r="K165">
        <v>1.63</v>
      </c>
      <c r="L165">
        <v>-0.88</v>
      </c>
      <c r="M165">
        <v>2.06</v>
      </c>
      <c r="N165">
        <v>7.97</v>
      </c>
      <c r="O165">
        <v>0.28000000000000003</v>
      </c>
      <c r="P165">
        <v>1.06</v>
      </c>
      <c r="Q165"/>
      <c r="R165"/>
      <c r="S165"/>
      <c r="T165"/>
      <c r="U165"/>
      <c r="V165"/>
      <c r="W165"/>
      <c r="X165"/>
    </row>
    <row r="166" spans="1:24" s="27" customFormat="1">
      <c r="A166">
        <v>38.33</v>
      </c>
      <c r="B166">
        <v>0.1</v>
      </c>
      <c r="C166">
        <v>-0.44</v>
      </c>
      <c r="D166">
        <v>-0.66</v>
      </c>
      <c r="E166">
        <v>9.2799999999999994</v>
      </c>
      <c r="F166">
        <v>-3.71</v>
      </c>
      <c r="G166">
        <v>-1.31</v>
      </c>
      <c r="H166">
        <v>-0.45</v>
      </c>
      <c r="I166">
        <v>1.43</v>
      </c>
      <c r="J166">
        <v>10.96</v>
      </c>
      <c r="K166">
        <v>1.69</v>
      </c>
      <c r="L166">
        <v>0.53</v>
      </c>
      <c r="M166">
        <v>-7.05</v>
      </c>
      <c r="N166">
        <v>6.93</v>
      </c>
      <c r="O166">
        <v>-2.33</v>
      </c>
      <c r="P166">
        <v>0.15</v>
      </c>
      <c r="Q166"/>
      <c r="R166"/>
      <c r="S166"/>
      <c r="T166"/>
      <c r="U166"/>
      <c r="V166"/>
      <c r="W166"/>
      <c r="X166"/>
    </row>
    <row r="167" spans="1:24" s="27" customFormat="1">
      <c r="A167">
        <v>38.67</v>
      </c>
      <c r="B167">
        <v>-0.85</v>
      </c>
      <c r="C167">
        <v>1.1399999999999999</v>
      </c>
      <c r="D167">
        <v>-0.78</v>
      </c>
      <c r="E167">
        <v>10.32</v>
      </c>
      <c r="F167">
        <v>-2.06</v>
      </c>
      <c r="G167">
        <v>-3.42</v>
      </c>
      <c r="H167">
        <v>-1.5</v>
      </c>
      <c r="I167">
        <v>0.41</v>
      </c>
      <c r="J167">
        <v>13.62</v>
      </c>
      <c r="K167">
        <v>-1.53</v>
      </c>
      <c r="L167">
        <v>-1.32</v>
      </c>
      <c r="M167">
        <v>-3.23</v>
      </c>
      <c r="N167">
        <v>6.46</v>
      </c>
      <c r="O167">
        <v>-1.06</v>
      </c>
      <c r="P167">
        <v>1.43</v>
      </c>
      <c r="Q167"/>
      <c r="R167"/>
      <c r="S167"/>
      <c r="T167"/>
      <c r="U167"/>
      <c r="V167"/>
      <c r="W167"/>
      <c r="X167"/>
    </row>
    <row r="168" spans="1:24" s="27" customFormat="1">
      <c r="A168">
        <v>39</v>
      </c>
      <c r="B168">
        <v>-0.84</v>
      </c>
      <c r="C168">
        <v>-1.1599999999999999</v>
      </c>
      <c r="D168">
        <v>-2.7</v>
      </c>
      <c r="E168">
        <v>11.59</v>
      </c>
      <c r="F168">
        <v>-1.68</v>
      </c>
      <c r="G168">
        <v>-9.1999999999999993</v>
      </c>
      <c r="H168">
        <v>-3.63</v>
      </c>
      <c r="I168">
        <v>1.77</v>
      </c>
      <c r="J168">
        <v>13.55</v>
      </c>
      <c r="K168">
        <v>0.36</v>
      </c>
      <c r="L168">
        <v>-0.39</v>
      </c>
      <c r="M168">
        <v>5.1100000000000003</v>
      </c>
      <c r="N168">
        <v>7.19</v>
      </c>
      <c r="O168">
        <v>-0.8</v>
      </c>
      <c r="P168">
        <v>2.88</v>
      </c>
      <c r="Q168"/>
      <c r="R168"/>
      <c r="S168"/>
      <c r="T168"/>
      <c r="U168"/>
      <c r="V168"/>
      <c r="W168"/>
      <c r="X168"/>
    </row>
    <row r="169" spans="1:24" s="27" customFormat="1">
      <c r="A169">
        <v>39.33</v>
      </c>
      <c r="B169">
        <v>-0.13</v>
      </c>
      <c r="C169">
        <v>-2.91</v>
      </c>
      <c r="D169">
        <v>0.06</v>
      </c>
      <c r="E169">
        <v>10.220000000000001</v>
      </c>
      <c r="F169">
        <v>-2.56</v>
      </c>
      <c r="G169">
        <v>-8.89</v>
      </c>
      <c r="H169">
        <v>10.39</v>
      </c>
      <c r="I169">
        <v>2.84</v>
      </c>
      <c r="J169">
        <v>13.2</v>
      </c>
      <c r="K169">
        <v>2.1800000000000002</v>
      </c>
      <c r="L169">
        <v>-1.52</v>
      </c>
      <c r="M169">
        <v>3.43</v>
      </c>
      <c r="N169">
        <v>6.79</v>
      </c>
      <c r="O169">
        <v>-2.34</v>
      </c>
      <c r="P169">
        <v>-1.18</v>
      </c>
      <c r="Q169"/>
      <c r="R169"/>
      <c r="S169"/>
      <c r="T169"/>
      <c r="U169"/>
      <c r="V169"/>
      <c r="W169"/>
      <c r="X169"/>
    </row>
    <row r="170" spans="1:24" s="27" customFormat="1">
      <c r="A170">
        <v>39.67</v>
      </c>
      <c r="B170">
        <v>-0.2</v>
      </c>
      <c r="C170">
        <v>1.24</v>
      </c>
      <c r="D170">
        <v>2.0499999999999998</v>
      </c>
      <c r="E170">
        <v>9.98</v>
      </c>
      <c r="F170">
        <v>-3.32</v>
      </c>
      <c r="G170">
        <v>-1.3</v>
      </c>
      <c r="H170">
        <v>-1.73</v>
      </c>
      <c r="I170">
        <v>0.87</v>
      </c>
      <c r="J170">
        <v>13.16</v>
      </c>
      <c r="K170">
        <v>-2.09</v>
      </c>
      <c r="L170">
        <v>-3.69</v>
      </c>
      <c r="M170">
        <v>-1.17</v>
      </c>
      <c r="N170">
        <v>6.88</v>
      </c>
      <c r="O170">
        <v>-2.94</v>
      </c>
      <c r="P170">
        <v>-3.33</v>
      </c>
      <c r="Q170"/>
      <c r="R170"/>
      <c r="S170"/>
      <c r="T170"/>
      <c r="U170"/>
      <c r="V170"/>
      <c r="W170"/>
      <c r="X170"/>
    </row>
    <row r="171" spans="1:24" s="27" customFormat="1">
      <c r="A171">
        <v>40</v>
      </c>
      <c r="B171">
        <v>-0.35</v>
      </c>
      <c r="C171">
        <v>1.48</v>
      </c>
      <c r="D171">
        <v>-5.6</v>
      </c>
      <c r="E171">
        <v>8.81</v>
      </c>
      <c r="F171">
        <v>-3.73</v>
      </c>
      <c r="G171">
        <v>4.16</v>
      </c>
      <c r="H171">
        <v>-8.59</v>
      </c>
      <c r="I171">
        <v>2.41</v>
      </c>
      <c r="J171">
        <v>13.32</v>
      </c>
      <c r="K171">
        <v>-1.82</v>
      </c>
      <c r="L171">
        <v>-1.71</v>
      </c>
      <c r="M171">
        <v>-3.08</v>
      </c>
      <c r="N171">
        <v>7.2</v>
      </c>
      <c r="O171">
        <v>-1.28</v>
      </c>
      <c r="P171">
        <v>-1.47</v>
      </c>
      <c r="Q171"/>
      <c r="R171"/>
      <c r="S171"/>
      <c r="T171"/>
      <c r="U171"/>
      <c r="V171"/>
      <c r="W171"/>
      <c r="X171"/>
    </row>
    <row r="172" spans="1:24" s="27" customFormat="1">
      <c r="A172">
        <v>40.33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7.67</v>
      </c>
      <c r="L172">
        <v>0</v>
      </c>
      <c r="M172">
        <v>0</v>
      </c>
      <c r="N172">
        <v>0</v>
      </c>
      <c r="O172">
        <v>0</v>
      </c>
      <c r="P172">
        <v>0</v>
      </c>
      <c r="Q172"/>
      <c r="R172"/>
      <c r="S172"/>
      <c r="T172"/>
      <c r="U172"/>
      <c r="V172"/>
      <c r="W172"/>
      <c r="X172"/>
    </row>
    <row r="173" spans="1:24" s="27" customFormat="1">
      <c r="A173">
        <v>40.67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/>
      <c r="R173"/>
      <c r="S173"/>
      <c r="T173"/>
      <c r="U173"/>
      <c r="V173"/>
      <c r="W173"/>
      <c r="X173"/>
    </row>
    <row r="174" spans="1:24" s="27" customFormat="1">
      <c r="A174" s="28"/>
      <c r="B174" s="28"/>
      <c r="C174" s="28"/>
      <c r="D174" s="28"/>
      <c r="E174" s="28"/>
      <c r="F174" s="28"/>
      <c r="G174" s="28"/>
    </row>
    <row r="175" spans="1:24" s="27" customFormat="1">
      <c r="A175" s="28"/>
      <c r="B175" s="28"/>
      <c r="C175" s="28"/>
      <c r="D175" s="28"/>
      <c r="E175" s="28"/>
      <c r="F175" s="28"/>
      <c r="G175" s="28"/>
    </row>
    <row r="176" spans="1:24" s="27" customFormat="1">
      <c r="A176" s="28"/>
      <c r="B176" s="28"/>
      <c r="C176" s="28"/>
      <c r="D176" s="28"/>
      <c r="E176" s="28"/>
      <c r="F176" s="28"/>
      <c r="G176" s="28"/>
    </row>
    <row r="177" spans="1:7" s="27" customFormat="1">
      <c r="A177" s="28"/>
      <c r="B177" s="28"/>
      <c r="C177" s="28"/>
      <c r="D177" s="28"/>
      <c r="E177" s="28"/>
      <c r="F177" s="28"/>
      <c r="G177" s="28"/>
    </row>
    <row r="178" spans="1:7" s="27" customFormat="1">
      <c r="A178" s="28"/>
      <c r="B178" s="28"/>
      <c r="C178" s="28"/>
      <c r="D178" s="28"/>
      <c r="E178" s="28"/>
      <c r="F178" s="28"/>
      <c r="G178" s="28"/>
    </row>
    <row r="179" spans="1:7" s="27" customFormat="1">
      <c r="A179" s="28"/>
      <c r="B179" s="28"/>
      <c r="C179" s="28"/>
      <c r="D179" s="28"/>
      <c r="E179" s="28"/>
      <c r="F179" s="28"/>
      <c r="G179" s="28"/>
    </row>
    <row r="180" spans="1:7" s="27" customFormat="1">
      <c r="A180" s="28"/>
      <c r="B180" s="28"/>
      <c r="C180" s="28"/>
      <c r="D180" s="28"/>
      <c r="E180" s="28"/>
      <c r="F180" s="28"/>
      <c r="G180" s="28"/>
    </row>
    <row r="181" spans="1:7" s="27" customFormat="1">
      <c r="A181" s="28"/>
      <c r="B181" s="28"/>
      <c r="C181" s="28"/>
      <c r="D181" s="28"/>
      <c r="E181" s="28"/>
      <c r="F181" s="28"/>
      <c r="G181" s="28"/>
    </row>
    <row r="182" spans="1:7" s="27" customFormat="1">
      <c r="A182" s="28"/>
      <c r="B182" s="28"/>
      <c r="C182" s="28"/>
      <c r="D182" s="28"/>
      <c r="E182" s="28"/>
      <c r="F182" s="28"/>
      <c r="G182" s="28"/>
    </row>
    <row r="183" spans="1:7" s="27" customFormat="1">
      <c r="A183" s="28"/>
      <c r="B183" s="28"/>
      <c r="C183" s="28"/>
      <c r="D183" s="28"/>
      <c r="E183" s="28"/>
      <c r="F183" s="28"/>
      <c r="G183" s="28"/>
    </row>
    <row r="184" spans="1:7" s="27" customFormat="1">
      <c r="A184" s="28"/>
      <c r="B184" s="28"/>
      <c r="C184" s="28"/>
      <c r="D184" s="28"/>
      <c r="E184" s="28"/>
      <c r="F184" s="28"/>
      <c r="G184" s="28"/>
    </row>
    <row r="185" spans="1:7" s="27" customFormat="1">
      <c r="A185" s="28"/>
      <c r="B185" s="28"/>
      <c r="C185" s="28"/>
      <c r="D185" s="28"/>
      <c r="E185" s="28"/>
      <c r="F185" s="28"/>
      <c r="G185" s="28"/>
    </row>
    <row r="186" spans="1:7" s="27" customFormat="1">
      <c r="A186" s="28"/>
      <c r="B186" s="28"/>
      <c r="C186" s="28"/>
      <c r="D186" s="28"/>
      <c r="E186" s="28"/>
      <c r="F186" s="28"/>
      <c r="G186" s="28"/>
    </row>
    <row r="187" spans="1:7" s="27" customFormat="1">
      <c r="A187" s="28"/>
      <c r="B187" s="28"/>
      <c r="C187" s="28"/>
      <c r="D187" s="28"/>
      <c r="E187" s="28"/>
      <c r="F187" s="28"/>
      <c r="G187" s="28"/>
    </row>
    <row r="188" spans="1:7" s="27" customFormat="1">
      <c r="A188" s="28"/>
      <c r="B188" s="28"/>
      <c r="C188" s="28"/>
      <c r="D188" s="28"/>
      <c r="E188" s="28"/>
      <c r="F188" s="28"/>
      <c r="G188" s="28"/>
    </row>
    <row r="189" spans="1:7" s="27" customFormat="1">
      <c r="A189" s="28"/>
      <c r="B189" s="28"/>
      <c r="C189" s="28"/>
      <c r="D189" s="28"/>
      <c r="E189" s="28"/>
      <c r="F189" s="28"/>
      <c r="G189" s="28"/>
    </row>
    <row r="190" spans="1:7" s="27" customFormat="1">
      <c r="A190" s="28"/>
      <c r="B190" s="28"/>
      <c r="C190" s="28"/>
      <c r="D190" s="28"/>
      <c r="E190" s="28"/>
      <c r="F190" s="28"/>
      <c r="G190" s="28"/>
    </row>
    <row r="191" spans="1:7" s="27" customFormat="1">
      <c r="A191" s="28"/>
      <c r="B191" s="28"/>
      <c r="C191" s="28"/>
      <c r="D191" s="28"/>
      <c r="E191" s="28"/>
      <c r="F191" s="28"/>
      <c r="G191" s="28"/>
    </row>
    <row r="192" spans="1:7" s="27" customFormat="1">
      <c r="A192" s="28"/>
      <c r="B192" s="28"/>
      <c r="C192" s="28"/>
      <c r="D192" s="28"/>
      <c r="E192" s="28"/>
      <c r="F192" s="28"/>
      <c r="G192" s="28"/>
    </row>
    <row r="193" spans="1:7" s="27" customFormat="1">
      <c r="A193" s="28"/>
      <c r="B193" s="28"/>
      <c r="C193" s="28"/>
      <c r="D193" s="28"/>
      <c r="E193" s="28"/>
      <c r="F193" s="28"/>
      <c r="G193" s="28"/>
    </row>
    <row r="194" spans="1:7" s="27" customFormat="1">
      <c r="A194" s="28"/>
      <c r="B194" s="28"/>
      <c r="C194" s="28"/>
      <c r="D194" s="28"/>
      <c r="E194" s="28"/>
      <c r="F194" s="28"/>
      <c r="G194" s="28"/>
    </row>
    <row r="195" spans="1:7" s="27" customFormat="1">
      <c r="A195" s="28"/>
      <c r="B195" s="28"/>
      <c r="C195" s="28"/>
      <c r="D195" s="28"/>
      <c r="E195" s="28"/>
      <c r="F195" s="28"/>
      <c r="G195" s="28"/>
    </row>
    <row r="196" spans="1:7" s="27" customFormat="1">
      <c r="A196" s="28"/>
      <c r="B196" s="28"/>
      <c r="C196" s="28"/>
      <c r="D196" s="28"/>
      <c r="E196" s="28"/>
      <c r="F196" s="28"/>
      <c r="G196" s="28"/>
    </row>
    <row r="197" spans="1:7" s="27" customFormat="1">
      <c r="A197" s="28"/>
      <c r="B197" s="28"/>
      <c r="C197" s="28"/>
      <c r="D197" s="28"/>
      <c r="E197" s="28"/>
      <c r="F197" s="28"/>
      <c r="G197" s="28"/>
    </row>
    <row r="198" spans="1:7" s="27" customFormat="1">
      <c r="A198" s="28"/>
      <c r="B198" s="28"/>
      <c r="C198" s="28"/>
      <c r="D198" s="28"/>
      <c r="E198" s="28"/>
      <c r="F198" s="28"/>
      <c r="G198" s="28"/>
    </row>
    <row r="199" spans="1:7" s="27" customFormat="1">
      <c r="A199" s="28"/>
      <c r="B199" s="28"/>
      <c r="C199" s="28"/>
      <c r="D199" s="28"/>
      <c r="E199" s="28"/>
      <c r="F199" s="28"/>
      <c r="G199" s="28"/>
    </row>
    <row r="200" spans="1:7" s="27" customFormat="1">
      <c r="A200" s="28"/>
      <c r="B200" s="28"/>
      <c r="C200" s="28"/>
      <c r="D200" s="28"/>
      <c r="E200" s="28"/>
      <c r="F200" s="28"/>
      <c r="G200" s="28"/>
    </row>
    <row r="201" spans="1:7" s="27" customFormat="1">
      <c r="A201" s="28"/>
      <c r="B201" s="28"/>
      <c r="C201" s="28"/>
      <c r="D201" s="28"/>
      <c r="E201" s="28"/>
      <c r="F201" s="28"/>
      <c r="G201" s="28"/>
    </row>
    <row r="202" spans="1:7" s="27" customFormat="1">
      <c r="A202" s="28"/>
      <c r="B202" s="28"/>
      <c r="C202" s="28"/>
      <c r="D202" s="28"/>
      <c r="E202" s="28"/>
      <c r="F202" s="28"/>
      <c r="G202" s="28"/>
    </row>
    <row r="203" spans="1:7" s="27" customFormat="1">
      <c r="A203" s="28"/>
      <c r="B203" s="28"/>
      <c r="C203" s="28"/>
      <c r="D203" s="28"/>
      <c r="E203" s="28"/>
      <c r="F203" s="28"/>
      <c r="G203" s="28"/>
    </row>
    <row r="204" spans="1:7" s="27" customFormat="1">
      <c r="A204" s="28"/>
      <c r="B204" s="28"/>
      <c r="C204" s="28"/>
      <c r="D204" s="28"/>
      <c r="E204" s="28"/>
      <c r="F204" s="28"/>
      <c r="G204" s="28"/>
    </row>
    <row r="205" spans="1:7" s="27" customFormat="1">
      <c r="A205" s="28"/>
      <c r="B205" s="28"/>
      <c r="C205" s="28"/>
      <c r="D205" s="28"/>
      <c r="E205" s="28"/>
      <c r="F205" s="28"/>
      <c r="G205" s="28"/>
    </row>
    <row r="206" spans="1:7" s="27" customFormat="1">
      <c r="A206" s="28"/>
      <c r="B206" s="28"/>
      <c r="C206" s="28"/>
      <c r="D206" s="28"/>
      <c r="E206" s="28"/>
      <c r="F206" s="28"/>
      <c r="G206" s="28"/>
    </row>
    <row r="207" spans="1:7" s="27" customFormat="1">
      <c r="A207" s="28"/>
      <c r="B207" s="28"/>
      <c r="C207" s="28"/>
      <c r="D207" s="28"/>
      <c r="E207" s="28"/>
      <c r="F207" s="28"/>
      <c r="G207" s="28"/>
    </row>
    <row r="208" spans="1:7" s="27" customFormat="1">
      <c r="A208" s="28"/>
      <c r="B208" s="28"/>
      <c r="C208" s="28"/>
      <c r="D208" s="28"/>
      <c r="E208" s="28"/>
      <c r="F208" s="28"/>
      <c r="G208" s="28"/>
    </row>
    <row r="209" spans="1:7" s="27" customFormat="1">
      <c r="A209" s="28"/>
      <c r="B209" s="28"/>
      <c r="C209" s="28"/>
      <c r="D209" s="28"/>
      <c r="E209" s="28"/>
      <c r="F209" s="28"/>
      <c r="G209" s="28"/>
    </row>
    <row r="210" spans="1:7" s="27" customFormat="1">
      <c r="A210" s="28"/>
      <c r="B210" s="28"/>
      <c r="C210" s="28"/>
      <c r="D210" s="28"/>
      <c r="E210" s="28"/>
      <c r="F210" s="28"/>
      <c r="G210" s="28"/>
    </row>
    <row r="211" spans="1:7" s="27" customFormat="1">
      <c r="A211" s="28"/>
      <c r="B211" s="28"/>
      <c r="C211" s="28"/>
      <c r="D211" s="28"/>
      <c r="E211" s="28"/>
      <c r="F211" s="28"/>
      <c r="G211" s="28"/>
    </row>
    <row r="212" spans="1:7" s="27" customFormat="1">
      <c r="A212" s="28"/>
      <c r="B212" s="28"/>
      <c r="C212" s="28"/>
      <c r="D212" s="28"/>
      <c r="E212" s="28"/>
      <c r="F212" s="28"/>
      <c r="G212" s="28"/>
    </row>
    <row r="213" spans="1:7" s="27" customFormat="1">
      <c r="A213" s="28"/>
      <c r="B213" s="28"/>
      <c r="C213" s="28"/>
      <c r="D213" s="28"/>
      <c r="E213" s="28"/>
      <c r="F213" s="28"/>
      <c r="G213" s="28"/>
    </row>
    <row r="214" spans="1:7" s="27" customFormat="1">
      <c r="A214" s="28"/>
      <c r="B214" s="28"/>
      <c r="C214" s="28"/>
      <c r="D214" s="28"/>
      <c r="E214" s="28"/>
      <c r="F214" s="28"/>
      <c r="G214" s="28"/>
    </row>
    <row r="215" spans="1:7" s="27" customFormat="1">
      <c r="A215" s="28"/>
      <c r="B215" s="28"/>
      <c r="C215" s="28"/>
      <c r="D215" s="28"/>
      <c r="E215" s="28"/>
      <c r="F215" s="28"/>
      <c r="G215" s="28"/>
    </row>
    <row r="216" spans="1:7" s="27" customFormat="1">
      <c r="A216" s="28"/>
      <c r="B216" s="28"/>
      <c r="C216" s="28"/>
      <c r="D216" s="28"/>
      <c r="E216" s="28"/>
      <c r="F216" s="28"/>
      <c r="G216" s="28"/>
    </row>
    <row r="217" spans="1:7" s="27" customFormat="1">
      <c r="A217" s="28"/>
      <c r="B217" s="28"/>
      <c r="C217" s="28"/>
      <c r="D217" s="28"/>
      <c r="E217" s="28"/>
      <c r="F217" s="28"/>
      <c r="G217" s="28"/>
    </row>
    <row r="218" spans="1:7" s="27" customFormat="1">
      <c r="A218" s="28"/>
      <c r="B218" s="28"/>
      <c r="C218" s="28"/>
      <c r="D218" s="28"/>
      <c r="E218" s="28"/>
      <c r="F218" s="28"/>
      <c r="G218" s="28"/>
    </row>
    <row r="219" spans="1:7" s="27" customFormat="1">
      <c r="A219" s="28"/>
      <c r="B219" s="28"/>
      <c r="C219" s="28"/>
      <c r="D219" s="28"/>
      <c r="E219" s="28"/>
      <c r="F219" s="28"/>
      <c r="G219" s="28"/>
    </row>
    <row r="220" spans="1:7" s="27" customFormat="1">
      <c r="A220" s="28"/>
      <c r="B220" s="28"/>
      <c r="C220" s="28"/>
      <c r="D220" s="28"/>
      <c r="E220" s="28"/>
      <c r="F220" s="28"/>
      <c r="G220" s="28"/>
    </row>
    <row r="221" spans="1:7" s="27" customFormat="1">
      <c r="A221" s="28"/>
      <c r="B221" s="28"/>
      <c r="C221" s="28"/>
      <c r="D221" s="28"/>
      <c r="E221" s="28"/>
      <c r="F221" s="28"/>
      <c r="G221" s="28"/>
    </row>
    <row r="222" spans="1:7" s="27" customFormat="1">
      <c r="A222" s="28"/>
      <c r="B222" s="28"/>
      <c r="C222" s="28"/>
      <c r="D222" s="28"/>
      <c r="E222" s="28"/>
      <c r="F222" s="28"/>
      <c r="G222" s="28"/>
    </row>
    <row r="223" spans="1:7" s="27" customFormat="1">
      <c r="A223" s="28"/>
      <c r="B223" s="28"/>
      <c r="C223" s="28"/>
      <c r="D223" s="28"/>
      <c r="E223" s="28"/>
      <c r="F223" s="28"/>
      <c r="G223" s="28"/>
    </row>
    <row r="224" spans="1:7" s="27" customFormat="1">
      <c r="A224" s="28"/>
      <c r="B224" s="28"/>
      <c r="C224" s="28"/>
      <c r="D224" s="28"/>
      <c r="E224" s="28"/>
      <c r="F224" s="28"/>
      <c r="G224" s="28"/>
    </row>
    <row r="225" spans="1:7" s="27" customFormat="1">
      <c r="A225" s="28"/>
      <c r="B225" s="28"/>
      <c r="C225" s="28"/>
      <c r="D225" s="28"/>
      <c r="E225" s="28"/>
      <c r="F225" s="28"/>
      <c r="G225" s="28"/>
    </row>
    <row r="226" spans="1:7" s="27" customFormat="1">
      <c r="A226" s="28"/>
      <c r="B226" s="28"/>
      <c r="C226" s="28"/>
      <c r="D226" s="28"/>
      <c r="E226" s="28"/>
      <c r="F226" s="28"/>
      <c r="G226" s="28"/>
    </row>
    <row r="227" spans="1:7" s="27" customFormat="1">
      <c r="A227" s="28"/>
      <c r="B227" s="28"/>
      <c r="C227" s="28"/>
      <c r="D227" s="28"/>
      <c r="E227" s="28"/>
      <c r="F227" s="28"/>
      <c r="G227" s="28"/>
    </row>
    <row r="228" spans="1:7" s="27" customFormat="1">
      <c r="A228" s="28"/>
      <c r="B228" s="28"/>
      <c r="C228" s="28"/>
      <c r="D228" s="28"/>
      <c r="E228" s="28"/>
      <c r="F228" s="28"/>
      <c r="G228" s="28"/>
    </row>
    <row r="229" spans="1:7" s="27" customFormat="1">
      <c r="A229" s="28"/>
      <c r="B229" s="28"/>
      <c r="C229" s="28"/>
      <c r="D229" s="28"/>
      <c r="E229" s="28"/>
      <c r="F229" s="28"/>
      <c r="G229" s="28"/>
    </row>
    <row r="230" spans="1:7" s="27" customFormat="1">
      <c r="A230" s="28"/>
      <c r="B230" s="28"/>
      <c r="C230" s="28"/>
      <c r="D230" s="28"/>
      <c r="E230" s="28"/>
      <c r="F230" s="28"/>
      <c r="G230" s="28"/>
    </row>
    <row r="231" spans="1:7" s="27" customFormat="1">
      <c r="A231" s="28"/>
      <c r="B231" s="28"/>
      <c r="C231" s="28"/>
      <c r="D231" s="28"/>
      <c r="E231" s="28"/>
      <c r="F231" s="28"/>
      <c r="G231" s="28"/>
    </row>
    <row r="232" spans="1:7" s="27" customFormat="1">
      <c r="A232" s="28"/>
      <c r="B232" s="28"/>
      <c r="C232" s="28"/>
      <c r="D232" s="28"/>
      <c r="E232" s="28"/>
      <c r="F232" s="28"/>
      <c r="G232" s="28"/>
    </row>
    <row r="233" spans="1:7" s="27" customFormat="1">
      <c r="A233" s="28"/>
      <c r="B233" s="28"/>
      <c r="C233" s="28"/>
      <c r="D233" s="28"/>
      <c r="E233" s="28"/>
      <c r="F233" s="28"/>
      <c r="G233" s="28"/>
    </row>
    <row r="234" spans="1:7" s="27" customFormat="1">
      <c r="A234" s="28"/>
      <c r="B234" s="28"/>
      <c r="C234" s="28"/>
      <c r="D234" s="28"/>
      <c r="E234" s="28"/>
      <c r="F234" s="28"/>
      <c r="G234" s="28"/>
    </row>
    <row r="235" spans="1:7" s="27" customFormat="1">
      <c r="A235" s="28"/>
      <c r="B235" s="28"/>
      <c r="C235" s="28"/>
      <c r="D235" s="28"/>
      <c r="E235" s="28"/>
      <c r="F235" s="28"/>
      <c r="G235" s="28"/>
    </row>
    <row r="236" spans="1:7" s="27" customFormat="1">
      <c r="A236" s="28"/>
      <c r="B236" s="28"/>
      <c r="C236" s="28"/>
      <c r="D236" s="28"/>
      <c r="E236" s="28"/>
      <c r="F236" s="28"/>
      <c r="G236" s="28"/>
    </row>
    <row r="237" spans="1:7" s="27" customFormat="1">
      <c r="A237" s="28"/>
      <c r="B237" s="28"/>
      <c r="C237" s="28"/>
      <c r="D237" s="28"/>
      <c r="E237" s="28"/>
      <c r="F237" s="28"/>
      <c r="G237" s="28"/>
    </row>
    <row r="238" spans="1:7" s="27" customFormat="1">
      <c r="A238" s="28"/>
      <c r="B238" s="28"/>
      <c r="C238" s="28"/>
      <c r="D238" s="28"/>
      <c r="E238" s="28"/>
      <c r="F238" s="28"/>
      <c r="G238" s="28"/>
    </row>
    <row r="239" spans="1:7" s="27" customFormat="1">
      <c r="A239" s="28"/>
      <c r="B239" s="28"/>
      <c r="C239" s="28"/>
      <c r="D239" s="28"/>
      <c r="E239" s="28"/>
      <c r="F239" s="28"/>
      <c r="G239" s="28"/>
    </row>
    <row r="240" spans="1:7" s="27" customFormat="1">
      <c r="A240" s="28"/>
      <c r="B240" s="28"/>
      <c r="C240" s="28"/>
      <c r="D240" s="28"/>
      <c r="E240" s="28"/>
      <c r="F240" s="28"/>
      <c r="G240" s="28"/>
    </row>
    <row r="241" spans="1:7" s="27" customFormat="1">
      <c r="A241" s="28"/>
      <c r="B241" s="28"/>
      <c r="C241" s="28"/>
      <c r="D241" s="28"/>
      <c r="E241" s="28"/>
      <c r="F241" s="28"/>
      <c r="G241" s="28"/>
    </row>
    <row r="242" spans="1:7" s="27" customFormat="1">
      <c r="A242" s="28"/>
      <c r="B242" s="28"/>
      <c r="C242" s="28"/>
      <c r="D242" s="28"/>
      <c r="E242" s="28"/>
      <c r="F242" s="28"/>
      <c r="G242" s="28"/>
    </row>
    <row r="243" spans="1:7" s="27" customFormat="1">
      <c r="A243" s="28"/>
      <c r="B243" s="28"/>
      <c r="C243" s="28"/>
      <c r="D243" s="28"/>
      <c r="E243" s="28"/>
      <c r="F243" s="28"/>
      <c r="G243" s="28"/>
    </row>
    <row r="244" spans="1:7" s="27" customFormat="1">
      <c r="A244" s="28"/>
      <c r="B244" s="28"/>
      <c r="C244" s="28"/>
      <c r="D244" s="28"/>
      <c r="E244" s="28"/>
      <c r="F244" s="28"/>
      <c r="G244" s="28"/>
    </row>
    <row r="245" spans="1:7" s="27" customFormat="1">
      <c r="A245" s="28"/>
      <c r="B245" s="28"/>
      <c r="C245" s="28"/>
      <c r="D245" s="28"/>
      <c r="E245" s="28"/>
      <c r="F245" s="28"/>
      <c r="G245" s="28"/>
    </row>
    <row r="246" spans="1:7" s="27" customFormat="1">
      <c r="A246" s="28"/>
      <c r="B246" s="28"/>
      <c r="C246" s="28"/>
      <c r="D246" s="28"/>
      <c r="E246" s="28"/>
      <c r="F246" s="28"/>
      <c r="G246" s="28"/>
    </row>
    <row r="247" spans="1:7" s="27" customFormat="1">
      <c r="A247" s="28"/>
      <c r="B247" s="28"/>
      <c r="C247" s="28"/>
      <c r="D247" s="28"/>
      <c r="E247" s="28"/>
      <c r="F247" s="28"/>
      <c r="G247" s="28"/>
    </row>
    <row r="248" spans="1:7" s="27" customFormat="1">
      <c r="A248" s="28"/>
      <c r="B248" s="28"/>
      <c r="C248" s="28"/>
      <c r="D248" s="28"/>
      <c r="E248" s="28"/>
      <c r="F248" s="28"/>
      <c r="G248" s="28"/>
    </row>
    <row r="249" spans="1:7" s="27" customFormat="1">
      <c r="A249" s="28"/>
      <c r="B249" s="28"/>
      <c r="C249" s="28"/>
      <c r="D249" s="28"/>
      <c r="E249" s="28"/>
      <c r="F249" s="28"/>
      <c r="G249" s="28"/>
    </row>
    <row r="250" spans="1:7" s="27" customFormat="1">
      <c r="A250" s="28"/>
      <c r="B250" s="28"/>
      <c r="C250" s="28"/>
      <c r="D250" s="28"/>
      <c r="E250" s="28"/>
      <c r="F250" s="28"/>
      <c r="G250" s="28"/>
    </row>
    <row r="251" spans="1:7" s="27" customFormat="1">
      <c r="A251" s="28"/>
      <c r="B251" s="28"/>
      <c r="C251" s="28"/>
      <c r="D251" s="28"/>
      <c r="E251" s="28"/>
      <c r="F251" s="28"/>
      <c r="G251" s="28"/>
    </row>
    <row r="252" spans="1:7" s="27" customFormat="1">
      <c r="A252" s="28"/>
      <c r="B252" s="28"/>
      <c r="C252" s="28"/>
      <c r="D252" s="28"/>
      <c r="E252" s="28"/>
      <c r="F252" s="28"/>
      <c r="G252" s="28"/>
    </row>
    <row r="253" spans="1:7" s="27" customFormat="1">
      <c r="A253" s="28"/>
      <c r="B253" s="28"/>
      <c r="C253" s="28"/>
      <c r="D253" s="28"/>
      <c r="E253" s="28"/>
      <c r="F253" s="28"/>
      <c r="G253" s="28"/>
    </row>
    <row r="254" spans="1:7" s="27" customFormat="1">
      <c r="A254" s="28"/>
      <c r="B254" s="28"/>
      <c r="C254" s="28"/>
      <c r="D254" s="28"/>
      <c r="E254" s="28"/>
      <c r="F254" s="28"/>
      <c r="G254" s="28"/>
    </row>
    <row r="255" spans="1:7" s="27" customFormat="1">
      <c r="A255" s="28"/>
      <c r="B255" s="28"/>
      <c r="C255" s="28"/>
      <c r="D255" s="28"/>
      <c r="E255" s="28"/>
      <c r="F255" s="28"/>
      <c r="G255" s="28"/>
    </row>
    <row r="256" spans="1:7" s="27" customFormat="1">
      <c r="A256" s="28"/>
      <c r="B256" s="28"/>
      <c r="C256" s="28"/>
      <c r="D256" s="28"/>
      <c r="E256" s="28"/>
      <c r="F256" s="28"/>
      <c r="G256" s="28"/>
    </row>
    <row r="257" spans="1:7" s="27" customFormat="1">
      <c r="A257" s="28"/>
      <c r="B257" s="28"/>
      <c r="C257" s="28"/>
      <c r="D257" s="28"/>
      <c r="E257" s="28"/>
      <c r="F257" s="28"/>
      <c r="G257" s="28"/>
    </row>
    <row r="258" spans="1:7" s="27" customFormat="1">
      <c r="A258" s="28"/>
      <c r="B258" s="28"/>
      <c r="C258" s="28"/>
      <c r="D258" s="28"/>
      <c r="E258" s="28"/>
      <c r="F258" s="28"/>
      <c r="G258" s="28"/>
    </row>
    <row r="259" spans="1:7" s="27" customFormat="1">
      <c r="A259" s="28"/>
      <c r="B259" s="28"/>
      <c r="C259" s="28"/>
      <c r="D259" s="28"/>
      <c r="E259" s="28"/>
      <c r="F259" s="28"/>
      <c r="G259" s="28"/>
    </row>
    <row r="260" spans="1:7" s="27" customFormat="1">
      <c r="A260" s="28"/>
      <c r="B260" s="28"/>
      <c r="C260" s="28"/>
      <c r="D260" s="28"/>
      <c r="E260" s="28"/>
      <c r="F260" s="28"/>
      <c r="G260" s="28"/>
    </row>
    <row r="261" spans="1:7" s="27" customFormat="1">
      <c r="A261" s="28"/>
      <c r="B261" s="28"/>
      <c r="C261" s="28"/>
      <c r="D261" s="28"/>
      <c r="E261" s="28"/>
      <c r="F261" s="28"/>
      <c r="G261" s="28"/>
    </row>
    <row r="262" spans="1:7" s="27" customFormat="1">
      <c r="A262" s="28"/>
      <c r="B262" s="28"/>
      <c r="C262" s="28"/>
      <c r="D262" s="28"/>
      <c r="E262" s="28"/>
      <c r="F262" s="28"/>
      <c r="G262" s="28"/>
    </row>
    <row r="263" spans="1:7" s="27" customFormat="1">
      <c r="A263" s="28"/>
      <c r="B263" s="28"/>
      <c r="C263" s="28"/>
      <c r="D263" s="28"/>
      <c r="E263" s="28"/>
      <c r="F263" s="28"/>
      <c r="G263" s="28"/>
    </row>
    <row r="264" spans="1:7" s="27" customFormat="1">
      <c r="A264" s="28"/>
      <c r="B264" s="28"/>
      <c r="C264" s="28"/>
      <c r="D264" s="28"/>
      <c r="E264" s="28"/>
      <c r="F264" s="28"/>
      <c r="G264" s="28"/>
    </row>
    <row r="265" spans="1:7" s="27" customFormat="1">
      <c r="A265" s="28"/>
      <c r="B265" s="28"/>
      <c r="C265" s="28"/>
      <c r="D265" s="28"/>
      <c r="E265" s="28"/>
      <c r="F265" s="28"/>
      <c r="G265" s="28"/>
    </row>
    <row r="266" spans="1:7" s="27" customFormat="1">
      <c r="A266" s="28"/>
      <c r="B266" s="28"/>
      <c r="C266" s="28"/>
      <c r="D266" s="28"/>
      <c r="E266" s="28"/>
      <c r="F266" s="28"/>
      <c r="G266" s="28"/>
    </row>
    <row r="267" spans="1:7" s="27" customFormat="1">
      <c r="A267" s="28"/>
      <c r="B267" s="28"/>
      <c r="C267" s="28"/>
      <c r="D267" s="28"/>
      <c r="E267" s="28"/>
      <c r="F267" s="28"/>
      <c r="G267" s="28"/>
    </row>
    <row r="268" spans="1:7" s="27" customFormat="1">
      <c r="A268" s="28"/>
      <c r="B268" s="28"/>
      <c r="C268" s="28"/>
      <c r="D268" s="28"/>
      <c r="E268" s="28"/>
      <c r="F268" s="28"/>
      <c r="G268" s="28"/>
    </row>
    <row r="269" spans="1:7" s="27" customFormat="1">
      <c r="A269" s="28"/>
      <c r="B269" s="28"/>
      <c r="C269" s="28"/>
      <c r="D269" s="28"/>
      <c r="E269" s="28"/>
      <c r="F269" s="28"/>
      <c r="G269" s="28"/>
    </row>
    <row r="270" spans="1:7" s="27" customFormat="1">
      <c r="A270" s="28"/>
      <c r="B270" s="28"/>
      <c r="C270" s="28"/>
      <c r="D270" s="28"/>
      <c r="E270" s="28"/>
      <c r="F270" s="28"/>
      <c r="G270" s="28"/>
    </row>
    <row r="271" spans="1:7" s="27" customFormat="1">
      <c r="A271" s="28"/>
      <c r="B271" s="28"/>
      <c r="C271" s="28"/>
      <c r="D271" s="28"/>
      <c r="E271" s="28"/>
      <c r="F271" s="28"/>
      <c r="G271" s="28"/>
    </row>
    <row r="272" spans="1:7" s="27" customFormat="1">
      <c r="A272" s="28"/>
      <c r="B272" s="28"/>
      <c r="C272" s="28"/>
      <c r="D272" s="28"/>
      <c r="E272" s="28"/>
      <c r="F272" s="28"/>
      <c r="G272" s="28"/>
    </row>
    <row r="273" spans="1:7" s="27" customFormat="1">
      <c r="A273" s="28"/>
      <c r="B273" s="28"/>
      <c r="C273" s="28"/>
      <c r="D273" s="28"/>
      <c r="E273" s="28"/>
      <c r="F273" s="28"/>
      <c r="G273" s="28"/>
    </row>
    <row r="274" spans="1:7" s="27" customFormat="1">
      <c r="A274" s="28"/>
      <c r="B274" s="28"/>
      <c r="C274" s="28"/>
      <c r="D274" s="28"/>
      <c r="E274" s="28"/>
      <c r="F274" s="28"/>
      <c r="G274" s="28"/>
    </row>
    <row r="275" spans="1:7" s="27" customFormat="1">
      <c r="A275" s="28"/>
      <c r="B275" s="28"/>
      <c r="C275" s="28"/>
      <c r="D275" s="28"/>
      <c r="E275" s="28"/>
      <c r="F275" s="28"/>
      <c r="G275" s="28"/>
    </row>
    <row r="276" spans="1:7" s="27" customFormat="1">
      <c r="A276" s="28"/>
      <c r="B276" s="28"/>
      <c r="C276" s="28"/>
      <c r="D276" s="28"/>
      <c r="E276" s="28"/>
      <c r="F276" s="28"/>
      <c r="G276" s="28"/>
    </row>
    <row r="277" spans="1:7" s="27" customFormat="1">
      <c r="A277" s="28"/>
      <c r="B277" s="28"/>
      <c r="C277" s="28"/>
      <c r="D277" s="28"/>
      <c r="E277" s="28"/>
      <c r="F277" s="28"/>
      <c r="G277" s="28"/>
    </row>
    <row r="278" spans="1:7" s="27" customFormat="1">
      <c r="A278" s="28"/>
      <c r="B278" s="28"/>
      <c r="C278" s="28"/>
      <c r="D278" s="28"/>
      <c r="E278" s="28"/>
      <c r="F278" s="28"/>
      <c r="G278" s="28"/>
    </row>
    <row r="279" spans="1:7" s="27" customFormat="1">
      <c r="A279" s="28"/>
      <c r="B279" s="28"/>
      <c r="C279" s="28"/>
      <c r="D279" s="28"/>
      <c r="E279" s="28"/>
      <c r="F279" s="28"/>
      <c r="G279" s="28"/>
    </row>
    <row r="280" spans="1:7" s="27" customFormat="1">
      <c r="A280" s="28"/>
      <c r="B280" s="28"/>
      <c r="C280" s="28"/>
      <c r="D280" s="28"/>
      <c r="E280" s="28"/>
      <c r="F280" s="28"/>
      <c r="G280" s="28"/>
    </row>
    <row r="281" spans="1:7" s="27" customFormat="1">
      <c r="A281" s="28"/>
      <c r="B281" s="28"/>
      <c r="C281" s="28"/>
      <c r="D281" s="28"/>
      <c r="E281" s="28"/>
      <c r="F281" s="28"/>
      <c r="G281" s="28"/>
    </row>
    <row r="282" spans="1:7" s="27" customFormat="1">
      <c r="A282" s="28"/>
      <c r="B282" s="28"/>
      <c r="C282" s="28"/>
      <c r="D282" s="28"/>
      <c r="E282" s="28"/>
      <c r="F282" s="28"/>
      <c r="G282" s="28"/>
    </row>
    <row r="283" spans="1:7" s="27" customFormat="1">
      <c r="A283" s="28"/>
      <c r="B283" s="28"/>
      <c r="C283" s="28"/>
      <c r="D283" s="28"/>
      <c r="E283" s="28"/>
      <c r="F283" s="28"/>
      <c r="G283" s="28"/>
    </row>
    <row r="284" spans="1:7" s="27" customFormat="1">
      <c r="A284" s="28"/>
      <c r="B284" s="28"/>
      <c r="C284" s="28"/>
      <c r="D284" s="28"/>
      <c r="E284" s="28"/>
      <c r="F284" s="28"/>
      <c r="G284" s="28"/>
    </row>
    <row r="285" spans="1:7" s="27" customFormat="1">
      <c r="A285" s="28"/>
      <c r="B285" s="28"/>
      <c r="C285" s="28"/>
      <c r="D285" s="28"/>
      <c r="E285" s="28"/>
      <c r="F285" s="28"/>
      <c r="G285" s="28"/>
    </row>
    <row r="286" spans="1:7" s="27" customFormat="1">
      <c r="A286" s="28"/>
      <c r="B286" s="28"/>
      <c r="C286" s="28"/>
      <c r="D286" s="28"/>
      <c r="E286" s="28"/>
      <c r="F286" s="28"/>
      <c r="G286" s="28"/>
    </row>
    <row r="287" spans="1:7" s="27" customFormat="1">
      <c r="A287" s="28"/>
      <c r="B287" s="28"/>
      <c r="C287" s="28"/>
      <c r="D287" s="28"/>
      <c r="E287" s="28"/>
      <c r="F287" s="28"/>
      <c r="G287" s="28"/>
    </row>
    <row r="288" spans="1:7" s="27" customFormat="1">
      <c r="A288" s="28"/>
      <c r="B288" s="28"/>
      <c r="C288" s="28"/>
      <c r="D288" s="28"/>
      <c r="E288" s="28"/>
      <c r="F288" s="28"/>
      <c r="G288" s="28"/>
    </row>
    <row r="289" spans="1:7" s="27" customFormat="1">
      <c r="A289" s="28"/>
      <c r="B289" s="28"/>
      <c r="C289" s="28"/>
      <c r="D289" s="28"/>
      <c r="E289" s="28"/>
      <c r="F289" s="28"/>
      <c r="G289" s="28"/>
    </row>
    <row r="290" spans="1:7" s="27" customFormat="1">
      <c r="A290" s="28"/>
      <c r="B290" s="28"/>
      <c r="C290" s="28"/>
      <c r="D290" s="28"/>
      <c r="E290" s="28"/>
      <c r="F290" s="28"/>
      <c r="G290" s="28"/>
    </row>
    <row r="291" spans="1:7" s="27" customFormat="1">
      <c r="A291" s="28"/>
      <c r="B291" s="28"/>
      <c r="C291" s="28"/>
      <c r="D291" s="28"/>
      <c r="E291" s="28"/>
      <c r="F291" s="28"/>
      <c r="G291" s="28"/>
    </row>
    <row r="292" spans="1:7" s="27" customFormat="1">
      <c r="A292" s="28"/>
      <c r="B292" s="28"/>
      <c r="C292" s="28"/>
      <c r="D292" s="28"/>
      <c r="E292" s="28"/>
      <c r="F292" s="28"/>
      <c r="G292" s="28"/>
    </row>
    <row r="293" spans="1:7" s="27" customFormat="1">
      <c r="A293" s="28"/>
      <c r="B293" s="28"/>
      <c r="C293" s="28"/>
      <c r="D293" s="28"/>
      <c r="E293" s="28"/>
      <c r="F293" s="28"/>
      <c r="G293" s="28"/>
    </row>
    <row r="294" spans="1:7" s="27" customFormat="1">
      <c r="A294" s="28"/>
      <c r="B294" s="28"/>
      <c r="C294" s="28"/>
      <c r="D294" s="28"/>
      <c r="E294" s="28"/>
      <c r="F294" s="28"/>
      <c r="G294" s="28"/>
    </row>
    <row r="295" spans="1:7" s="27" customFormat="1">
      <c r="A295" s="28"/>
      <c r="B295" s="28"/>
      <c r="C295" s="28"/>
      <c r="D295" s="28"/>
      <c r="E295" s="28"/>
      <c r="F295" s="28"/>
      <c r="G295" s="28"/>
    </row>
    <row r="296" spans="1:7" s="27" customFormat="1">
      <c r="A296" s="28"/>
      <c r="B296" s="28"/>
      <c r="C296" s="28"/>
      <c r="D296" s="28"/>
      <c r="E296" s="28"/>
      <c r="F296" s="28"/>
      <c r="G296" s="28"/>
    </row>
    <row r="297" spans="1:7" s="27" customFormat="1">
      <c r="A297" s="28"/>
      <c r="B297" s="28"/>
      <c r="C297" s="28"/>
      <c r="D297" s="28"/>
      <c r="E297" s="28"/>
      <c r="F297" s="28"/>
      <c r="G297" s="28"/>
    </row>
    <row r="298" spans="1:7" s="27" customFormat="1">
      <c r="A298" s="28"/>
      <c r="B298" s="28"/>
      <c r="C298" s="28"/>
      <c r="D298" s="28"/>
      <c r="E298" s="28"/>
      <c r="F298" s="28"/>
      <c r="G298" s="28"/>
    </row>
    <row r="299" spans="1:7" s="27" customFormat="1">
      <c r="A299" s="28"/>
      <c r="B299" s="28"/>
      <c r="C299" s="28"/>
      <c r="D299" s="28"/>
      <c r="E299" s="28"/>
      <c r="F299" s="28"/>
      <c r="G299" s="28"/>
    </row>
    <row r="300" spans="1:7" s="27" customFormat="1">
      <c r="A300" s="28"/>
      <c r="B300" s="28"/>
      <c r="C300" s="28"/>
      <c r="D300" s="28"/>
      <c r="E300" s="28"/>
      <c r="F300" s="28"/>
      <c r="G300" s="28"/>
    </row>
    <row r="301" spans="1:7" s="27" customFormat="1">
      <c r="A301" s="28"/>
      <c r="B301" s="28"/>
      <c r="C301" s="28"/>
      <c r="D301" s="28"/>
      <c r="E301" s="28"/>
      <c r="F301" s="28"/>
      <c r="G301" s="28"/>
    </row>
    <row r="302" spans="1:7" s="27" customFormat="1">
      <c r="A302" s="28"/>
      <c r="B302" s="28"/>
      <c r="C302" s="28"/>
      <c r="D302" s="28"/>
      <c r="E302" s="28"/>
      <c r="F302" s="28"/>
      <c r="G302" s="28"/>
    </row>
    <row r="303" spans="1:7" s="27" customFormat="1">
      <c r="A303" s="28"/>
      <c r="B303" s="28"/>
      <c r="C303" s="28"/>
      <c r="D303" s="28"/>
      <c r="E303" s="28"/>
      <c r="F303" s="28"/>
      <c r="G303" s="28"/>
    </row>
    <row r="304" spans="1:7" s="27" customFormat="1">
      <c r="A304" s="28"/>
      <c r="B304" s="28"/>
      <c r="C304" s="28"/>
      <c r="D304" s="28"/>
      <c r="E304" s="28"/>
      <c r="F304" s="28"/>
      <c r="G304" s="28"/>
    </row>
    <row r="305" spans="1:7" s="27" customFormat="1">
      <c r="A305" s="28"/>
      <c r="B305" s="28"/>
      <c r="C305" s="28"/>
      <c r="D305" s="28"/>
      <c r="E305" s="28"/>
      <c r="F305" s="28"/>
      <c r="G305" s="28"/>
    </row>
    <row r="306" spans="1:7" s="27" customFormat="1">
      <c r="A306" s="28"/>
      <c r="B306" s="28"/>
      <c r="C306" s="28"/>
      <c r="D306" s="28"/>
      <c r="E306" s="28"/>
      <c r="F306" s="28"/>
      <c r="G306" s="28"/>
    </row>
    <row r="307" spans="1:7" s="27" customFormat="1">
      <c r="A307" s="28"/>
      <c r="B307" s="28"/>
      <c r="C307" s="28"/>
      <c r="D307" s="28"/>
      <c r="E307" s="28"/>
      <c r="F307" s="28"/>
      <c r="G307" s="28"/>
    </row>
    <row r="308" spans="1:7" s="27" customFormat="1">
      <c r="A308" s="28"/>
      <c r="B308" s="28"/>
      <c r="C308" s="28"/>
      <c r="D308" s="28"/>
      <c r="E308" s="28"/>
      <c r="F308" s="28"/>
      <c r="G308" s="28"/>
    </row>
    <row r="309" spans="1:7" s="27" customFormat="1">
      <c r="A309" s="28"/>
      <c r="B309" s="28"/>
      <c r="C309" s="28"/>
      <c r="D309" s="28"/>
      <c r="E309" s="28"/>
      <c r="F309" s="28"/>
      <c r="G309" s="28"/>
    </row>
    <row r="310" spans="1:7" s="27" customFormat="1">
      <c r="A310" s="28"/>
      <c r="B310" s="28"/>
      <c r="C310" s="28"/>
      <c r="D310" s="28"/>
      <c r="E310" s="28"/>
      <c r="F310" s="28"/>
      <c r="G310" s="28"/>
    </row>
    <row r="311" spans="1:7" s="27" customFormat="1">
      <c r="A311" s="28"/>
      <c r="B311" s="28"/>
      <c r="C311" s="28"/>
      <c r="D311" s="28"/>
      <c r="E311" s="28"/>
      <c r="F311" s="28"/>
      <c r="G311" s="28"/>
    </row>
    <row r="312" spans="1:7" s="27" customFormat="1">
      <c r="A312" s="28"/>
      <c r="B312" s="28"/>
      <c r="C312" s="28"/>
      <c r="D312" s="28"/>
      <c r="E312" s="28"/>
      <c r="F312" s="28"/>
      <c r="G312" s="28"/>
    </row>
    <row r="313" spans="1:7" s="27" customFormat="1">
      <c r="A313" s="28"/>
      <c r="B313" s="28"/>
      <c r="C313" s="28"/>
      <c r="D313" s="28"/>
      <c r="E313" s="28"/>
      <c r="F313" s="28"/>
      <c r="G313" s="28"/>
    </row>
    <row r="314" spans="1:7" s="27" customFormat="1">
      <c r="A314" s="28"/>
      <c r="B314" s="28"/>
      <c r="C314" s="28"/>
      <c r="D314" s="28"/>
      <c r="E314" s="28"/>
      <c r="F314" s="28"/>
      <c r="G314" s="28"/>
    </row>
    <row r="315" spans="1:7" s="27" customFormat="1">
      <c r="A315" s="28"/>
      <c r="B315" s="28"/>
      <c r="C315" s="28"/>
      <c r="D315" s="28"/>
      <c r="E315" s="28"/>
      <c r="F315" s="28"/>
      <c r="G315" s="28"/>
    </row>
    <row r="316" spans="1:7" s="27" customFormat="1">
      <c r="A316" s="28"/>
      <c r="B316" s="28"/>
      <c r="C316" s="28"/>
      <c r="D316" s="28"/>
      <c r="E316" s="28"/>
      <c r="F316" s="28"/>
      <c r="G316" s="28"/>
    </row>
    <row r="317" spans="1:7" s="27" customFormat="1">
      <c r="A317" s="28"/>
      <c r="B317" s="28"/>
      <c r="C317" s="28"/>
      <c r="D317" s="28"/>
      <c r="E317" s="28"/>
      <c r="F317" s="28"/>
      <c r="G317" s="28"/>
    </row>
    <row r="318" spans="1:7" s="27" customFormat="1">
      <c r="A318" s="28"/>
      <c r="B318" s="28"/>
      <c r="C318" s="28"/>
      <c r="D318" s="28"/>
      <c r="E318" s="28"/>
      <c r="F318" s="28"/>
      <c r="G318" s="28"/>
    </row>
    <row r="319" spans="1:7" s="27" customFormat="1">
      <c r="A319" s="28"/>
      <c r="B319" s="28"/>
      <c r="C319" s="28"/>
      <c r="D319" s="28"/>
      <c r="E319" s="28"/>
      <c r="F319" s="28"/>
      <c r="G319" s="28"/>
    </row>
    <row r="320" spans="1:7" s="27" customFormat="1">
      <c r="A320" s="28"/>
      <c r="B320" s="28"/>
      <c r="C320" s="28"/>
      <c r="D320" s="28"/>
      <c r="E320" s="28"/>
      <c r="F320" s="28"/>
      <c r="G320" s="28"/>
    </row>
    <row r="321" spans="1:7" s="27" customFormat="1">
      <c r="A321" s="28"/>
      <c r="B321" s="28"/>
      <c r="C321" s="28"/>
      <c r="D321" s="28"/>
      <c r="E321" s="28"/>
      <c r="F321" s="28"/>
      <c r="G321" s="28"/>
    </row>
    <row r="322" spans="1:7" s="27" customFormat="1">
      <c r="A322" s="28"/>
      <c r="B322" s="28"/>
      <c r="C322" s="28"/>
      <c r="D322" s="28"/>
      <c r="E322" s="28"/>
      <c r="F322" s="28"/>
      <c r="G322" s="28"/>
    </row>
    <row r="323" spans="1:7" s="27" customFormat="1">
      <c r="A323" s="28"/>
      <c r="B323" s="28"/>
      <c r="C323" s="28"/>
      <c r="D323" s="28"/>
      <c r="E323" s="28"/>
      <c r="F323" s="28"/>
      <c r="G323" s="28"/>
    </row>
    <row r="324" spans="1:7" s="27" customFormat="1">
      <c r="A324" s="28"/>
      <c r="B324" s="28"/>
      <c r="C324" s="28"/>
      <c r="D324" s="28"/>
      <c r="E324" s="28"/>
      <c r="F324" s="28"/>
      <c r="G324" s="28"/>
    </row>
    <row r="325" spans="1:7" s="27" customFormat="1">
      <c r="A325" s="28"/>
      <c r="B325" s="28"/>
      <c r="C325" s="28"/>
      <c r="D325" s="28"/>
      <c r="E325" s="28"/>
      <c r="F325" s="28"/>
      <c r="G325" s="28"/>
    </row>
    <row r="326" spans="1:7" s="27" customFormat="1">
      <c r="A326" s="28"/>
      <c r="B326" s="28"/>
      <c r="C326" s="28"/>
      <c r="D326" s="28"/>
      <c r="E326" s="28"/>
      <c r="F326" s="28"/>
      <c r="G326" s="28"/>
    </row>
    <row r="327" spans="1:7" s="27" customFormat="1">
      <c r="A327" s="28"/>
      <c r="B327" s="28"/>
      <c r="C327" s="28"/>
      <c r="D327" s="28"/>
      <c r="E327" s="28"/>
      <c r="F327" s="28"/>
      <c r="G327" s="28"/>
    </row>
    <row r="328" spans="1:7" s="27" customFormat="1">
      <c r="A328" s="28"/>
      <c r="B328" s="28"/>
      <c r="C328" s="28"/>
      <c r="D328" s="28"/>
      <c r="E328" s="28"/>
      <c r="F328" s="28"/>
      <c r="G328" s="28"/>
    </row>
    <row r="329" spans="1:7" s="27" customFormat="1">
      <c r="A329" s="28"/>
      <c r="B329" s="28"/>
      <c r="C329" s="28"/>
      <c r="D329" s="28"/>
      <c r="E329" s="28"/>
      <c r="F329" s="28"/>
      <c r="G329" s="28"/>
    </row>
    <row r="330" spans="1:7" s="27" customFormat="1">
      <c r="A330" s="28"/>
      <c r="B330" s="28"/>
      <c r="C330" s="28"/>
      <c r="D330" s="28"/>
      <c r="E330" s="28"/>
      <c r="F330" s="28"/>
      <c r="G330" s="28"/>
    </row>
    <row r="331" spans="1:7" s="27" customFormat="1">
      <c r="A331" s="28"/>
      <c r="B331" s="28"/>
      <c r="C331" s="28"/>
      <c r="D331" s="28"/>
      <c r="E331" s="28"/>
      <c r="F331" s="28"/>
      <c r="G331" s="28"/>
    </row>
    <row r="332" spans="1:7" s="27" customFormat="1">
      <c r="A332" s="28"/>
      <c r="B332" s="28"/>
      <c r="C332" s="28"/>
      <c r="D332" s="28"/>
      <c r="E332" s="28"/>
      <c r="F332" s="28"/>
      <c r="G332" s="28"/>
    </row>
    <row r="333" spans="1:7" s="27" customFormat="1">
      <c r="A333" s="28"/>
      <c r="B333" s="28"/>
      <c r="C333" s="28"/>
      <c r="D333" s="28"/>
      <c r="E333" s="28"/>
      <c r="F333" s="28"/>
      <c r="G333" s="28"/>
    </row>
    <row r="334" spans="1:7" s="27" customFormat="1">
      <c r="A334" s="28"/>
      <c r="B334" s="28"/>
      <c r="C334" s="28"/>
      <c r="D334" s="28"/>
      <c r="E334" s="28"/>
      <c r="F334" s="28"/>
      <c r="G334" s="28"/>
    </row>
    <row r="335" spans="1:7">
      <c r="A335"/>
      <c r="B335"/>
      <c r="C335"/>
      <c r="D335"/>
      <c r="E335"/>
      <c r="F335"/>
      <c r="G335"/>
    </row>
    <row r="336" spans="1:7">
      <c r="A336"/>
      <c r="B336"/>
      <c r="C336"/>
      <c r="D336"/>
      <c r="E336"/>
      <c r="F336"/>
      <c r="G336"/>
    </row>
    <row r="337" spans="1:7">
      <c r="A337"/>
      <c r="B337"/>
      <c r="C337"/>
      <c r="D337"/>
      <c r="E337"/>
      <c r="F337"/>
      <c r="G337"/>
    </row>
    <row r="338" spans="1:7">
      <c r="A338"/>
      <c r="B338"/>
      <c r="C338"/>
      <c r="D338"/>
      <c r="E338"/>
      <c r="F338"/>
      <c r="G338"/>
    </row>
    <row r="339" spans="1:7">
      <c r="A339"/>
      <c r="B339"/>
      <c r="C339"/>
      <c r="D339"/>
      <c r="E339"/>
      <c r="F339"/>
      <c r="G339"/>
    </row>
    <row r="340" spans="1:7">
      <c r="A340"/>
      <c r="B340"/>
      <c r="C340"/>
      <c r="D340"/>
      <c r="E340"/>
      <c r="F340"/>
      <c r="G340"/>
    </row>
    <row r="341" spans="1:7">
      <c r="A341"/>
      <c r="B341"/>
      <c r="C341"/>
      <c r="D341"/>
      <c r="E341"/>
      <c r="F341"/>
      <c r="G341"/>
    </row>
    <row r="342" spans="1:7">
      <c r="A342"/>
      <c r="B342"/>
      <c r="C342"/>
      <c r="D342"/>
      <c r="E342"/>
      <c r="F342"/>
      <c r="G342"/>
    </row>
    <row r="343" spans="1:7">
      <c r="A343"/>
      <c r="B343"/>
      <c r="C343"/>
      <c r="D343"/>
      <c r="E343"/>
      <c r="F343"/>
      <c r="G343"/>
    </row>
    <row r="344" spans="1:7">
      <c r="A344"/>
      <c r="B344"/>
      <c r="C344"/>
      <c r="D344"/>
      <c r="E344"/>
      <c r="F344"/>
      <c r="G344"/>
    </row>
    <row r="345" spans="1:7">
      <c r="A345"/>
      <c r="B345"/>
      <c r="C345"/>
      <c r="D345"/>
      <c r="E345"/>
      <c r="F345"/>
      <c r="G345"/>
    </row>
    <row r="346" spans="1:7">
      <c r="A346"/>
      <c r="B346"/>
      <c r="C346"/>
      <c r="D346"/>
      <c r="E346"/>
      <c r="F346"/>
      <c r="G346"/>
    </row>
    <row r="347" spans="1:7">
      <c r="A347"/>
      <c r="B347"/>
      <c r="C347"/>
      <c r="D347"/>
      <c r="E347"/>
      <c r="F347"/>
      <c r="G347"/>
    </row>
    <row r="348" spans="1:7">
      <c r="A348"/>
      <c r="B348"/>
      <c r="C348"/>
      <c r="D348"/>
      <c r="E348"/>
      <c r="F348"/>
      <c r="G348"/>
    </row>
    <row r="349" spans="1:7">
      <c r="A349"/>
      <c r="B349"/>
      <c r="C349"/>
      <c r="D349"/>
      <c r="E349"/>
      <c r="F349"/>
      <c r="G349"/>
    </row>
    <row r="350" spans="1:7">
      <c r="A350"/>
      <c r="B350"/>
      <c r="C350"/>
      <c r="D350"/>
      <c r="E350"/>
      <c r="F350"/>
      <c r="G350"/>
    </row>
    <row r="351" spans="1:7">
      <c r="A351"/>
      <c r="B351"/>
      <c r="C351"/>
      <c r="D351"/>
      <c r="E351"/>
      <c r="F351"/>
      <c r="G351"/>
    </row>
    <row r="352" spans="1:7">
      <c r="A352"/>
      <c r="B352"/>
      <c r="C352"/>
      <c r="D352"/>
      <c r="E352"/>
      <c r="F352"/>
      <c r="G352"/>
    </row>
    <row r="353" spans="1:7">
      <c r="A353"/>
      <c r="B353"/>
      <c r="C353"/>
      <c r="D353"/>
      <c r="E353"/>
      <c r="F353"/>
      <c r="G353"/>
    </row>
    <row r="354" spans="1:7">
      <c r="A354"/>
      <c r="B354"/>
      <c r="C354"/>
      <c r="D354"/>
      <c r="E354"/>
      <c r="F354"/>
      <c r="G354"/>
    </row>
    <row r="355" spans="1:7">
      <c r="A355"/>
      <c r="B355"/>
      <c r="C355"/>
      <c r="D355"/>
      <c r="E355"/>
      <c r="F355"/>
      <c r="G355"/>
    </row>
    <row r="356" spans="1:7">
      <c r="A356"/>
      <c r="B356"/>
      <c r="C356"/>
      <c r="D356"/>
      <c r="E356"/>
      <c r="F356"/>
      <c r="G356"/>
    </row>
    <row r="357" spans="1:7">
      <c r="A357"/>
      <c r="B357"/>
      <c r="C357"/>
      <c r="D357"/>
      <c r="E357"/>
      <c r="F357"/>
      <c r="G357"/>
    </row>
    <row r="358" spans="1:7">
      <c r="A358"/>
      <c r="B358"/>
      <c r="C358"/>
      <c r="D358"/>
      <c r="E358"/>
      <c r="F358"/>
      <c r="G358"/>
    </row>
    <row r="359" spans="1:7">
      <c r="A359"/>
      <c r="B359"/>
      <c r="C359"/>
      <c r="D359"/>
      <c r="E359"/>
      <c r="F359"/>
      <c r="G359"/>
    </row>
    <row r="360" spans="1:7">
      <c r="A360"/>
      <c r="B360"/>
      <c r="C360"/>
      <c r="D360"/>
      <c r="E360"/>
      <c r="F360"/>
      <c r="G360"/>
    </row>
    <row r="361" spans="1:7">
      <c r="A361"/>
      <c r="B361"/>
      <c r="C361"/>
      <c r="D361"/>
      <c r="E361"/>
      <c r="F361"/>
      <c r="G361"/>
    </row>
    <row r="362" spans="1:7">
      <c r="A362"/>
      <c r="B362"/>
      <c r="C362"/>
      <c r="D362"/>
      <c r="E362"/>
      <c r="F362"/>
      <c r="G362"/>
    </row>
    <row r="363" spans="1:7">
      <c r="A363"/>
      <c r="B363"/>
      <c r="C363"/>
      <c r="D363"/>
      <c r="E363"/>
      <c r="F363"/>
      <c r="G363"/>
    </row>
    <row r="364" spans="1:7">
      <c r="A364"/>
      <c r="B364"/>
      <c r="C364"/>
      <c r="D364"/>
      <c r="E364"/>
      <c r="F364"/>
      <c r="G364"/>
    </row>
    <row r="365" spans="1:7">
      <c r="A365"/>
      <c r="B365"/>
      <c r="C365"/>
      <c r="D365"/>
      <c r="E365"/>
      <c r="F365"/>
      <c r="G365"/>
    </row>
    <row r="366" spans="1:7">
      <c r="A366"/>
      <c r="B366"/>
      <c r="C366"/>
      <c r="D366"/>
      <c r="E366"/>
      <c r="F366"/>
      <c r="G366"/>
    </row>
    <row r="367" spans="1:7">
      <c r="A367"/>
      <c r="B367"/>
      <c r="C367"/>
      <c r="D367"/>
      <c r="E367"/>
      <c r="F367"/>
      <c r="G367"/>
    </row>
    <row r="368" spans="1:7">
      <c r="A368"/>
      <c r="B368"/>
      <c r="C368"/>
      <c r="D368"/>
      <c r="E368"/>
      <c r="F368"/>
      <c r="G368"/>
    </row>
    <row r="369" spans="1:7">
      <c r="A369"/>
      <c r="B369"/>
      <c r="C369"/>
      <c r="D369"/>
      <c r="E369"/>
      <c r="F369"/>
      <c r="G369"/>
    </row>
    <row r="370" spans="1:7">
      <c r="A370"/>
      <c r="B370"/>
      <c r="C370"/>
      <c r="D370"/>
      <c r="E370"/>
      <c r="F370"/>
      <c r="G370"/>
    </row>
    <row r="371" spans="1:7">
      <c r="A371"/>
      <c r="B371"/>
      <c r="C371"/>
      <c r="D371"/>
      <c r="E371"/>
      <c r="F371"/>
      <c r="G371"/>
    </row>
    <row r="372" spans="1:7">
      <c r="A372"/>
      <c r="B372"/>
      <c r="C372"/>
      <c r="D372"/>
      <c r="E372"/>
      <c r="F372"/>
      <c r="G372"/>
    </row>
    <row r="373" spans="1:7">
      <c r="A373"/>
      <c r="B373"/>
      <c r="C373"/>
      <c r="D373"/>
      <c r="E373"/>
      <c r="F373"/>
      <c r="G373"/>
    </row>
    <row r="374" spans="1:7">
      <c r="A374"/>
      <c r="B374"/>
      <c r="C374"/>
      <c r="D374"/>
      <c r="E374"/>
      <c r="F374"/>
      <c r="G374"/>
    </row>
    <row r="375" spans="1:7">
      <c r="A375"/>
      <c r="B375"/>
      <c r="C375"/>
      <c r="D375"/>
      <c r="E375"/>
      <c r="F375"/>
      <c r="G375"/>
    </row>
    <row r="376" spans="1:7">
      <c r="A376"/>
      <c r="B376"/>
      <c r="C376"/>
      <c r="D376"/>
      <c r="E376"/>
      <c r="F376"/>
      <c r="G376"/>
    </row>
    <row r="377" spans="1:7">
      <c r="A377"/>
      <c r="B377"/>
      <c r="C377"/>
      <c r="D377"/>
      <c r="E377"/>
      <c r="F377"/>
      <c r="G377"/>
    </row>
    <row r="378" spans="1:7">
      <c r="A378"/>
      <c r="B378"/>
      <c r="C378"/>
      <c r="D378"/>
      <c r="E378"/>
      <c r="F378"/>
      <c r="G378"/>
    </row>
    <row r="379" spans="1:7">
      <c r="A379"/>
      <c r="B379"/>
      <c r="C379"/>
      <c r="D379"/>
      <c r="E379"/>
      <c r="F379"/>
      <c r="G379"/>
    </row>
    <row r="380" spans="1:7">
      <c r="A380"/>
      <c r="B380"/>
      <c r="C380"/>
      <c r="D380"/>
      <c r="E380"/>
      <c r="F380"/>
      <c r="G380"/>
    </row>
    <row r="381" spans="1:7">
      <c r="A381"/>
      <c r="B381"/>
      <c r="C381"/>
      <c r="D381"/>
      <c r="E381"/>
      <c r="F381"/>
      <c r="G381"/>
    </row>
    <row r="382" spans="1:7">
      <c r="A382"/>
      <c r="B382"/>
      <c r="C382"/>
      <c r="D382"/>
      <c r="E382"/>
      <c r="F382"/>
      <c r="G382"/>
    </row>
    <row r="383" spans="1:7">
      <c r="A383"/>
      <c r="B383"/>
      <c r="C383"/>
      <c r="D383"/>
      <c r="E383"/>
      <c r="F383"/>
      <c r="G383"/>
    </row>
    <row r="384" spans="1:7">
      <c r="A384"/>
      <c r="B384"/>
      <c r="C384"/>
      <c r="D384"/>
      <c r="E384"/>
      <c r="F384"/>
      <c r="G384"/>
    </row>
    <row r="385" spans="1:7">
      <c r="A385"/>
      <c r="B385"/>
      <c r="C385"/>
      <c r="D385"/>
      <c r="E385"/>
      <c r="F385"/>
      <c r="G385"/>
    </row>
    <row r="386" spans="1:7">
      <c r="A386"/>
      <c r="B386"/>
      <c r="C386"/>
      <c r="D386"/>
      <c r="E386"/>
      <c r="F386"/>
      <c r="G386"/>
    </row>
    <row r="387" spans="1:7">
      <c r="A387"/>
      <c r="B387"/>
      <c r="C387"/>
      <c r="D387"/>
      <c r="E387"/>
      <c r="F387"/>
      <c r="G387"/>
    </row>
    <row r="388" spans="1:7">
      <c r="A388"/>
      <c r="B388"/>
      <c r="C388"/>
      <c r="D388"/>
      <c r="E388"/>
      <c r="F388"/>
      <c r="G388"/>
    </row>
    <row r="389" spans="1:7">
      <c r="A389"/>
      <c r="B389"/>
      <c r="C389"/>
      <c r="D389"/>
      <c r="E389"/>
      <c r="F389"/>
      <c r="G389"/>
    </row>
    <row r="390" spans="1:7">
      <c r="A390"/>
      <c r="B390"/>
      <c r="C390"/>
      <c r="D390"/>
      <c r="E390"/>
      <c r="F390"/>
      <c r="G390"/>
    </row>
    <row r="391" spans="1:7">
      <c r="A391"/>
      <c r="B391"/>
      <c r="C391"/>
      <c r="D391"/>
      <c r="E391"/>
      <c r="F391"/>
      <c r="G391"/>
    </row>
    <row r="392" spans="1:7">
      <c r="A392"/>
      <c r="B392"/>
      <c r="C392"/>
      <c r="D392"/>
      <c r="E392"/>
      <c r="F392"/>
      <c r="G392"/>
    </row>
    <row r="393" spans="1:7">
      <c r="A393"/>
      <c r="B393"/>
      <c r="C393"/>
      <c r="D393"/>
      <c r="E393"/>
      <c r="F393"/>
      <c r="G393"/>
    </row>
    <row r="394" spans="1:7">
      <c r="A394"/>
      <c r="B394"/>
      <c r="C394"/>
      <c r="D394"/>
      <c r="E394"/>
      <c r="F394"/>
      <c r="G394"/>
    </row>
    <row r="395" spans="1:7">
      <c r="A395"/>
      <c r="B395"/>
      <c r="C395"/>
      <c r="D395"/>
      <c r="E395"/>
      <c r="F395"/>
      <c r="G395"/>
    </row>
    <row r="396" spans="1:7">
      <c r="A396"/>
      <c r="B396"/>
      <c r="C396"/>
      <c r="D396"/>
      <c r="E396"/>
      <c r="F396"/>
      <c r="G396"/>
    </row>
    <row r="397" spans="1:7">
      <c r="A397"/>
      <c r="B397"/>
      <c r="C397"/>
      <c r="D397"/>
      <c r="E397"/>
      <c r="F397"/>
      <c r="G397"/>
    </row>
    <row r="398" spans="1:7">
      <c r="A398"/>
      <c r="B398"/>
      <c r="C398"/>
      <c r="D398"/>
      <c r="E398"/>
      <c r="F398"/>
      <c r="G398"/>
    </row>
    <row r="399" spans="1:7">
      <c r="A399"/>
      <c r="B399"/>
      <c r="C399"/>
      <c r="D399"/>
      <c r="E399"/>
      <c r="F399"/>
      <c r="G399"/>
    </row>
    <row r="400" spans="1:7">
      <c r="A400"/>
      <c r="B400"/>
      <c r="C400"/>
      <c r="D400"/>
      <c r="E400"/>
      <c r="F400"/>
      <c r="G400"/>
    </row>
    <row r="401" spans="1:7">
      <c r="A401"/>
      <c r="B401"/>
      <c r="C401"/>
      <c r="D401"/>
      <c r="E401"/>
      <c r="F401"/>
      <c r="G401"/>
    </row>
    <row r="402" spans="1:7">
      <c r="A402"/>
      <c r="B402"/>
      <c r="C402"/>
      <c r="D402"/>
      <c r="E402"/>
      <c r="F402"/>
      <c r="G402"/>
    </row>
    <row r="403" spans="1:7">
      <c r="A403"/>
      <c r="B403"/>
      <c r="C403"/>
      <c r="D403"/>
      <c r="E403"/>
      <c r="F403"/>
      <c r="G403"/>
    </row>
    <row r="404" spans="1:7">
      <c r="A404"/>
      <c r="B404"/>
      <c r="C404"/>
      <c r="D404"/>
      <c r="E404"/>
      <c r="F404"/>
      <c r="G404"/>
    </row>
    <row r="405" spans="1:7">
      <c r="A405"/>
      <c r="B405"/>
      <c r="C405"/>
      <c r="D405"/>
      <c r="E405"/>
      <c r="F405"/>
      <c r="G405"/>
    </row>
    <row r="406" spans="1:7">
      <c r="A406"/>
      <c r="B406"/>
      <c r="C406"/>
      <c r="D406"/>
      <c r="E406"/>
      <c r="F406"/>
      <c r="G406"/>
    </row>
    <row r="407" spans="1:7">
      <c r="A407"/>
      <c r="B407"/>
      <c r="C407"/>
      <c r="D407"/>
      <c r="E407"/>
      <c r="F407"/>
      <c r="G407"/>
    </row>
    <row r="408" spans="1:7">
      <c r="A408"/>
      <c r="B408"/>
      <c r="C408"/>
      <c r="D408"/>
      <c r="E408"/>
      <c r="F408"/>
      <c r="G408"/>
    </row>
    <row r="409" spans="1:7">
      <c r="A409"/>
      <c r="B409"/>
      <c r="C409"/>
      <c r="D409"/>
      <c r="E409"/>
      <c r="F409"/>
      <c r="G409"/>
    </row>
    <row r="410" spans="1:7">
      <c r="A410"/>
      <c r="B410"/>
      <c r="C410"/>
      <c r="D410"/>
      <c r="E410"/>
      <c r="F410"/>
      <c r="G410"/>
    </row>
    <row r="411" spans="1:7">
      <c r="A411"/>
      <c r="B411"/>
      <c r="C411"/>
      <c r="D411"/>
      <c r="E411"/>
      <c r="F411"/>
      <c r="G411"/>
    </row>
    <row r="412" spans="1:7">
      <c r="A412"/>
      <c r="B412"/>
      <c r="C412"/>
      <c r="D412"/>
      <c r="E412"/>
      <c r="F412"/>
      <c r="G412"/>
    </row>
    <row r="413" spans="1:7">
      <c r="A413"/>
      <c r="B413"/>
      <c r="C413"/>
      <c r="D413"/>
      <c r="E413"/>
      <c r="F413"/>
      <c r="G413"/>
    </row>
    <row r="414" spans="1:7">
      <c r="A414"/>
      <c r="B414"/>
      <c r="C414"/>
      <c r="D414"/>
      <c r="E414"/>
      <c r="F414"/>
      <c r="G414"/>
    </row>
    <row r="415" spans="1:7">
      <c r="A415"/>
      <c r="B415"/>
      <c r="C415"/>
      <c r="D415"/>
      <c r="E415"/>
      <c r="F415"/>
      <c r="G415"/>
    </row>
    <row r="416" spans="1:7">
      <c r="A416"/>
      <c r="B416"/>
      <c r="C416"/>
      <c r="D416"/>
      <c r="E416"/>
      <c r="F416"/>
      <c r="G416"/>
    </row>
    <row r="417" spans="1:7">
      <c r="A417"/>
      <c r="B417"/>
      <c r="C417"/>
      <c r="D417"/>
      <c r="E417"/>
      <c r="F417"/>
      <c r="G417"/>
    </row>
    <row r="418" spans="1:7">
      <c r="A418"/>
      <c r="B418"/>
      <c r="C418"/>
      <c r="D418"/>
      <c r="E418"/>
      <c r="F418"/>
      <c r="G418"/>
    </row>
    <row r="419" spans="1:7">
      <c r="A419"/>
      <c r="B419"/>
      <c r="C419"/>
      <c r="D419"/>
      <c r="E419"/>
      <c r="F419"/>
      <c r="G419"/>
    </row>
    <row r="420" spans="1:7">
      <c r="A420"/>
      <c r="B420"/>
      <c r="C420"/>
      <c r="D420"/>
      <c r="E420"/>
      <c r="F420"/>
      <c r="G420"/>
    </row>
    <row r="421" spans="1:7">
      <c r="A421"/>
      <c r="B421"/>
      <c r="C421"/>
      <c r="D421"/>
      <c r="E421"/>
      <c r="F421"/>
      <c r="G421"/>
    </row>
    <row r="422" spans="1:7">
      <c r="A422"/>
      <c r="B422"/>
      <c r="C422"/>
      <c r="D422"/>
      <c r="E422"/>
      <c r="F422"/>
      <c r="G422"/>
    </row>
    <row r="423" spans="1:7">
      <c r="A423"/>
      <c r="B423"/>
      <c r="C423"/>
      <c r="D423"/>
      <c r="E423"/>
      <c r="F423"/>
      <c r="G423"/>
    </row>
    <row r="424" spans="1:7">
      <c r="A424"/>
      <c r="B424"/>
      <c r="C424"/>
      <c r="D424"/>
      <c r="E424"/>
      <c r="F424"/>
      <c r="G424"/>
    </row>
    <row r="425" spans="1:7">
      <c r="A425"/>
      <c r="B425"/>
      <c r="C425"/>
      <c r="D425"/>
      <c r="E425"/>
      <c r="F425"/>
      <c r="G425"/>
    </row>
    <row r="426" spans="1:7">
      <c r="A426"/>
      <c r="B426"/>
      <c r="C426"/>
      <c r="D426"/>
      <c r="E426"/>
      <c r="F426"/>
      <c r="G426"/>
    </row>
    <row r="427" spans="1:7">
      <c r="A427"/>
      <c r="B427"/>
      <c r="C427"/>
      <c r="D427"/>
      <c r="E427"/>
      <c r="F427"/>
      <c r="G427"/>
    </row>
    <row r="428" spans="1:7">
      <c r="A428"/>
      <c r="B428"/>
      <c r="C428"/>
      <c r="D428"/>
      <c r="E428"/>
      <c r="F428"/>
      <c r="G428"/>
    </row>
    <row r="429" spans="1:7">
      <c r="A429"/>
      <c r="B429"/>
      <c r="C429"/>
      <c r="D429"/>
      <c r="E429"/>
      <c r="F429"/>
      <c r="G429"/>
    </row>
    <row r="430" spans="1:7">
      <c r="A430"/>
      <c r="B430"/>
      <c r="C430"/>
      <c r="D430"/>
      <c r="E430"/>
      <c r="F430"/>
      <c r="G430"/>
    </row>
    <row r="431" spans="1:7">
      <c r="A431"/>
      <c r="B431"/>
      <c r="C431"/>
      <c r="D431"/>
      <c r="E431"/>
      <c r="F431"/>
      <c r="G431"/>
    </row>
    <row r="432" spans="1:7">
      <c r="A432"/>
      <c r="B432"/>
      <c r="C432"/>
      <c r="D432"/>
      <c r="E432"/>
      <c r="F432"/>
      <c r="G432"/>
    </row>
    <row r="433" spans="1:7">
      <c r="A433"/>
      <c r="B433"/>
      <c r="C433"/>
      <c r="D433"/>
      <c r="E433"/>
      <c r="F433"/>
      <c r="G433"/>
    </row>
    <row r="434" spans="1:7">
      <c r="A434"/>
      <c r="B434"/>
      <c r="C434"/>
      <c r="D434"/>
      <c r="E434"/>
      <c r="F434"/>
      <c r="G434"/>
    </row>
    <row r="435" spans="1:7">
      <c r="A435"/>
      <c r="B435"/>
      <c r="C435"/>
      <c r="D435"/>
      <c r="E435"/>
      <c r="F435"/>
      <c r="G435"/>
    </row>
    <row r="436" spans="1:7">
      <c r="A436"/>
      <c r="B436"/>
      <c r="C436"/>
      <c r="D436"/>
      <c r="E436"/>
      <c r="F436"/>
      <c r="G436"/>
    </row>
    <row r="437" spans="1:7">
      <c r="A437"/>
      <c r="B437"/>
      <c r="C437"/>
      <c r="D437"/>
      <c r="E437"/>
      <c r="F437"/>
      <c r="G437"/>
    </row>
    <row r="438" spans="1:7">
      <c r="A438"/>
      <c r="B438"/>
      <c r="C438"/>
      <c r="D438"/>
      <c r="E438"/>
      <c r="F438"/>
      <c r="G438"/>
    </row>
    <row r="439" spans="1:7">
      <c r="A439"/>
      <c r="B439"/>
      <c r="C439"/>
      <c r="D439"/>
      <c r="E439"/>
      <c r="F439"/>
      <c r="G439"/>
    </row>
    <row r="440" spans="1:7">
      <c r="A440"/>
      <c r="B440"/>
      <c r="C440"/>
      <c r="D440"/>
      <c r="E440"/>
      <c r="F440"/>
      <c r="G440"/>
    </row>
    <row r="441" spans="1:7">
      <c r="A441"/>
      <c r="B441"/>
      <c r="C441"/>
      <c r="D441"/>
      <c r="E441"/>
      <c r="F441"/>
      <c r="G441"/>
    </row>
    <row r="442" spans="1:7">
      <c r="A442"/>
      <c r="B442"/>
      <c r="C442"/>
      <c r="D442"/>
      <c r="E442"/>
      <c r="F442"/>
      <c r="G442"/>
    </row>
    <row r="443" spans="1:7">
      <c r="A443"/>
      <c r="B443"/>
      <c r="C443"/>
      <c r="D443"/>
      <c r="E443"/>
      <c r="F443"/>
      <c r="G443"/>
    </row>
    <row r="444" spans="1:7">
      <c r="A444"/>
      <c r="B444"/>
      <c r="C444"/>
      <c r="D444"/>
      <c r="E444"/>
      <c r="F444"/>
      <c r="G444"/>
    </row>
    <row r="445" spans="1:7">
      <c r="A445"/>
      <c r="B445"/>
      <c r="C445"/>
      <c r="D445"/>
      <c r="E445"/>
      <c r="F445"/>
      <c r="G445"/>
    </row>
    <row r="446" spans="1:7">
      <c r="A446"/>
      <c r="B446"/>
      <c r="C446"/>
      <c r="D446"/>
      <c r="E446"/>
      <c r="F446"/>
      <c r="G446"/>
    </row>
    <row r="447" spans="1:7">
      <c r="A447"/>
      <c r="B447"/>
      <c r="C447"/>
      <c r="D447"/>
      <c r="E447"/>
      <c r="F447"/>
      <c r="G447"/>
    </row>
    <row r="448" spans="1:7">
      <c r="A448"/>
      <c r="B448"/>
      <c r="C448"/>
      <c r="D448"/>
      <c r="E448"/>
      <c r="F448"/>
      <c r="G448"/>
    </row>
    <row r="449" spans="1:7">
      <c r="A449"/>
      <c r="B449"/>
      <c r="C449"/>
      <c r="D449"/>
      <c r="E449"/>
      <c r="F449"/>
      <c r="G449"/>
    </row>
    <row r="450" spans="1:7">
      <c r="A450"/>
      <c r="B450"/>
      <c r="C450"/>
      <c r="D450"/>
      <c r="E450"/>
      <c r="F450"/>
      <c r="G450"/>
    </row>
    <row r="451" spans="1:7">
      <c r="A451"/>
      <c r="B451"/>
      <c r="C451"/>
      <c r="D451"/>
      <c r="E451"/>
      <c r="F451"/>
      <c r="G451"/>
    </row>
    <row r="452" spans="1:7">
      <c r="A452"/>
      <c r="B452"/>
      <c r="C452"/>
      <c r="D452"/>
      <c r="E452"/>
      <c r="F452"/>
      <c r="G452"/>
    </row>
    <row r="453" spans="1:7">
      <c r="A453"/>
      <c r="B453"/>
      <c r="C453"/>
      <c r="D453"/>
      <c r="E453"/>
      <c r="F453"/>
      <c r="G453"/>
    </row>
    <row r="454" spans="1:7">
      <c r="A454"/>
      <c r="B454"/>
      <c r="C454"/>
      <c r="D454"/>
      <c r="E454"/>
      <c r="F454"/>
      <c r="G454"/>
    </row>
    <row r="455" spans="1:7">
      <c r="A455"/>
      <c r="B455"/>
      <c r="C455"/>
      <c r="D455"/>
      <c r="E455"/>
      <c r="F455"/>
      <c r="G455"/>
    </row>
    <row r="456" spans="1:7">
      <c r="A456"/>
      <c r="B456"/>
      <c r="C456"/>
      <c r="D456"/>
      <c r="E456"/>
      <c r="F456"/>
      <c r="G456"/>
    </row>
    <row r="457" spans="1:7">
      <c r="A457"/>
      <c r="B457"/>
      <c r="C457"/>
      <c r="D457"/>
      <c r="E457"/>
      <c r="F457"/>
      <c r="G457"/>
    </row>
    <row r="458" spans="1:7">
      <c r="A458"/>
      <c r="B458"/>
      <c r="C458"/>
      <c r="D458"/>
      <c r="E458"/>
      <c r="F458"/>
      <c r="G458"/>
    </row>
    <row r="459" spans="1:7">
      <c r="A459"/>
      <c r="B459"/>
      <c r="C459"/>
      <c r="D459"/>
      <c r="E459"/>
      <c r="F459"/>
      <c r="G459"/>
    </row>
    <row r="460" spans="1:7">
      <c r="A460"/>
      <c r="B460"/>
      <c r="C460"/>
      <c r="D460"/>
      <c r="E460"/>
      <c r="F460"/>
      <c r="G460"/>
    </row>
    <row r="461" spans="1:7">
      <c r="A461"/>
      <c r="B461"/>
      <c r="C461"/>
      <c r="D461"/>
      <c r="E461"/>
      <c r="F461"/>
      <c r="G461"/>
    </row>
    <row r="462" spans="1:7">
      <c r="A462"/>
      <c r="B462"/>
      <c r="C462"/>
      <c r="D462"/>
      <c r="E462"/>
      <c r="F462"/>
      <c r="G462"/>
    </row>
    <row r="463" spans="1:7">
      <c r="A463"/>
      <c r="B463"/>
      <c r="C463"/>
      <c r="D463"/>
      <c r="E463"/>
      <c r="F463"/>
      <c r="G463"/>
    </row>
    <row r="464" spans="1:7">
      <c r="A464"/>
      <c r="B464"/>
      <c r="C464"/>
      <c r="D464"/>
      <c r="E464"/>
      <c r="F464"/>
      <c r="G464"/>
    </row>
    <row r="465" spans="1:7">
      <c r="A465"/>
      <c r="B465"/>
      <c r="C465"/>
      <c r="D465"/>
      <c r="E465"/>
      <c r="F465"/>
      <c r="G465"/>
    </row>
    <row r="466" spans="1:7">
      <c r="A466"/>
      <c r="B466"/>
      <c r="C466"/>
      <c r="D466"/>
      <c r="E466"/>
      <c r="F466"/>
      <c r="G466"/>
    </row>
    <row r="467" spans="1:7">
      <c r="A467"/>
      <c r="B467"/>
      <c r="C467"/>
      <c r="D467"/>
      <c r="E467"/>
      <c r="F467"/>
      <c r="G467"/>
    </row>
    <row r="468" spans="1:7">
      <c r="A468"/>
      <c r="B468"/>
      <c r="C468"/>
      <c r="D468"/>
      <c r="E468"/>
      <c r="F468"/>
      <c r="G468"/>
    </row>
    <row r="469" spans="1:7">
      <c r="A469"/>
      <c r="B469"/>
      <c r="C469"/>
      <c r="D469"/>
      <c r="E469"/>
      <c r="F469"/>
      <c r="G469"/>
    </row>
    <row r="470" spans="1:7">
      <c r="A470"/>
      <c r="B470"/>
      <c r="C470"/>
      <c r="D470"/>
      <c r="E470"/>
      <c r="F470"/>
      <c r="G470"/>
    </row>
    <row r="471" spans="1:7">
      <c r="A471"/>
      <c r="B471"/>
      <c r="C471"/>
      <c r="D471"/>
      <c r="E471"/>
      <c r="F471"/>
      <c r="G471"/>
    </row>
    <row r="472" spans="1:7">
      <c r="A472"/>
      <c r="B472"/>
      <c r="C472"/>
      <c r="D472"/>
      <c r="E472"/>
      <c r="F472"/>
      <c r="G472"/>
    </row>
    <row r="473" spans="1:7">
      <c r="A473"/>
      <c r="B473"/>
      <c r="C473"/>
      <c r="D473"/>
      <c r="E473"/>
      <c r="F473"/>
      <c r="G473"/>
    </row>
    <row r="474" spans="1:7">
      <c r="A474"/>
      <c r="B474"/>
      <c r="C474"/>
      <c r="D474"/>
      <c r="E474"/>
      <c r="F474"/>
      <c r="G474"/>
    </row>
    <row r="475" spans="1:7">
      <c r="A475"/>
      <c r="B475"/>
      <c r="C475"/>
      <c r="D475"/>
      <c r="E475"/>
      <c r="F475"/>
      <c r="G475"/>
    </row>
    <row r="476" spans="1:7">
      <c r="A476"/>
      <c r="B476"/>
      <c r="C476"/>
      <c r="D476"/>
      <c r="E476"/>
      <c r="F476"/>
      <c r="G476"/>
    </row>
    <row r="477" spans="1:7">
      <c r="A477"/>
      <c r="B477"/>
      <c r="C477"/>
      <c r="D477"/>
      <c r="E477"/>
      <c r="F477"/>
      <c r="G477"/>
    </row>
    <row r="478" spans="1:7">
      <c r="A478"/>
      <c r="B478"/>
      <c r="C478"/>
      <c r="D478"/>
      <c r="E478"/>
      <c r="F478"/>
      <c r="G478"/>
    </row>
    <row r="479" spans="1:7">
      <c r="A479"/>
      <c r="B479"/>
      <c r="C479"/>
      <c r="D479"/>
      <c r="E479"/>
      <c r="F479"/>
      <c r="G479"/>
    </row>
    <row r="480" spans="1:7">
      <c r="A480"/>
      <c r="B480"/>
      <c r="C480"/>
      <c r="D480"/>
      <c r="E480"/>
      <c r="F480"/>
      <c r="G480"/>
    </row>
    <row r="481" spans="1:7">
      <c r="A481"/>
      <c r="B481"/>
      <c r="C481"/>
      <c r="D481"/>
      <c r="E481"/>
      <c r="F481"/>
      <c r="G481"/>
    </row>
    <row r="482" spans="1:7">
      <c r="A482"/>
      <c r="B482"/>
      <c r="C482"/>
      <c r="D482"/>
      <c r="E482"/>
      <c r="F482"/>
      <c r="G482"/>
    </row>
    <row r="483" spans="1:7">
      <c r="A483"/>
      <c r="B483"/>
      <c r="C483"/>
      <c r="D483"/>
      <c r="E483"/>
      <c r="F483"/>
      <c r="G483"/>
    </row>
    <row r="484" spans="1:7">
      <c r="A484"/>
      <c r="B484"/>
      <c r="C484"/>
      <c r="D484"/>
      <c r="E484"/>
      <c r="F484"/>
      <c r="G484"/>
    </row>
    <row r="485" spans="1:7">
      <c r="A485"/>
      <c r="B485"/>
      <c r="C485"/>
      <c r="D485"/>
      <c r="E485"/>
      <c r="F485"/>
      <c r="G485"/>
    </row>
    <row r="486" spans="1:7">
      <c r="A486"/>
      <c r="B486"/>
      <c r="C486"/>
      <c r="D486"/>
      <c r="E486"/>
      <c r="F486"/>
      <c r="G486"/>
    </row>
    <row r="487" spans="1:7">
      <c r="A487"/>
      <c r="B487"/>
      <c r="C487"/>
      <c r="D487"/>
      <c r="E487"/>
      <c r="F487"/>
      <c r="G487"/>
    </row>
    <row r="488" spans="1:7">
      <c r="A488"/>
      <c r="B488"/>
      <c r="C488"/>
      <c r="D488"/>
      <c r="E488"/>
      <c r="F488"/>
      <c r="G488"/>
    </row>
    <row r="489" spans="1:7">
      <c r="A489"/>
      <c r="B489"/>
      <c r="C489"/>
      <c r="D489"/>
      <c r="E489"/>
      <c r="F489"/>
      <c r="G489"/>
    </row>
    <row r="490" spans="1:7">
      <c r="A490"/>
      <c r="B490"/>
      <c r="C490"/>
      <c r="D490"/>
      <c r="E490"/>
      <c r="F490"/>
      <c r="G490"/>
    </row>
    <row r="491" spans="1:7">
      <c r="A491"/>
      <c r="B491"/>
      <c r="C491"/>
      <c r="D491"/>
      <c r="E491"/>
      <c r="F491"/>
      <c r="G491"/>
    </row>
    <row r="492" spans="1:7">
      <c r="A492"/>
      <c r="B492"/>
      <c r="C492"/>
      <c r="D492"/>
      <c r="E492"/>
      <c r="F492"/>
      <c r="G492"/>
    </row>
    <row r="493" spans="1:7">
      <c r="A493"/>
      <c r="B493"/>
      <c r="C493"/>
      <c r="D493"/>
      <c r="E493"/>
      <c r="F493"/>
      <c r="G493"/>
    </row>
    <row r="494" spans="1:7">
      <c r="A494"/>
      <c r="B494"/>
      <c r="C494"/>
      <c r="D494"/>
      <c r="E494"/>
      <c r="F494"/>
      <c r="G494"/>
    </row>
    <row r="495" spans="1:7">
      <c r="A495"/>
      <c r="B495"/>
      <c r="C495"/>
      <c r="D495"/>
      <c r="E495"/>
      <c r="F495"/>
      <c r="G495"/>
    </row>
    <row r="496" spans="1:7">
      <c r="A496"/>
      <c r="B496"/>
      <c r="C496"/>
      <c r="D496"/>
      <c r="E496"/>
      <c r="F496"/>
      <c r="G496"/>
    </row>
    <row r="497" spans="1:7">
      <c r="A497"/>
      <c r="B497"/>
      <c r="C497"/>
      <c r="D497"/>
      <c r="E497"/>
      <c r="F497"/>
      <c r="G497"/>
    </row>
    <row r="498" spans="1:7">
      <c r="A498"/>
      <c r="B498"/>
      <c r="C498"/>
      <c r="D498"/>
      <c r="E498"/>
      <c r="F498"/>
      <c r="G498"/>
    </row>
    <row r="499" spans="1:7">
      <c r="A499"/>
      <c r="B499"/>
      <c r="C499"/>
      <c r="D499"/>
      <c r="E499"/>
      <c r="F499"/>
      <c r="G499"/>
    </row>
    <row r="500" spans="1:7">
      <c r="A500"/>
      <c r="B500"/>
      <c r="C500"/>
      <c r="D500"/>
      <c r="E500"/>
      <c r="F500"/>
      <c r="G500"/>
    </row>
    <row r="501" spans="1:7">
      <c r="A501"/>
      <c r="B501"/>
      <c r="C501"/>
      <c r="D501"/>
      <c r="E501"/>
      <c r="F501"/>
      <c r="G501"/>
    </row>
    <row r="502" spans="1:7">
      <c r="A502"/>
      <c r="B502"/>
      <c r="C502"/>
      <c r="D502"/>
      <c r="E502"/>
      <c r="F502"/>
      <c r="G502"/>
    </row>
    <row r="503" spans="1:7">
      <c r="A503"/>
      <c r="B503"/>
      <c r="C503"/>
      <c r="D503"/>
      <c r="E503"/>
      <c r="F503"/>
      <c r="G503"/>
    </row>
    <row r="504" spans="1:7">
      <c r="A504"/>
      <c r="B504"/>
      <c r="C504"/>
      <c r="D504"/>
      <c r="E504"/>
      <c r="F504"/>
      <c r="G504"/>
    </row>
    <row r="505" spans="1:7">
      <c r="A505"/>
      <c r="B505"/>
      <c r="C505"/>
      <c r="D505"/>
      <c r="E505"/>
      <c r="F505"/>
      <c r="G505"/>
    </row>
    <row r="506" spans="1:7">
      <c r="A506"/>
      <c r="B506"/>
      <c r="C506"/>
      <c r="D506"/>
      <c r="E506"/>
      <c r="F506"/>
      <c r="G506"/>
    </row>
    <row r="507" spans="1:7">
      <c r="A507"/>
      <c r="B507"/>
      <c r="C507"/>
      <c r="D507"/>
      <c r="E507"/>
      <c r="F507"/>
      <c r="G507"/>
    </row>
    <row r="508" spans="1:7">
      <c r="A508"/>
      <c r="B508"/>
      <c r="C508"/>
      <c r="D508"/>
      <c r="E508"/>
      <c r="F508"/>
      <c r="G508"/>
    </row>
    <row r="509" spans="1:7">
      <c r="A509"/>
      <c r="B509"/>
      <c r="C509"/>
      <c r="D509"/>
      <c r="E509"/>
      <c r="F509"/>
      <c r="G509"/>
    </row>
    <row r="510" spans="1:7">
      <c r="A510"/>
      <c r="B510"/>
      <c r="C510"/>
      <c r="D510"/>
      <c r="E510"/>
      <c r="F510"/>
      <c r="G510"/>
    </row>
    <row r="511" spans="1:7">
      <c r="A511"/>
      <c r="B511"/>
      <c r="C511"/>
      <c r="D511"/>
      <c r="E511"/>
      <c r="F511"/>
      <c r="G511"/>
    </row>
    <row r="512" spans="1:7">
      <c r="A512"/>
      <c r="B512"/>
      <c r="C512"/>
      <c r="D512"/>
      <c r="E512"/>
      <c r="F512"/>
      <c r="G512"/>
    </row>
    <row r="513" spans="1:7">
      <c r="A513"/>
      <c r="B513"/>
      <c r="C513"/>
      <c r="D513"/>
      <c r="E513"/>
      <c r="F513"/>
      <c r="G513"/>
    </row>
    <row r="514" spans="1:7">
      <c r="A514"/>
      <c r="B514"/>
      <c r="C514"/>
      <c r="D514"/>
      <c r="E514"/>
      <c r="F514"/>
      <c r="G514"/>
    </row>
    <row r="515" spans="1:7">
      <c r="A515"/>
      <c r="B515"/>
      <c r="C515"/>
      <c r="D515"/>
      <c r="E515"/>
      <c r="F515"/>
      <c r="G515"/>
    </row>
    <row r="516" spans="1:7">
      <c r="A516"/>
      <c r="B516"/>
      <c r="C516"/>
      <c r="D516"/>
      <c r="E516"/>
      <c r="F516"/>
      <c r="G516"/>
    </row>
    <row r="517" spans="1:7">
      <c r="A517"/>
      <c r="B517"/>
      <c r="C517"/>
      <c r="D517"/>
      <c r="E517"/>
      <c r="F517"/>
      <c r="G517"/>
    </row>
    <row r="518" spans="1:7">
      <c r="A518"/>
      <c r="B518"/>
      <c r="C518"/>
      <c r="D518"/>
      <c r="E518"/>
      <c r="F518"/>
      <c r="G518"/>
    </row>
    <row r="519" spans="1:7">
      <c r="A519"/>
      <c r="B519"/>
      <c r="C519"/>
      <c r="D519"/>
      <c r="E519"/>
      <c r="F519"/>
      <c r="G519"/>
    </row>
    <row r="520" spans="1:7">
      <c r="A520"/>
      <c r="B520"/>
      <c r="C520"/>
      <c r="D520"/>
      <c r="E520"/>
      <c r="F520"/>
      <c r="G520"/>
    </row>
    <row r="521" spans="1:7">
      <c r="A521"/>
      <c r="B521"/>
      <c r="C521"/>
      <c r="D521"/>
      <c r="E521"/>
      <c r="F521"/>
      <c r="G521"/>
    </row>
    <row r="522" spans="1:7">
      <c r="A522"/>
      <c r="B522"/>
      <c r="C522"/>
      <c r="D522"/>
      <c r="E522"/>
      <c r="F522"/>
      <c r="G522"/>
    </row>
    <row r="523" spans="1:7">
      <c r="A523"/>
      <c r="B523"/>
      <c r="C523"/>
      <c r="D523"/>
      <c r="E523"/>
      <c r="F523"/>
      <c r="G523"/>
    </row>
    <row r="524" spans="1:7">
      <c r="A524"/>
      <c r="B524"/>
      <c r="C524"/>
      <c r="D524"/>
      <c r="E524"/>
      <c r="F524"/>
      <c r="G524"/>
    </row>
    <row r="525" spans="1:7">
      <c r="A525"/>
      <c r="B525"/>
      <c r="C525"/>
      <c r="D525"/>
      <c r="E525"/>
      <c r="F525"/>
      <c r="G525"/>
    </row>
    <row r="526" spans="1:7">
      <c r="A526"/>
      <c r="B526"/>
      <c r="C526"/>
      <c r="D526"/>
      <c r="E526"/>
      <c r="F526"/>
      <c r="G526"/>
    </row>
    <row r="527" spans="1:7">
      <c r="A527"/>
      <c r="B527"/>
      <c r="C527"/>
      <c r="D527"/>
      <c r="E527"/>
      <c r="F527"/>
      <c r="G527"/>
    </row>
    <row r="528" spans="1:7">
      <c r="A528"/>
      <c r="B528"/>
      <c r="C528"/>
      <c r="D528"/>
      <c r="E528"/>
      <c r="F528"/>
      <c r="G528"/>
    </row>
    <row r="529" spans="1:7">
      <c r="A529"/>
      <c r="B529"/>
      <c r="C529"/>
      <c r="D529"/>
      <c r="E529"/>
      <c r="F529"/>
      <c r="G529"/>
    </row>
    <row r="530" spans="1:7">
      <c r="A530"/>
      <c r="B530"/>
      <c r="C530"/>
      <c r="D530"/>
      <c r="E530"/>
      <c r="F530"/>
      <c r="G530"/>
    </row>
    <row r="531" spans="1:7">
      <c r="A531"/>
      <c r="B531"/>
      <c r="C531"/>
      <c r="D531"/>
      <c r="E531"/>
      <c r="F531"/>
      <c r="G531"/>
    </row>
    <row r="532" spans="1:7">
      <c r="A532"/>
      <c r="B532"/>
      <c r="C532"/>
      <c r="D532"/>
      <c r="E532"/>
      <c r="F532"/>
      <c r="G532"/>
    </row>
    <row r="533" spans="1:7">
      <c r="A533"/>
      <c r="B533"/>
      <c r="C533"/>
      <c r="D533"/>
      <c r="E533"/>
      <c r="F533"/>
      <c r="G533"/>
    </row>
    <row r="534" spans="1:7">
      <c r="A534"/>
      <c r="B534"/>
      <c r="C534"/>
      <c r="D534"/>
      <c r="E534"/>
      <c r="F534"/>
      <c r="G534"/>
    </row>
    <row r="535" spans="1:7">
      <c r="A535"/>
      <c r="B535"/>
      <c r="C535"/>
      <c r="D535"/>
      <c r="E535"/>
      <c r="F535"/>
      <c r="G535"/>
    </row>
    <row r="536" spans="1:7">
      <c r="A536"/>
      <c r="B536"/>
      <c r="C536"/>
      <c r="D536"/>
      <c r="E536"/>
      <c r="F536"/>
      <c r="G536"/>
    </row>
    <row r="537" spans="1:7">
      <c r="A537"/>
      <c r="B537"/>
      <c r="C537"/>
      <c r="D537"/>
      <c r="E537"/>
      <c r="F537"/>
      <c r="G537"/>
    </row>
    <row r="538" spans="1:7">
      <c r="A538"/>
      <c r="B538"/>
      <c r="C538"/>
      <c r="D538"/>
      <c r="E538"/>
      <c r="F538"/>
      <c r="G538"/>
    </row>
    <row r="539" spans="1:7">
      <c r="A539"/>
      <c r="B539"/>
      <c r="C539"/>
      <c r="D539"/>
      <c r="E539"/>
      <c r="F539"/>
      <c r="G539"/>
    </row>
    <row r="540" spans="1:7">
      <c r="A540"/>
      <c r="B540"/>
      <c r="C540"/>
      <c r="D540"/>
      <c r="E540"/>
      <c r="F540"/>
      <c r="G540"/>
    </row>
    <row r="541" spans="1:7">
      <c r="A541"/>
      <c r="B541"/>
      <c r="C541"/>
      <c r="D541"/>
      <c r="E541"/>
      <c r="F541"/>
      <c r="G541"/>
    </row>
    <row r="542" spans="1:7">
      <c r="A542"/>
      <c r="B542"/>
      <c r="C542"/>
      <c r="D542"/>
      <c r="E542"/>
      <c r="F542"/>
      <c r="G542"/>
    </row>
    <row r="543" spans="1:7">
      <c r="A543"/>
      <c r="B543"/>
      <c r="C543"/>
      <c r="D543"/>
      <c r="E543"/>
      <c r="F543"/>
      <c r="G543"/>
    </row>
    <row r="544" spans="1:7">
      <c r="A544"/>
      <c r="B544"/>
      <c r="C544"/>
      <c r="D544"/>
      <c r="E544"/>
      <c r="F544"/>
      <c r="G544"/>
    </row>
    <row r="545" spans="1:7">
      <c r="A545"/>
      <c r="B545"/>
      <c r="C545"/>
      <c r="D545"/>
      <c r="E545"/>
      <c r="F545"/>
      <c r="G545"/>
    </row>
    <row r="546" spans="1:7">
      <c r="A546"/>
      <c r="B546"/>
      <c r="C546"/>
      <c r="D546"/>
      <c r="E546"/>
      <c r="F546"/>
      <c r="G546"/>
    </row>
    <row r="547" spans="1:7">
      <c r="A547"/>
      <c r="B547"/>
      <c r="C547"/>
      <c r="D547"/>
      <c r="E547"/>
      <c r="F547"/>
      <c r="G547"/>
    </row>
    <row r="548" spans="1:7">
      <c r="A548"/>
      <c r="B548"/>
      <c r="C548"/>
      <c r="D548"/>
      <c r="E548"/>
      <c r="F548"/>
      <c r="G548"/>
    </row>
    <row r="549" spans="1:7">
      <c r="A549"/>
      <c r="B549"/>
      <c r="C549"/>
      <c r="D549"/>
      <c r="E549"/>
      <c r="F549"/>
      <c r="G549"/>
    </row>
    <row r="550" spans="1:7">
      <c r="A550"/>
      <c r="B550"/>
      <c r="C550"/>
      <c r="D550"/>
      <c r="E550"/>
      <c r="F550"/>
      <c r="G550"/>
    </row>
    <row r="551" spans="1:7">
      <c r="A551"/>
      <c r="B551"/>
      <c r="C551"/>
      <c r="D551"/>
      <c r="E551"/>
      <c r="F551"/>
      <c r="G551"/>
    </row>
    <row r="552" spans="1:7">
      <c r="A552"/>
      <c r="B552"/>
      <c r="C552"/>
      <c r="D552"/>
      <c r="E552"/>
      <c r="F552"/>
      <c r="G552"/>
    </row>
    <row r="553" spans="1:7">
      <c r="A553"/>
      <c r="B553"/>
      <c r="C553"/>
      <c r="D553"/>
      <c r="E553"/>
      <c r="F553"/>
      <c r="G553"/>
    </row>
    <row r="554" spans="1:7">
      <c r="A554"/>
      <c r="B554"/>
      <c r="C554"/>
      <c r="D554"/>
      <c r="E554"/>
      <c r="F554"/>
      <c r="G554"/>
    </row>
    <row r="555" spans="1:7">
      <c r="A555"/>
      <c r="B555"/>
      <c r="C555"/>
      <c r="D555"/>
      <c r="E555"/>
      <c r="F555"/>
      <c r="G555"/>
    </row>
    <row r="556" spans="1:7">
      <c r="A556"/>
      <c r="B556"/>
      <c r="C556"/>
      <c r="D556"/>
      <c r="E556"/>
      <c r="F556"/>
      <c r="G556"/>
    </row>
    <row r="557" spans="1:7">
      <c r="A557"/>
      <c r="B557"/>
      <c r="C557"/>
      <c r="D557"/>
      <c r="E557"/>
      <c r="F557"/>
      <c r="G557"/>
    </row>
    <row r="558" spans="1:7">
      <c r="A558"/>
      <c r="B558"/>
      <c r="C558"/>
      <c r="D558"/>
      <c r="E558"/>
      <c r="F558"/>
      <c r="G558"/>
    </row>
    <row r="559" spans="1:7">
      <c r="A559"/>
      <c r="B559"/>
      <c r="C559"/>
      <c r="D559"/>
      <c r="E559"/>
      <c r="F559"/>
      <c r="G559"/>
    </row>
    <row r="560" spans="1:7">
      <c r="A560"/>
      <c r="B560"/>
      <c r="C560"/>
      <c r="D560"/>
      <c r="E560"/>
      <c r="F560"/>
      <c r="G560"/>
    </row>
    <row r="561" spans="1:7">
      <c r="A561"/>
      <c r="B561"/>
      <c r="C561"/>
      <c r="D561"/>
      <c r="E561"/>
      <c r="F561"/>
      <c r="G561"/>
    </row>
    <row r="562" spans="1:7">
      <c r="A562"/>
      <c r="B562"/>
      <c r="C562"/>
      <c r="D562"/>
      <c r="E562"/>
      <c r="F562"/>
      <c r="G562"/>
    </row>
    <row r="563" spans="1:7">
      <c r="A563"/>
      <c r="B563"/>
      <c r="C563"/>
      <c r="D563"/>
      <c r="E563"/>
      <c r="F563"/>
      <c r="G563"/>
    </row>
    <row r="564" spans="1:7">
      <c r="A564"/>
      <c r="B564"/>
      <c r="C564"/>
      <c r="D564"/>
      <c r="E564"/>
      <c r="F564"/>
      <c r="G564"/>
    </row>
    <row r="565" spans="1:7">
      <c r="A565"/>
      <c r="B565"/>
      <c r="C565"/>
      <c r="D565"/>
      <c r="E565"/>
      <c r="F565"/>
      <c r="G565"/>
    </row>
    <row r="566" spans="1:7">
      <c r="A566"/>
      <c r="B566"/>
      <c r="C566"/>
      <c r="D566"/>
      <c r="E566"/>
      <c r="F566"/>
      <c r="G566"/>
    </row>
    <row r="567" spans="1:7">
      <c r="A567"/>
      <c r="B567"/>
      <c r="C567"/>
      <c r="D567"/>
      <c r="E567"/>
      <c r="F567"/>
      <c r="G567"/>
    </row>
    <row r="568" spans="1:7">
      <c r="A568"/>
      <c r="B568"/>
      <c r="C568"/>
      <c r="D568"/>
      <c r="E568"/>
      <c r="F568"/>
      <c r="G568"/>
    </row>
    <row r="569" spans="1:7">
      <c r="A569"/>
      <c r="B569"/>
      <c r="C569"/>
      <c r="D569"/>
      <c r="E569"/>
      <c r="F569"/>
      <c r="G569"/>
    </row>
    <row r="570" spans="1:7">
      <c r="A570"/>
      <c r="B570"/>
      <c r="C570"/>
      <c r="D570"/>
      <c r="E570"/>
      <c r="F570"/>
      <c r="G570"/>
    </row>
    <row r="571" spans="1:7">
      <c r="A571"/>
      <c r="B571"/>
      <c r="C571"/>
      <c r="D571"/>
      <c r="E571"/>
      <c r="F571"/>
      <c r="G571"/>
    </row>
    <row r="572" spans="1:7">
      <c r="A572"/>
      <c r="B572"/>
      <c r="C572"/>
      <c r="D572"/>
      <c r="E572"/>
      <c r="F572"/>
      <c r="G572"/>
    </row>
    <row r="573" spans="1:7">
      <c r="A573"/>
      <c r="B573"/>
      <c r="C573"/>
      <c r="D573"/>
      <c r="E573"/>
      <c r="F573"/>
      <c r="G573"/>
    </row>
    <row r="574" spans="1:7">
      <c r="A574"/>
      <c r="B574"/>
      <c r="C574"/>
      <c r="D574"/>
      <c r="E574"/>
      <c r="F574"/>
      <c r="G574"/>
    </row>
    <row r="575" spans="1:7">
      <c r="A575"/>
      <c r="B575"/>
      <c r="C575"/>
      <c r="D575"/>
      <c r="E575"/>
      <c r="F575"/>
      <c r="G575"/>
    </row>
    <row r="576" spans="1:7">
      <c r="A576"/>
      <c r="B576"/>
      <c r="C576"/>
      <c r="D576"/>
      <c r="E576"/>
      <c r="F576"/>
      <c r="G576"/>
    </row>
    <row r="577" spans="1:7">
      <c r="A577"/>
      <c r="B577"/>
      <c r="C577"/>
      <c r="D577"/>
      <c r="E577"/>
      <c r="F577"/>
      <c r="G577"/>
    </row>
    <row r="578" spans="1:7">
      <c r="A578"/>
      <c r="B578"/>
      <c r="C578"/>
      <c r="D578"/>
      <c r="E578"/>
      <c r="F578"/>
      <c r="G578"/>
    </row>
    <row r="579" spans="1:7">
      <c r="A579"/>
      <c r="B579"/>
      <c r="C579"/>
      <c r="D579"/>
      <c r="E579"/>
      <c r="F579"/>
      <c r="G579"/>
    </row>
    <row r="580" spans="1:7">
      <c r="A580"/>
      <c r="B580"/>
      <c r="C580"/>
      <c r="D580"/>
      <c r="E580"/>
      <c r="F580"/>
      <c r="G580"/>
    </row>
    <row r="581" spans="1:7">
      <c r="A581"/>
      <c r="B581"/>
      <c r="C581"/>
      <c r="D581"/>
      <c r="E581"/>
      <c r="F581"/>
      <c r="G581"/>
    </row>
    <row r="582" spans="1:7">
      <c r="A582"/>
      <c r="B582"/>
      <c r="C582"/>
      <c r="D582"/>
      <c r="E582"/>
      <c r="F582"/>
      <c r="G582"/>
    </row>
    <row r="583" spans="1:7">
      <c r="A583"/>
      <c r="B583"/>
      <c r="C583"/>
      <c r="D583"/>
      <c r="E583"/>
      <c r="F583"/>
      <c r="G583"/>
    </row>
    <row r="584" spans="1:7">
      <c r="A584"/>
      <c r="B584"/>
      <c r="C584"/>
      <c r="D584"/>
      <c r="E584"/>
      <c r="F584"/>
      <c r="G584"/>
    </row>
    <row r="585" spans="1:7">
      <c r="A585"/>
      <c r="B585"/>
      <c r="C585"/>
      <c r="D585"/>
      <c r="E585"/>
      <c r="F585"/>
      <c r="G585"/>
    </row>
    <row r="586" spans="1:7">
      <c r="A586"/>
      <c r="B586"/>
      <c r="C586"/>
      <c r="D586"/>
      <c r="E586"/>
      <c r="F586"/>
      <c r="G586"/>
    </row>
    <row r="587" spans="1:7">
      <c r="A587"/>
      <c r="B587"/>
      <c r="C587"/>
      <c r="D587"/>
      <c r="E587"/>
      <c r="F587"/>
      <c r="G587"/>
    </row>
    <row r="588" spans="1:7">
      <c r="A588"/>
      <c r="B588"/>
      <c r="C588"/>
      <c r="D588"/>
      <c r="E588"/>
      <c r="F588"/>
      <c r="G588"/>
    </row>
    <row r="589" spans="1:7">
      <c r="A589"/>
      <c r="B589"/>
      <c r="C589"/>
      <c r="D589"/>
      <c r="E589"/>
      <c r="F589"/>
      <c r="G589"/>
    </row>
    <row r="590" spans="1:7">
      <c r="A590"/>
      <c r="B590"/>
      <c r="C590"/>
      <c r="D590"/>
      <c r="E590"/>
      <c r="F590"/>
      <c r="G590"/>
    </row>
    <row r="591" spans="1:7">
      <c r="A591"/>
      <c r="B591"/>
      <c r="C591"/>
      <c r="D591"/>
      <c r="E591"/>
      <c r="F591"/>
      <c r="G591"/>
    </row>
    <row r="592" spans="1:7">
      <c r="A592"/>
      <c r="B592"/>
      <c r="C592"/>
      <c r="D592"/>
      <c r="E592"/>
      <c r="F592"/>
      <c r="G592"/>
    </row>
    <row r="593" spans="1:7">
      <c r="A593"/>
      <c r="B593"/>
      <c r="C593"/>
      <c r="D593"/>
      <c r="E593"/>
      <c r="F593"/>
      <c r="G593"/>
    </row>
    <row r="594" spans="1:7">
      <c r="A594"/>
      <c r="B594"/>
      <c r="C594"/>
      <c r="D594"/>
      <c r="E594"/>
      <c r="F594"/>
      <c r="G594"/>
    </row>
    <row r="595" spans="1:7">
      <c r="A595"/>
      <c r="B595"/>
      <c r="C595"/>
      <c r="D595"/>
      <c r="E595"/>
      <c r="F595"/>
      <c r="G595"/>
    </row>
    <row r="596" spans="1:7">
      <c r="A596"/>
      <c r="B596"/>
      <c r="C596"/>
      <c r="D596"/>
      <c r="E596"/>
      <c r="F596"/>
      <c r="G596"/>
    </row>
    <row r="597" spans="1:7">
      <c r="A597"/>
      <c r="B597"/>
      <c r="C597"/>
      <c r="D597"/>
      <c r="E597"/>
      <c r="F597"/>
      <c r="G597"/>
    </row>
    <row r="598" spans="1:7">
      <c r="A598"/>
      <c r="B598"/>
      <c r="C598"/>
      <c r="D598"/>
      <c r="E598"/>
      <c r="F598"/>
      <c r="G598"/>
    </row>
    <row r="599" spans="1:7">
      <c r="A599"/>
      <c r="B599"/>
      <c r="C599"/>
      <c r="D599"/>
      <c r="E599"/>
      <c r="F599"/>
      <c r="G599"/>
    </row>
    <row r="600" spans="1:7">
      <c r="A600"/>
      <c r="B600"/>
      <c r="C600"/>
      <c r="D600"/>
      <c r="E600"/>
      <c r="F600"/>
      <c r="G600"/>
    </row>
    <row r="601" spans="1:7">
      <c r="A601"/>
      <c r="B601"/>
      <c r="C601"/>
      <c r="D601"/>
      <c r="E601"/>
      <c r="F601"/>
      <c r="G601"/>
    </row>
    <row r="602" spans="1:7">
      <c r="A602"/>
      <c r="B602"/>
      <c r="C602"/>
      <c r="D602"/>
      <c r="E602"/>
      <c r="F602"/>
      <c r="G602"/>
    </row>
    <row r="603" spans="1:7">
      <c r="A603"/>
      <c r="B603"/>
      <c r="C603"/>
      <c r="D603"/>
      <c r="E603"/>
      <c r="F603"/>
      <c r="G603"/>
    </row>
    <row r="604" spans="1:7">
      <c r="A604"/>
      <c r="B604"/>
      <c r="C604"/>
      <c r="D604"/>
      <c r="E604"/>
      <c r="F604"/>
      <c r="G604"/>
    </row>
    <row r="605" spans="1:7">
      <c r="A605"/>
      <c r="B605"/>
      <c r="C605"/>
      <c r="D605"/>
      <c r="E605"/>
      <c r="F605"/>
      <c r="G605"/>
    </row>
    <row r="606" spans="1:7">
      <c r="A606"/>
      <c r="B606"/>
      <c r="C606"/>
      <c r="D606"/>
      <c r="E606"/>
      <c r="F606"/>
      <c r="G606"/>
    </row>
    <row r="607" spans="1:7">
      <c r="A607"/>
      <c r="B607"/>
      <c r="C607"/>
      <c r="D607"/>
      <c r="E607"/>
      <c r="F607"/>
      <c r="G607"/>
    </row>
    <row r="608" spans="1:7">
      <c r="A608"/>
      <c r="B608"/>
      <c r="C608"/>
      <c r="D608"/>
      <c r="E608"/>
      <c r="F608"/>
      <c r="G608"/>
    </row>
    <row r="609" spans="1:7">
      <c r="A609"/>
      <c r="B609"/>
      <c r="C609"/>
      <c r="D609"/>
      <c r="E609"/>
      <c r="F609"/>
      <c r="G609"/>
    </row>
    <row r="610" spans="1:7">
      <c r="A610"/>
      <c r="B610"/>
      <c r="C610"/>
      <c r="D610"/>
      <c r="E610"/>
      <c r="F610"/>
      <c r="G610"/>
    </row>
    <row r="611" spans="1:7">
      <c r="A611"/>
      <c r="B611"/>
      <c r="C611"/>
      <c r="D611"/>
      <c r="E611"/>
      <c r="F611"/>
      <c r="G611"/>
    </row>
    <row r="612" spans="1:7">
      <c r="A612"/>
      <c r="B612"/>
      <c r="C612"/>
      <c r="D612"/>
      <c r="E612"/>
      <c r="F612"/>
      <c r="G612"/>
    </row>
    <row r="613" spans="1:7">
      <c r="A613"/>
      <c r="B613"/>
      <c r="C613"/>
      <c r="D613"/>
      <c r="E613"/>
      <c r="F613"/>
      <c r="G613"/>
    </row>
    <row r="614" spans="1:7">
      <c r="A614"/>
      <c r="B614"/>
      <c r="C614"/>
      <c r="D614"/>
      <c r="E614"/>
      <c r="F614"/>
      <c r="G614"/>
    </row>
    <row r="615" spans="1:7">
      <c r="A615"/>
      <c r="B615"/>
      <c r="C615"/>
      <c r="D615"/>
      <c r="E615"/>
      <c r="F615"/>
      <c r="G615"/>
    </row>
    <row r="616" spans="1:7">
      <c r="A616"/>
      <c r="B616"/>
      <c r="C616"/>
      <c r="D616"/>
      <c r="E616"/>
      <c r="F616"/>
      <c r="G616"/>
    </row>
    <row r="617" spans="1:7">
      <c r="A617"/>
      <c r="B617"/>
      <c r="C617"/>
      <c r="D617"/>
      <c r="E617"/>
      <c r="F617"/>
      <c r="G617"/>
    </row>
    <row r="618" spans="1:7">
      <c r="A618"/>
      <c r="B618"/>
      <c r="C618"/>
      <c r="D618"/>
      <c r="E618"/>
      <c r="F618"/>
      <c r="G618"/>
    </row>
    <row r="619" spans="1:7">
      <c r="A619"/>
      <c r="B619"/>
      <c r="C619"/>
      <c r="D619"/>
      <c r="E619"/>
      <c r="F619"/>
      <c r="G619"/>
    </row>
    <row r="620" spans="1:7">
      <c r="A620"/>
      <c r="B620"/>
      <c r="C620"/>
      <c r="D620"/>
      <c r="E620"/>
      <c r="F620"/>
      <c r="G620"/>
    </row>
    <row r="621" spans="1:7">
      <c r="A621"/>
      <c r="B621"/>
      <c r="C621"/>
      <c r="D621"/>
      <c r="E621"/>
      <c r="F621"/>
      <c r="G621"/>
    </row>
    <row r="622" spans="1:7">
      <c r="A622"/>
      <c r="B622"/>
      <c r="C622"/>
      <c r="D622"/>
      <c r="E622"/>
      <c r="F622"/>
      <c r="G622"/>
    </row>
    <row r="623" spans="1:7">
      <c r="A623"/>
      <c r="B623"/>
      <c r="C623"/>
      <c r="D623"/>
      <c r="E623"/>
      <c r="F623"/>
      <c r="G623"/>
    </row>
    <row r="624" spans="1:7">
      <c r="A624"/>
      <c r="B624"/>
      <c r="C624"/>
      <c r="D624"/>
      <c r="E624"/>
      <c r="F624"/>
      <c r="G624"/>
    </row>
    <row r="625" spans="1:7">
      <c r="A625"/>
      <c r="B625"/>
      <c r="C625"/>
      <c r="D625"/>
      <c r="E625"/>
      <c r="F625"/>
      <c r="G625"/>
    </row>
    <row r="626" spans="1:7">
      <c r="A626"/>
      <c r="B626"/>
      <c r="C626"/>
      <c r="D626"/>
      <c r="E626"/>
      <c r="F626"/>
      <c r="G626"/>
    </row>
    <row r="627" spans="1:7">
      <c r="A627"/>
      <c r="B627"/>
      <c r="C627"/>
      <c r="D627"/>
      <c r="E627"/>
      <c r="F627"/>
      <c r="G627"/>
    </row>
    <row r="628" spans="1:7">
      <c r="A628"/>
      <c r="B628"/>
      <c r="C628"/>
      <c r="D628"/>
      <c r="E628"/>
      <c r="F628"/>
      <c r="G628"/>
    </row>
    <row r="629" spans="1:7">
      <c r="A629"/>
      <c r="B629"/>
      <c r="C629"/>
      <c r="D629"/>
      <c r="E629"/>
      <c r="F629"/>
      <c r="G629"/>
    </row>
    <row r="630" spans="1:7">
      <c r="A630"/>
      <c r="B630"/>
      <c r="C630"/>
      <c r="D630"/>
      <c r="E630"/>
      <c r="F630"/>
      <c r="G630"/>
    </row>
    <row r="631" spans="1:7">
      <c r="A631"/>
      <c r="B631"/>
      <c r="C631"/>
      <c r="D631"/>
      <c r="E631"/>
      <c r="F631"/>
      <c r="G631"/>
    </row>
    <row r="632" spans="1:7">
      <c r="A632"/>
      <c r="B632"/>
      <c r="C632"/>
      <c r="D632"/>
      <c r="E632"/>
      <c r="F632"/>
      <c r="G632"/>
    </row>
    <row r="633" spans="1:7">
      <c r="A633"/>
      <c r="B633"/>
      <c r="C633"/>
      <c r="D633"/>
      <c r="E633"/>
      <c r="F633"/>
      <c r="G633"/>
    </row>
    <row r="634" spans="1:7">
      <c r="A634"/>
      <c r="B634"/>
      <c r="C634"/>
      <c r="D634"/>
      <c r="E634"/>
      <c r="F634"/>
      <c r="G634"/>
    </row>
    <row r="635" spans="1:7">
      <c r="A635"/>
      <c r="B635"/>
      <c r="C635"/>
      <c r="D635"/>
      <c r="E635"/>
      <c r="F635"/>
      <c r="G635"/>
    </row>
    <row r="636" spans="1:7">
      <c r="A636"/>
      <c r="B636"/>
      <c r="C636"/>
      <c r="D636"/>
      <c r="E636"/>
      <c r="F636"/>
      <c r="G636"/>
    </row>
    <row r="637" spans="1:7">
      <c r="A637"/>
      <c r="B637"/>
      <c r="C637"/>
      <c r="D637"/>
      <c r="E637"/>
      <c r="F637"/>
      <c r="G637"/>
    </row>
    <row r="638" spans="1:7">
      <c r="A638"/>
      <c r="B638"/>
      <c r="C638"/>
      <c r="D638"/>
      <c r="E638"/>
      <c r="F638"/>
      <c r="G638"/>
    </row>
    <row r="639" spans="1:7">
      <c r="A639"/>
      <c r="B639"/>
      <c r="C639"/>
      <c r="D639"/>
      <c r="E639"/>
      <c r="F639"/>
      <c r="G639"/>
    </row>
    <row r="640" spans="1:7">
      <c r="A640"/>
      <c r="B640"/>
      <c r="C640"/>
      <c r="D640"/>
      <c r="E640"/>
      <c r="F640"/>
      <c r="G640"/>
    </row>
    <row r="641" spans="1:7">
      <c r="A641"/>
      <c r="B641"/>
      <c r="C641"/>
      <c r="D641"/>
      <c r="E641"/>
      <c r="F641"/>
      <c r="G641"/>
    </row>
    <row r="642" spans="1:7">
      <c r="A642"/>
      <c r="B642"/>
      <c r="C642"/>
      <c r="D642"/>
      <c r="E642"/>
      <c r="F642"/>
      <c r="G642"/>
    </row>
    <row r="643" spans="1:7">
      <c r="A643"/>
      <c r="B643"/>
      <c r="C643"/>
      <c r="D643"/>
      <c r="E643"/>
      <c r="F643"/>
      <c r="G643"/>
    </row>
    <row r="644" spans="1:7">
      <c r="A644"/>
      <c r="B644"/>
      <c r="C644"/>
      <c r="D644"/>
      <c r="E644"/>
      <c r="F644"/>
      <c r="G644"/>
    </row>
    <row r="645" spans="1:7">
      <c r="A645"/>
      <c r="B645"/>
      <c r="C645"/>
      <c r="D645"/>
      <c r="E645"/>
      <c r="F645"/>
      <c r="G645"/>
    </row>
    <row r="646" spans="1:7">
      <c r="A646"/>
      <c r="B646"/>
      <c r="C646"/>
      <c r="D646"/>
      <c r="E646"/>
      <c r="F646"/>
      <c r="G646"/>
    </row>
    <row r="647" spans="1:7">
      <c r="A647"/>
      <c r="B647"/>
      <c r="C647"/>
      <c r="D647"/>
      <c r="E647"/>
      <c r="F647"/>
      <c r="G647"/>
    </row>
    <row r="648" spans="1:7">
      <c r="A648"/>
      <c r="B648"/>
      <c r="C648"/>
      <c r="D648"/>
      <c r="E648"/>
      <c r="F648"/>
      <c r="G648"/>
    </row>
    <row r="649" spans="1:7">
      <c r="A649"/>
      <c r="B649"/>
      <c r="C649"/>
      <c r="D649"/>
      <c r="E649"/>
      <c r="F649"/>
      <c r="G649"/>
    </row>
    <row r="650" spans="1:7">
      <c r="A650"/>
      <c r="B650"/>
      <c r="C650"/>
      <c r="D650"/>
      <c r="E650"/>
      <c r="F650"/>
      <c r="G650"/>
    </row>
    <row r="651" spans="1:7">
      <c r="A651"/>
      <c r="B651"/>
      <c r="C651"/>
      <c r="D651"/>
      <c r="E651"/>
      <c r="F651"/>
      <c r="G651"/>
    </row>
    <row r="652" spans="1:7">
      <c r="A652"/>
      <c r="B652"/>
      <c r="C652"/>
      <c r="D652"/>
      <c r="E652"/>
      <c r="F652"/>
      <c r="G652"/>
    </row>
    <row r="653" spans="1:7">
      <c r="A653"/>
      <c r="B653"/>
      <c r="C653"/>
      <c r="D653"/>
      <c r="E653"/>
      <c r="F653"/>
      <c r="G653"/>
    </row>
    <row r="654" spans="1:7">
      <c r="A654"/>
      <c r="B654"/>
      <c r="C654"/>
      <c r="D654"/>
      <c r="E654"/>
      <c r="F654"/>
      <c r="G654"/>
    </row>
    <row r="655" spans="1:7">
      <c r="A655"/>
      <c r="B655"/>
      <c r="C655"/>
      <c r="D655"/>
      <c r="E655"/>
      <c r="F655"/>
      <c r="G655"/>
    </row>
    <row r="656" spans="1:7">
      <c r="A656"/>
      <c r="B656"/>
      <c r="C656"/>
      <c r="D656"/>
      <c r="E656"/>
      <c r="F656"/>
      <c r="G656"/>
    </row>
    <row r="657" spans="1:7">
      <c r="A657"/>
      <c r="B657"/>
      <c r="C657"/>
      <c r="D657"/>
      <c r="E657"/>
      <c r="F657"/>
      <c r="G657"/>
    </row>
    <row r="658" spans="1:7">
      <c r="A658"/>
      <c r="B658"/>
      <c r="C658"/>
      <c r="D658"/>
      <c r="E658"/>
      <c r="F658"/>
      <c r="G658"/>
    </row>
    <row r="659" spans="1:7">
      <c r="A659"/>
      <c r="B659"/>
      <c r="C659"/>
      <c r="D659"/>
      <c r="E659"/>
      <c r="F659"/>
      <c r="G659"/>
    </row>
    <row r="660" spans="1:7">
      <c r="A660"/>
      <c r="B660"/>
      <c r="C660"/>
      <c r="D660"/>
      <c r="E660"/>
      <c r="F660"/>
      <c r="G660"/>
    </row>
    <row r="661" spans="1:7">
      <c r="A661"/>
      <c r="B661"/>
      <c r="C661"/>
      <c r="D661"/>
      <c r="E661"/>
      <c r="F661"/>
      <c r="G661"/>
    </row>
    <row r="662" spans="1:7">
      <c r="A662"/>
      <c r="B662"/>
      <c r="C662"/>
      <c r="D662"/>
      <c r="E662"/>
      <c r="F662"/>
      <c r="G662"/>
    </row>
    <row r="663" spans="1:7">
      <c r="A663"/>
      <c r="B663"/>
      <c r="C663"/>
      <c r="D663"/>
      <c r="E663"/>
      <c r="F663"/>
      <c r="G663"/>
    </row>
    <row r="664" spans="1:7">
      <c r="A664"/>
      <c r="B664"/>
      <c r="C664"/>
      <c r="D664"/>
      <c r="E664"/>
      <c r="F664"/>
      <c r="G664"/>
    </row>
    <row r="665" spans="1:7">
      <c r="A665"/>
      <c r="B665"/>
      <c r="C665"/>
      <c r="D665"/>
      <c r="E665"/>
      <c r="F665"/>
      <c r="G665"/>
    </row>
    <row r="666" spans="1:7">
      <c r="A666"/>
      <c r="B666"/>
      <c r="C666"/>
      <c r="D666"/>
      <c r="E666"/>
      <c r="F666"/>
      <c r="G666"/>
    </row>
    <row r="667" spans="1:7">
      <c r="A667"/>
      <c r="B667"/>
      <c r="C667"/>
      <c r="D667"/>
      <c r="E667"/>
      <c r="F667"/>
      <c r="G667"/>
    </row>
    <row r="668" spans="1:7">
      <c r="A668"/>
      <c r="B668"/>
      <c r="C668"/>
      <c r="D668"/>
      <c r="E668"/>
      <c r="F668"/>
      <c r="G668"/>
    </row>
    <row r="669" spans="1:7">
      <c r="A669"/>
      <c r="B669"/>
      <c r="C669"/>
      <c r="D669"/>
      <c r="E669"/>
      <c r="F669"/>
      <c r="G669"/>
    </row>
    <row r="670" spans="1:7">
      <c r="A670"/>
      <c r="B670"/>
      <c r="C670"/>
      <c r="D670"/>
      <c r="E670"/>
      <c r="F670"/>
      <c r="G670"/>
    </row>
    <row r="671" spans="1:7">
      <c r="A671"/>
      <c r="B671"/>
      <c r="C671"/>
      <c r="D671"/>
      <c r="E671"/>
      <c r="F671"/>
      <c r="G671"/>
    </row>
    <row r="672" spans="1:7">
      <c r="A672"/>
      <c r="B672"/>
      <c r="C672"/>
      <c r="D672"/>
      <c r="E672"/>
      <c r="F672"/>
      <c r="G672"/>
    </row>
    <row r="673" spans="1:7">
      <c r="A673"/>
      <c r="B673"/>
      <c r="C673"/>
      <c r="D673"/>
      <c r="E673"/>
      <c r="F673"/>
      <c r="G673"/>
    </row>
    <row r="674" spans="1:7">
      <c r="A674"/>
      <c r="B674"/>
      <c r="C674"/>
      <c r="D674"/>
      <c r="E674"/>
      <c r="F674"/>
      <c r="G674"/>
    </row>
    <row r="675" spans="1:7">
      <c r="A675"/>
      <c r="B675"/>
      <c r="C675"/>
      <c r="D675"/>
      <c r="E675"/>
      <c r="F675"/>
      <c r="G675"/>
    </row>
    <row r="676" spans="1:7">
      <c r="A676"/>
      <c r="B676"/>
      <c r="C676"/>
      <c r="D676"/>
      <c r="E676"/>
      <c r="F676"/>
      <c r="G676"/>
    </row>
    <row r="677" spans="1:7">
      <c r="A677"/>
      <c r="B677"/>
      <c r="C677"/>
      <c r="D677"/>
      <c r="E677"/>
      <c r="F677"/>
      <c r="G677"/>
    </row>
    <row r="678" spans="1:7">
      <c r="A678"/>
      <c r="B678"/>
      <c r="C678"/>
      <c r="D678"/>
      <c r="E678"/>
      <c r="F678"/>
      <c r="G678"/>
    </row>
    <row r="679" spans="1:7">
      <c r="A679"/>
      <c r="B679"/>
      <c r="C679"/>
      <c r="D679"/>
      <c r="E679"/>
      <c r="F679"/>
      <c r="G679"/>
    </row>
    <row r="680" spans="1:7">
      <c r="A680"/>
      <c r="B680"/>
      <c r="C680"/>
      <c r="D680"/>
      <c r="E680"/>
      <c r="F680"/>
      <c r="G680"/>
    </row>
    <row r="681" spans="1:7">
      <c r="A681"/>
      <c r="B681"/>
      <c r="C681"/>
      <c r="D681"/>
      <c r="E681"/>
      <c r="F681"/>
      <c r="G681"/>
    </row>
    <row r="682" spans="1:7">
      <c r="A682"/>
      <c r="B682"/>
      <c r="C682"/>
      <c r="D682"/>
      <c r="E682"/>
      <c r="F682"/>
      <c r="G682"/>
    </row>
    <row r="683" spans="1:7">
      <c r="A683"/>
      <c r="B683"/>
      <c r="C683"/>
      <c r="D683"/>
      <c r="E683"/>
      <c r="F683"/>
      <c r="G683"/>
    </row>
    <row r="684" spans="1:7">
      <c r="A684"/>
      <c r="B684"/>
      <c r="C684"/>
      <c r="D684"/>
      <c r="E684"/>
      <c r="F684"/>
      <c r="G684"/>
    </row>
    <row r="685" spans="1:7">
      <c r="A685"/>
      <c r="B685"/>
      <c r="C685"/>
      <c r="D685"/>
      <c r="E685"/>
      <c r="F685"/>
      <c r="G685"/>
    </row>
    <row r="686" spans="1:7">
      <c r="A686"/>
      <c r="B686"/>
      <c r="C686"/>
      <c r="D686"/>
      <c r="E686"/>
      <c r="F686"/>
      <c r="G686"/>
    </row>
    <row r="687" spans="1:7">
      <c r="A687"/>
      <c r="B687"/>
      <c r="C687"/>
      <c r="D687"/>
      <c r="E687"/>
      <c r="F687"/>
      <c r="G687"/>
    </row>
    <row r="688" spans="1:7">
      <c r="A688"/>
      <c r="B688"/>
      <c r="C688"/>
      <c r="D688"/>
      <c r="E688"/>
      <c r="F688"/>
      <c r="G688"/>
    </row>
    <row r="689" spans="1:7">
      <c r="A689"/>
      <c r="B689"/>
      <c r="C689"/>
      <c r="D689"/>
      <c r="E689"/>
      <c r="F689"/>
      <c r="G689"/>
    </row>
    <row r="690" spans="1:7">
      <c r="A690"/>
      <c r="B690"/>
      <c r="C690"/>
      <c r="D690"/>
      <c r="E690"/>
      <c r="F690"/>
      <c r="G690"/>
    </row>
    <row r="691" spans="1:7">
      <c r="A691"/>
      <c r="B691"/>
      <c r="C691"/>
      <c r="D691"/>
      <c r="E691"/>
      <c r="F691"/>
      <c r="G691"/>
    </row>
    <row r="692" spans="1:7">
      <c r="A692"/>
      <c r="B692"/>
      <c r="C692"/>
      <c r="D692"/>
      <c r="E692"/>
      <c r="F692"/>
      <c r="G692"/>
    </row>
    <row r="693" spans="1:7">
      <c r="A693"/>
      <c r="B693"/>
      <c r="C693"/>
      <c r="D693"/>
      <c r="E693"/>
      <c r="F693"/>
      <c r="G693"/>
    </row>
    <row r="694" spans="1:7">
      <c r="A694"/>
      <c r="B694"/>
      <c r="C694"/>
      <c r="D694"/>
      <c r="E694"/>
      <c r="F694"/>
      <c r="G694"/>
    </row>
    <row r="695" spans="1:7">
      <c r="A695"/>
      <c r="B695"/>
      <c r="C695"/>
      <c r="D695"/>
      <c r="E695"/>
      <c r="F695"/>
      <c r="G695"/>
    </row>
    <row r="696" spans="1:7">
      <c r="A696"/>
      <c r="B696"/>
      <c r="C696"/>
      <c r="D696"/>
      <c r="E696"/>
      <c r="F696"/>
      <c r="G696"/>
    </row>
    <row r="697" spans="1:7">
      <c r="A697"/>
      <c r="B697"/>
      <c r="C697"/>
      <c r="D697"/>
      <c r="E697"/>
      <c r="F697"/>
      <c r="G697"/>
    </row>
    <row r="698" spans="1:7">
      <c r="A698"/>
      <c r="B698"/>
      <c r="C698"/>
      <c r="D698"/>
      <c r="E698"/>
      <c r="F698"/>
      <c r="G698"/>
    </row>
    <row r="699" spans="1:7">
      <c r="A699"/>
      <c r="B699"/>
      <c r="C699"/>
      <c r="D699"/>
      <c r="E699"/>
      <c r="F699"/>
      <c r="G699"/>
    </row>
    <row r="700" spans="1:7">
      <c r="A700"/>
      <c r="B700"/>
      <c r="C700"/>
      <c r="D700"/>
      <c r="E700"/>
      <c r="F700"/>
      <c r="G700"/>
    </row>
    <row r="701" spans="1:7">
      <c r="A701"/>
      <c r="B701"/>
      <c r="C701"/>
      <c r="D701"/>
      <c r="E701"/>
      <c r="F701"/>
      <c r="G701"/>
    </row>
    <row r="702" spans="1:7">
      <c r="A702"/>
      <c r="B702"/>
      <c r="C702"/>
      <c r="D702"/>
      <c r="E702"/>
      <c r="F702"/>
      <c r="G702"/>
    </row>
    <row r="703" spans="1:7">
      <c r="A703"/>
      <c r="B703"/>
      <c r="C703"/>
      <c r="D703"/>
      <c r="E703"/>
      <c r="F703"/>
      <c r="G703"/>
    </row>
    <row r="704" spans="1:7">
      <c r="A704"/>
      <c r="B704"/>
      <c r="C704"/>
      <c r="D704"/>
      <c r="E704"/>
      <c r="F704"/>
      <c r="G704"/>
    </row>
    <row r="705" spans="1:7">
      <c r="A705"/>
      <c r="B705"/>
      <c r="C705"/>
      <c r="D705"/>
      <c r="E705"/>
      <c r="F705"/>
      <c r="G705"/>
    </row>
    <row r="706" spans="1:7">
      <c r="A706"/>
      <c r="B706"/>
      <c r="C706"/>
      <c r="D706"/>
      <c r="E706"/>
      <c r="F706"/>
      <c r="G706"/>
    </row>
    <row r="707" spans="1:7">
      <c r="A707"/>
      <c r="B707"/>
      <c r="C707"/>
      <c r="D707"/>
      <c r="E707"/>
      <c r="F707"/>
      <c r="G707"/>
    </row>
    <row r="708" spans="1:7">
      <c r="A708"/>
      <c r="B708"/>
      <c r="C708"/>
      <c r="D708"/>
      <c r="E708"/>
      <c r="F708"/>
      <c r="G708"/>
    </row>
    <row r="709" spans="1:7">
      <c r="A709"/>
      <c r="B709"/>
      <c r="C709"/>
      <c r="D709"/>
      <c r="E709"/>
      <c r="F709"/>
      <c r="G709"/>
    </row>
    <row r="710" spans="1:7">
      <c r="A710"/>
      <c r="B710"/>
      <c r="C710"/>
      <c r="D710"/>
      <c r="E710"/>
      <c r="F710"/>
      <c r="G710"/>
    </row>
    <row r="711" spans="1:7">
      <c r="A711"/>
      <c r="B711"/>
      <c r="C711"/>
      <c r="D711"/>
      <c r="E711"/>
      <c r="F711"/>
      <c r="G711"/>
    </row>
    <row r="712" spans="1:7">
      <c r="A712"/>
      <c r="B712"/>
      <c r="C712"/>
      <c r="D712"/>
      <c r="E712"/>
      <c r="F712"/>
      <c r="G712"/>
    </row>
    <row r="713" spans="1:7">
      <c r="A713"/>
      <c r="B713"/>
      <c r="C713"/>
      <c r="D713"/>
      <c r="E713"/>
      <c r="F713"/>
      <c r="G713"/>
    </row>
    <row r="714" spans="1:7">
      <c r="A714"/>
      <c r="B714"/>
      <c r="C714"/>
      <c r="D714"/>
      <c r="E714"/>
      <c r="F714"/>
      <c r="G714"/>
    </row>
    <row r="715" spans="1:7">
      <c r="A715"/>
      <c r="B715"/>
      <c r="C715"/>
      <c r="D715"/>
      <c r="E715"/>
      <c r="F715"/>
      <c r="G715"/>
    </row>
    <row r="716" spans="1:7">
      <c r="A716"/>
      <c r="B716"/>
      <c r="C716"/>
      <c r="D716"/>
      <c r="E716"/>
      <c r="F716"/>
      <c r="G716"/>
    </row>
    <row r="717" spans="1:7">
      <c r="A717"/>
      <c r="B717"/>
      <c r="C717"/>
      <c r="D717"/>
      <c r="E717"/>
      <c r="F717"/>
      <c r="G717"/>
    </row>
    <row r="718" spans="1:7">
      <c r="A718"/>
      <c r="B718"/>
      <c r="C718"/>
      <c r="D718"/>
      <c r="E718"/>
      <c r="F718"/>
      <c r="G718"/>
    </row>
    <row r="719" spans="1:7">
      <c r="A719"/>
      <c r="B719"/>
      <c r="C719"/>
      <c r="D719"/>
      <c r="E719"/>
      <c r="F719"/>
      <c r="G719"/>
    </row>
    <row r="720" spans="1:7">
      <c r="A720"/>
      <c r="B720"/>
      <c r="C720"/>
      <c r="D720"/>
      <c r="E720"/>
      <c r="F720"/>
      <c r="G720"/>
    </row>
    <row r="721" spans="1:7">
      <c r="A721"/>
      <c r="B721"/>
      <c r="C721"/>
      <c r="D721"/>
      <c r="E721"/>
      <c r="F721"/>
      <c r="G721"/>
    </row>
    <row r="722" spans="1:7">
      <c r="A722"/>
      <c r="B722"/>
      <c r="C722"/>
      <c r="D722"/>
      <c r="E722"/>
      <c r="F722"/>
      <c r="G722"/>
    </row>
    <row r="723" spans="1:7">
      <c r="A723"/>
      <c r="B723"/>
      <c r="C723"/>
      <c r="D723"/>
      <c r="E723"/>
      <c r="F723"/>
      <c r="G723"/>
    </row>
    <row r="724" spans="1:7">
      <c r="A724"/>
      <c r="B724"/>
      <c r="C724"/>
      <c r="D724"/>
      <c r="E724"/>
      <c r="F724"/>
      <c r="G724"/>
    </row>
    <row r="725" spans="1:7">
      <c r="A725"/>
      <c r="B725"/>
      <c r="C725"/>
      <c r="D725"/>
      <c r="E725"/>
      <c r="F725"/>
      <c r="G725"/>
    </row>
    <row r="726" spans="1:7">
      <c r="A726"/>
      <c r="B726"/>
      <c r="C726"/>
      <c r="D726"/>
      <c r="E726"/>
      <c r="F726"/>
      <c r="G726"/>
    </row>
    <row r="727" spans="1:7">
      <c r="A727"/>
      <c r="B727"/>
      <c r="C727"/>
      <c r="D727"/>
      <c r="E727"/>
      <c r="F727"/>
      <c r="G727"/>
    </row>
    <row r="728" spans="1:7">
      <c r="A728"/>
      <c r="B728"/>
      <c r="C728"/>
      <c r="D728"/>
      <c r="E728"/>
      <c r="F728"/>
      <c r="G728"/>
    </row>
    <row r="729" spans="1:7">
      <c r="A729"/>
      <c r="B729"/>
      <c r="C729"/>
      <c r="D729"/>
      <c r="E729"/>
      <c r="F729"/>
      <c r="G729"/>
    </row>
    <row r="730" spans="1:7">
      <c r="A730"/>
      <c r="B730"/>
      <c r="C730"/>
      <c r="D730"/>
      <c r="E730"/>
      <c r="F730"/>
      <c r="G730"/>
    </row>
    <row r="731" spans="1:7">
      <c r="A731"/>
      <c r="B731"/>
      <c r="C731"/>
      <c r="D731"/>
      <c r="E731"/>
      <c r="F731"/>
      <c r="G731"/>
    </row>
    <row r="732" spans="1:7">
      <c r="A732"/>
      <c r="B732"/>
      <c r="C732"/>
      <c r="D732"/>
      <c r="E732"/>
      <c r="F732"/>
      <c r="G732"/>
    </row>
    <row r="733" spans="1:7">
      <c r="A733"/>
      <c r="B733"/>
      <c r="C733"/>
      <c r="D733"/>
      <c r="E733"/>
      <c r="F733"/>
      <c r="G733"/>
    </row>
    <row r="734" spans="1:7">
      <c r="A734"/>
      <c r="B734"/>
      <c r="C734"/>
      <c r="D734"/>
      <c r="E734"/>
      <c r="F734"/>
      <c r="G734"/>
    </row>
    <row r="735" spans="1:7">
      <c r="A735"/>
      <c r="B735"/>
      <c r="C735"/>
      <c r="D735"/>
      <c r="E735"/>
      <c r="F735"/>
      <c r="G735"/>
    </row>
    <row r="736" spans="1:7">
      <c r="A736"/>
      <c r="B736"/>
      <c r="C736"/>
      <c r="D736"/>
      <c r="E736"/>
      <c r="F736"/>
      <c r="G736"/>
    </row>
    <row r="737" spans="1:7">
      <c r="A737"/>
      <c r="B737"/>
      <c r="C737"/>
      <c r="D737"/>
      <c r="E737"/>
      <c r="F737"/>
      <c r="G737"/>
    </row>
    <row r="738" spans="1:7">
      <c r="A738"/>
      <c r="B738"/>
      <c r="C738"/>
      <c r="D738"/>
      <c r="E738"/>
      <c r="F738"/>
      <c r="G738"/>
    </row>
    <row r="739" spans="1:7">
      <c r="A739"/>
      <c r="B739"/>
      <c r="C739"/>
      <c r="D739"/>
      <c r="E739"/>
      <c r="F739"/>
      <c r="G739"/>
    </row>
    <row r="740" spans="1:7">
      <c r="A740"/>
      <c r="B740"/>
      <c r="C740"/>
      <c r="D740"/>
      <c r="E740"/>
      <c r="F740"/>
      <c r="G740"/>
    </row>
    <row r="741" spans="1:7">
      <c r="A741"/>
      <c r="B741"/>
      <c r="C741"/>
      <c r="D741"/>
      <c r="E741"/>
      <c r="F741"/>
      <c r="G741"/>
    </row>
    <row r="742" spans="1:7">
      <c r="A742"/>
      <c r="B742"/>
      <c r="C742"/>
      <c r="D742"/>
      <c r="E742"/>
      <c r="F742"/>
      <c r="G742"/>
    </row>
    <row r="743" spans="1:7">
      <c r="A743"/>
      <c r="B743"/>
      <c r="C743"/>
      <c r="D743"/>
      <c r="E743"/>
      <c r="F743"/>
      <c r="G743"/>
    </row>
    <row r="744" spans="1:7">
      <c r="A744"/>
      <c r="B744"/>
      <c r="C744"/>
      <c r="D744"/>
      <c r="E744"/>
      <c r="F744"/>
      <c r="G744"/>
    </row>
    <row r="745" spans="1:7">
      <c r="A745"/>
      <c r="B745"/>
      <c r="C745"/>
      <c r="D745"/>
      <c r="E745"/>
      <c r="F745"/>
      <c r="G745"/>
    </row>
    <row r="746" spans="1:7">
      <c r="A746"/>
      <c r="B746"/>
      <c r="C746"/>
      <c r="D746"/>
      <c r="E746"/>
      <c r="F746"/>
      <c r="G746"/>
    </row>
    <row r="747" spans="1:7">
      <c r="A747"/>
      <c r="B747"/>
      <c r="C747"/>
      <c r="D747"/>
      <c r="E747"/>
      <c r="F747"/>
      <c r="G747"/>
    </row>
    <row r="748" spans="1:7">
      <c r="A748"/>
      <c r="B748"/>
      <c r="C748"/>
      <c r="D748"/>
      <c r="E748"/>
      <c r="F748"/>
      <c r="G748"/>
    </row>
    <row r="749" spans="1:7">
      <c r="A749"/>
      <c r="B749"/>
      <c r="C749"/>
      <c r="D749"/>
      <c r="E749"/>
      <c r="F749"/>
      <c r="G749"/>
    </row>
    <row r="750" spans="1:7">
      <c r="A750"/>
      <c r="B750"/>
      <c r="C750"/>
      <c r="D750"/>
      <c r="E750"/>
      <c r="F750"/>
      <c r="G750"/>
    </row>
    <row r="751" spans="1:7">
      <c r="A751"/>
      <c r="B751"/>
      <c r="C751"/>
      <c r="D751"/>
      <c r="E751"/>
      <c r="F751"/>
      <c r="G751"/>
    </row>
    <row r="752" spans="1:7">
      <c r="A752"/>
      <c r="B752"/>
      <c r="C752"/>
      <c r="D752"/>
      <c r="E752"/>
      <c r="F752"/>
      <c r="G752"/>
    </row>
    <row r="753" spans="1:7">
      <c r="A753"/>
      <c r="B753"/>
      <c r="C753"/>
      <c r="D753"/>
      <c r="E753"/>
      <c r="F753"/>
      <c r="G753"/>
    </row>
    <row r="754" spans="1:7">
      <c r="A754"/>
      <c r="B754"/>
      <c r="C754"/>
      <c r="D754"/>
      <c r="E754"/>
      <c r="F754"/>
      <c r="G754"/>
    </row>
    <row r="755" spans="1:7">
      <c r="A755"/>
      <c r="B755"/>
      <c r="C755"/>
      <c r="D755"/>
      <c r="E755"/>
      <c r="F755"/>
      <c r="G755"/>
    </row>
    <row r="756" spans="1:7">
      <c r="A756"/>
      <c r="B756"/>
      <c r="C756"/>
      <c r="D756"/>
      <c r="E756"/>
      <c r="F756"/>
      <c r="G756"/>
    </row>
    <row r="757" spans="1:7">
      <c r="A757"/>
      <c r="B757"/>
      <c r="C757"/>
      <c r="D757"/>
      <c r="E757"/>
      <c r="F757"/>
      <c r="G757"/>
    </row>
    <row r="758" spans="1:7">
      <c r="A758"/>
      <c r="B758"/>
      <c r="C758"/>
      <c r="D758"/>
      <c r="E758"/>
      <c r="F758"/>
      <c r="G758"/>
    </row>
    <row r="759" spans="1:7">
      <c r="A759"/>
      <c r="B759"/>
      <c r="C759"/>
      <c r="D759"/>
      <c r="E759"/>
      <c r="F759"/>
      <c r="G759"/>
    </row>
    <row r="760" spans="1:7">
      <c r="A760"/>
      <c r="B760"/>
      <c r="C760"/>
      <c r="D760"/>
      <c r="E760"/>
      <c r="F760"/>
      <c r="G760"/>
    </row>
    <row r="761" spans="1:7">
      <c r="A761"/>
      <c r="B761"/>
      <c r="C761"/>
      <c r="D761"/>
      <c r="E761"/>
      <c r="F761"/>
      <c r="G761"/>
    </row>
    <row r="762" spans="1:7">
      <c r="A762"/>
      <c r="B762"/>
      <c r="C762"/>
      <c r="D762"/>
      <c r="E762"/>
      <c r="F762"/>
      <c r="G762"/>
    </row>
    <row r="763" spans="1:7">
      <c r="A763"/>
      <c r="B763"/>
      <c r="C763"/>
      <c r="D763"/>
      <c r="E763"/>
      <c r="F763"/>
      <c r="G763"/>
    </row>
    <row r="764" spans="1:7">
      <c r="A764"/>
      <c r="B764"/>
      <c r="C764"/>
      <c r="D764"/>
      <c r="E764"/>
      <c r="F764"/>
      <c r="G764"/>
    </row>
    <row r="765" spans="1:7">
      <c r="A765"/>
      <c r="B765"/>
      <c r="C765"/>
      <c r="D765"/>
      <c r="E765"/>
      <c r="F765"/>
      <c r="G765"/>
    </row>
    <row r="766" spans="1:7">
      <c r="A766"/>
      <c r="B766"/>
      <c r="C766"/>
      <c r="D766"/>
      <c r="E766"/>
      <c r="F766"/>
      <c r="G766"/>
    </row>
    <row r="767" spans="1:7">
      <c r="A767"/>
      <c r="B767"/>
      <c r="C767"/>
      <c r="D767"/>
      <c r="E767"/>
      <c r="F767"/>
      <c r="G767"/>
    </row>
    <row r="768" spans="1:7">
      <c r="A768"/>
      <c r="B768"/>
      <c r="C768"/>
      <c r="D768"/>
      <c r="E768"/>
      <c r="F768"/>
      <c r="G768"/>
    </row>
    <row r="769" spans="1:7">
      <c r="A769"/>
      <c r="B769"/>
      <c r="C769"/>
      <c r="D769"/>
      <c r="E769"/>
      <c r="F769"/>
      <c r="G769"/>
    </row>
    <row r="770" spans="1:7">
      <c r="A770"/>
      <c r="B770"/>
      <c r="C770"/>
      <c r="D770"/>
      <c r="E770"/>
      <c r="F770"/>
      <c r="G770"/>
    </row>
    <row r="771" spans="1:7">
      <c r="A771"/>
      <c r="B771"/>
      <c r="C771"/>
      <c r="D771"/>
      <c r="E771"/>
      <c r="F771"/>
      <c r="G771"/>
    </row>
    <row r="772" spans="1:7">
      <c r="A772"/>
      <c r="B772"/>
      <c r="C772"/>
      <c r="D772"/>
      <c r="E772"/>
      <c r="F772"/>
      <c r="G772"/>
    </row>
    <row r="773" spans="1:7">
      <c r="A773"/>
      <c r="B773"/>
      <c r="C773"/>
      <c r="D773"/>
      <c r="E773"/>
      <c r="F773"/>
      <c r="G773"/>
    </row>
    <row r="774" spans="1:7">
      <c r="A774"/>
      <c r="B774"/>
      <c r="C774"/>
      <c r="D774"/>
      <c r="E774"/>
      <c r="F774"/>
      <c r="G774"/>
    </row>
    <row r="775" spans="1:7">
      <c r="A775"/>
      <c r="B775"/>
      <c r="C775"/>
      <c r="D775"/>
      <c r="E775"/>
      <c r="F775"/>
      <c r="G775"/>
    </row>
    <row r="776" spans="1:7">
      <c r="A776"/>
      <c r="B776"/>
      <c r="C776"/>
      <c r="D776"/>
      <c r="E776"/>
      <c r="F776"/>
      <c r="G776"/>
    </row>
    <row r="777" spans="1:7">
      <c r="A777"/>
      <c r="B777"/>
      <c r="C777"/>
      <c r="D777"/>
      <c r="E777"/>
      <c r="F777"/>
      <c r="G777"/>
    </row>
    <row r="778" spans="1:7">
      <c r="A778"/>
      <c r="B778"/>
      <c r="C778"/>
      <c r="D778"/>
      <c r="E778"/>
      <c r="F778"/>
      <c r="G778"/>
    </row>
    <row r="779" spans="1:7">
      <c r="A779"/>
      <c r="B779"/>
      <c r="C779"/>
      <c r="D779"/>
      <c r="E779"/>
      <c r="F779"/>
      <c r="G779"/>
    </row>
    <row r="780" spans="1:7">
      <c r="A780"/>
      <c r="B780"/>
      <c r="C780"/>
      <c r="D780"/>
      <c r="E780"/>
      <c r="F780"/>
      <c r="G780"/>
    </row>
    <row r="781" spans="1:7">
      <c r="A781"/>
      <c r="B781"/>
      <c r="C781"/>
      <c r="D781"/>
      <c r="E781"/>
      <c r="F781"/>
      <c r="G781"/>
    </row>
    <row r="782" spans="1:7">
      <c r="A782"/>
      <c r="B782"/>
      <c r="C782"/>
      <c r="D782"/>
      <c r="E782"/>
      <c r="F782"/>
      <c r="G782"/>
    </row>
    <row r="783" spans="1:7">
      <c r="A783"/>
      <c r="B783"/>
      <c r="C783"/>
      <c r="D783"/>
      <c r="E783"/>
      <c r="F783"/>
      <c r="G783"/>
    </row>
    <row r="784" spans="1:7">
      <c r="A784"/>
      <c r="B784"/>
      <c r="C784"/>
      <c r="D784"/>
      <c r="E784"/>
      <c r="F784"/>
      <c r="G784"/>
    </row>
    <row r="785" spans="1:7">
      <c r="A785"/>
      <c r="B785"/>
      <c r="C785"/>
      <c r="D785"/>
      <c r="E785"/>
      <c r="F785"/>
      <c r="G785"/>
    </row>
    <row r="786" spans="1:7">
      <c r="A786"/>
      <c r="B786"/>
      <c r="C786"/>
      <c r="D786"/>
      <c r="E786"/>
      <c r="F786"/>
      <c r="G786"/>
    </row>
    <row r="787" spans="1:7">
      <c r="A787"/>
      <c r="B787"/>
      <c r="C787"/>
      <c r="D787"/>
      <c r="E787"/>
      <c r="F787"/>
      <c r="G787"/>
    </row>
    <row r="788" spans="1:7">
      <c r="A788"/>
      <c r="B788"/>
      <c r="C788"/>
      <c r="D788"/>
      <c r="E788"/>
      <c r="F788"/>
      <c r="G788"/>
    </row>
    <row r="789" spans="1:7">
      <c r="A789"/>
      <c r="B789"/>
      <c r="C789"/>
      <c r="D789"/>
      <c r="E789"/>
      <c r="F789"/>
      <c r="G789"/>
    </row>
    <row r="790" spans="1:7">
      <c r="A790"/>
      <c r="B790"/>
      <c r="C790"/>
      <c r="D790"/>
      <c r="E790"/>
      <c r="F790"/>
      <c r="G790"/>
    </row>
    <row r="791" spans="1:7">
      <c r="A791"/>
      <c r="B791"/>
      <c r="C791"/>
      <c r="D791"/>
      <c r="E791"/>
      <c r="F791"/>
      <c r="G791"/>
    </row>
    <row r="792" spans="1:7">
      <c r="A792"/>
      <c r="B792"/>
      <c r="C792"/>
      <c r="D792"/>
      <c r="E792"/>
      <c r="F792"/>
      <c r="G792"/>
    </row>
    <row r="793" spans="1:7">
      <c r="A793"/>
      <c r="B793"/>
      <c r="C793"/>
      <c r="D793"/>
      <c r="E793"/>
      <c r="F793"/>
      <c r="G793"/>
    </row>
    <row r="794" spans="1:7">
      <c r="A794"/>
      <c r="B794"/>
      <c r="C794"/>
      <c r="D794"/>
      <c r="E794"/>
      <c r="F794"/>
      <c r="G794"/>
    </row>
    <row r="795" spans="1:7">
      <c r="A795"/>
      <c r="B795"/>
      <c r="C795"/>
      <c r="D795"/>
      <c r="E795"/>
      <c r="F795"/>
      <c r="G795"/>
    </row>
    <row r="796" spans="1:7">
      <c r="A796"/>
      <c r="B796"/>
      <c r="C796"/>
      <c r="D796"/>
      <c r="E796"/>
      <c r="F796"/>
      <c r="G796"/>
    </row>
    <row r="797" spans="1:7">
      <c r="A797"/>
      <c r="B797"/>
      <c r="C797"/>
      <c r="D797"/>
      <c r="E797"/>
      <c r="F797"/>
      <c r="G797"/>
    </row>
    <row r="798" spans="1:7">
      <c r="A798"/>
      <c r="B798"/>
      <c r="C798"/>
      <c r="D798"/>
      <c r="E798"/>
      <c r="F798"/>
      <c r="G798"/>
    </row>
    <row r="799" spans="1:7">
      <c r="A799"/>
      <c r="B799"/>
      <c r="C799"/>
      <c r="D799"/>
      <c r="E799"/>
      <c r="F799"/>
      <c r="G799"/>
    </row>
    <row r="800" spans="1:7">
      <c r="A800"/>
      <c r="B800"/>
      <c r="C800"/>
      <c r="D800"/>
      <c r="E800"/>
      <c r="F800"/>
      <c r="G800"/>
    </row>
    <row r="801" spans="1:7">
      <c r="A801"/>
      <c r="B801"/>
      <c r="C801"/>
      <c r="D801"/>
      <c r="E801"/>
      <c r="F801"/>
      <c r="G801"/>
    </row>
    <row r="802" spans="1:7">
      <c r="A802"/>
      <c r="B802"/>
      <c r="C802"/>
      <c r="D802"/>
      <c r="E802"/>
      <c r="F802"/>
      <c r="G802"/>
    </row>
    <row r="803" spans="1:7">
      <c r="A803"/>
      <c r="B803"/>
      <c r="C803"/>
      <c r="D803"/>
      <c r="E803"/>
      <c r="F803"/>
      <c r="G803"/>
    </row>
    <row r="804" spans="1:7">
      <c r="A804"/>
      <c r="B804"/>
      <c r="C804"/>
      <c r="D804"/>
      <c r="E804"/>
      <c r="F804"/>
      <c r="G804"/>
    </row>
    <row r="805" spans="1:7">
      <c r="A805"/>
      <c r="B805"/>
      <c r="C805"/>
      <c r="D805"/>
      <c r="E805"/>
      <c r="F805"/>
      <c r="G805"/>
    </row>
    <row r="806" spans="1:7">
      <c r="A806"/>
      <c r="B806"/>
      <c r="C806"/>
      <c r="D806"/>
      <c r="E806"/>
      <c r="F806"/>
      <c r="G806"/>
    </row>
    <row r="807" spans="1:7">
      <c r="A807"/>
      <c r="B807"/>
      <c r="C807"/>
      <c r="D807"/>
      <c r="E807"/>
      <c r="F807"/>
      <c r="G807"/>
    </row>
    <row r="808" spans="1:7">
      <c r="A808"/>
      <c r="B808"/>
      <c r="C808"/>
      <c r="D808"/>
      <c r="E808"/>
      <c r="F808"/>
      <c r="G808"/>
    </row>
    <row r="809" spans="1:7">
      <c r="A809"/>
      <c r="B809"/>
      <c r="C809"/>
      <c r="D809"/>
      <c r="E809"/>
      <c r="F809"/>
      <c r="G809"/>
    </row>
    <row r="810" spans="1:7">
      <c r="A810"/>
      <c r="B810"/>
      <c r="C810"/>
      <c r="D810"/>
      <c r="E810"/>
      <c r="F810"/>
      <c r="G810"/>
    </row>
    <row r="811" spans="1:7">
      <c r="A811"/>
      <c r="B811"/>
      <c r="C811"/>
      <c r="D811"/>
      <c r="E811"/>
      <c r="F811"/>
      <c r="G811"/>
    </row>
    <row r="812" spans="1:7">
      <c r="A812"/>
      <c r="B812"/>
      <c r="C812"/>
      <c r="D812"/>
      <c r="E812"/>
      <c r="F812"/>
      <c r="G812"/>
    </row>
    <row r="813" spans="1:7">
      <c r="A813"/>
      <c r="B813"/>
      <c r="C813"/>
      <c r="D813"/>
      <c r="E813"/>
      <c r="F813"/>
      <c r="G813"/>
    </row>
    <row r="814" spans="1:7">
      <c r="A814"/>
      <c r="B814"/>
      <c r="C814"/>
      <c r="D814"/>
      <c r="E814"/>
      <c r="F814"/>
      <c r="G814"/>
    </row>
    <row r="815" spans="1:7">
      <c r="A815"/>
      <c r="B815"/>
      <c r="C815"/>
      <c r="D815"/>
      <c r="E815"/>
      <c r="F815"/>
      <c r="G815"/>
    </row>
    <row r="816" spans="1:7">
      <c r="A816"/>
      <c r="B816"/>
      <c r="C816"/>
      <c r="D816"/>
      <c r="E816"/>
      <c r="F816"/>
      <c r="G816"/>
    </row>
    <row r="817" spans="1:7">
      <c r="A817"/>
      <c r="B817"/>
      <c r="C817"/>
      <c r="D817"/>
      <c r="E817"/>
      <c r="F817"/>
      <c r="G817"/>
    </row>
    <row r="818" spans="1:7">
      <c r="A818"/>
      <c r="B818"/>
      <c r="C818"/>
      <c r="D818"/>
      <c r="E818"/>
      <c r="F818"/>
      <c r="G818"/>
    </row>
    <row r="819" spans="1:7">
      <c r="A819"/>
      <c r="B819"/>
      <c r="C819"/>
      <c r="D819"/>
      <c r="E819"/>
      <c r="F819"/>
      <c r="G819"/>
    </row>
    <row r="820" spans="1:7">
      <c r="A820"/>
      <c r="B820"/>
      <c r="C820"/>
      <c r="D820"/>
      <c r="E820"/>
      <c r="F820"/>
      <c r="G820"/>
    </row>
    <row r="821" spans="1:7">
      <c r="A821"/>
      <c r="B821"/>
      <c r="C821"/>
      <c r="D821"/>
      <c r="E821"/>
      <c r="F821"/>
      <c r="G821"/>
    </row>
    <row r="822" spans="1:7">
      <c r="A822"/>
      <c r="B822"/>
      <c r="C822"/>
      <c r="D822"/>
      <c r="E822"/>
      <c r="F822"/>
      <c r="G822"/>
    </row>
    <row r="823" spans="1:7">
      <c r="A823"/>
      <c r="B823"/>
      <c r="C823"/>
      <c r="D823"/>
      <c r="E823"/>
      <c r="F823"/>
      <c r="G823"/>
    </row>
    <row r="824" spans="1:7">
      <c r="A824"/>
      <c r="B824"/>
      <c r="C824"/>
      <c r="D824"/>
      <c r="E824"/>
      <c r="F824"/>
      <c r="G824"/>
    </row>
    <row r="825" spans="1:7">
      <c r="A825"/>
      <c r="B825"/>
      <c r="C825"/>
      <c r="D825"/>
      <c r="E825"/>
      <c r="F825"/>
      <c r="G825"/>
    </row>
    <row r="826" spans="1:7">
      <c r="A826"/>
      <c r="B826"/>
      <c r="C826"/>
      <c r="D826"/>
      <c r="E826"/>
      <c r="F826"/>
      <c r="G826"/>
    </row>
    <row r="827" spans="1:7">
      <c r="A827"/>
      <c r="B827"/>
      <c r="C827"/>
      <c r="D827"/>
      <c r="E827"/>
      <c r="F827"/>
      <c r="G827"/>
    </row>
    <row r="828" spans="1:7">
      <c r="A828"/>
      <c r="B828"/>
      <c r="C828"/>
      <c r="D828"/>
      <c r="E828"/>
      <c r="F828"/>
      <c r="G828"/>
    </row>
    <row r="829" spans="1:7">
      <c r="A829"/>
      <c r="B829"/>
      <c r="C829"/>
      <c r="D829"/>
      <c r="E829"/>
      <c r="F829"/>
      <c r="G829"/>
    </row>
    <row r="830" spans="1:7">
      <c r="A830"/>
      <c r="B830"/>
      <c r="C830"/>
      <c r="D830"/>
      <c r="E830"/>
      <c r="F830"/>
      <c r="G830"/>
    </row>
    <row r="831" spans="1:7">
      <c r="A831"/>
      <c r="B831"/>
      <c r="C831"/>
      <c r="D831"/>
      <c r="E831"/>
      <c r="F831"/>
      <c r="G831"/>
    </row>
    <row r="832" spans="1:7">
      <c r="A832"/>
      <c r="B832"/>
      <c r="C832"/>
      <c r="D832"/>
      <c r="E832"/>
      <c r="F832"/>
      <c r="G832"/>
    </row>
    <row r="833" spans="1:7">
      <c r="A833"/>
      <c r="B833"/>
      <c r="C833"/>
      <c r="D833"/>
      <c r="E833"/>
      <c r="F833"/>
      <c r="G833"/>
    </row>
    <row r="834" spans="1:7">
      <c r="A834"/>
      <c r="B834"/>
      <c r="C834"/>
      <c r="D834"/>
      <c r="E834"/>
      <c r="F834"/>
      <c r="G834"/>
    </row>
    <row r="835" spans="1:7">
      <c r="A835"/>
      <c r="B835"/>
      <c r="C835"/>
      <c r="D835"/>
      <c r="E835"/>
      <c r="F835"/>
      <c r="G835"/>
    </row>
    <row r="836" spans="1:7">
      <c r="A836"/>
      <c r="B836"/>
      <c r="C836"/>
      <c r="D836"/>
      <c r="E836"/>
      <c r="F836"/>
      <c r="G836"/>
    </row>
    <row r="837" spans="1:7">
      <c r="A837"/>
      <c r="B837"/>
      <c r="C837"/>
      <c r="D837"/>
      <c r="E837"/>
      <c r="F837"/>
      <c r="G837"/>
    </row>
    <row r="838" spans="1:7">
      <c r="A838"/>
      <c r="B838"/>
      <c r="C838"/>
      <c r="D838"/>
      <c r="E838"/>
      <c r="F838"/>
      <c r="G838"/>
    </row>
    <row r="839" spans="1:7">
      <c r="A839"/>
      <c r="B839"/>
      <c r="C839"/>
      <c r="D839"/>
      <c r="E839"/>
      <c r="F839"/>
      <c r="G839"/>
    </row>
    <row r="840" spans="1:7">
      <c r="A840"/>
      <c r="B840"/>
      <c r="C840"/>
      <c r="D840"/>
      <c r="E840"/>
      <c r="F840"/>
      <c r="G840"/>
    </row>
    <row r="841" spans="1:7">
      <c r="A841"/>
      <c r="B841"/>
      <c r="C841"/>
      <c r="D841"/>
      <c r="E841"/>
      <c r="F841"/>
      <c r="G841"/>
    </row>
    <row r="842" spans="1:7">
      <c r="A842"/>
      <c r="B842"/>
      <c r="C842"/>
      <c r="D842"/>
      <c r="E842"/>
      <c r="F842"/>
      <c r="G842"/>
    </row>
    <row r="843" spans="1:7">
      <c r="A843"/>
      <c r="B843"/>
      <c r="C843"/>
      <c r="D843"/>
      <c r="E843"/>
      <c r="F843"/>
      <c r="G843"/>
    </row>
    <row r="844" spans="1:7">
      <c r="A844"/>
      <c r="B844"/>
      <c r="C844"/>
      <c r="D844"/>
      <c r="E844"/>
      <c r="F844"/>
      <c r="G844"/>
    </row>
    <row r="845" spans="1:7">
      <c r="A845"/>
      <c r="B845"/>
      <c r="C845"/>
      <c r="D845"/>
      <c r="E845"/>
      <c r="F845"/>
      <c r="G845"/>
    </row>
    <row r="846" spans="1:7">
      <c r="A846"/>
      <c r="B846"/>
      <c r="C846"/>
      <c r="D846"/>
      <c r="E846"/>
      <c r="F846"/>
      <c r="G846"/>
    </row>
    <row r="847" spans="1:7">
      <c r="A847"/>
      <c r="B847"/>
      <c r="C847"/>
      <c r="D847"/>
      <c r="E847"/>
      <c r="F847"/>
      <c r="G847"/>
    </row>
    <row r="848" spans="1:7">
      <c r="A848"/>
      <c r="B848"/>
      <c r="C848"/>
      <c r="D848"/>
      <c r="E848"/>
      <c r="F848"/>
      <c r="G848"/>
    </row>
    <row r="849" spans="1:7">
      <c r="A849"/>
      <c r="B849"/>
      <c r="C849"/>
      <c r="D849"/>
      <c r="E849"/>
      <c r="F849"/>
      <c r="G849"/>
    </row>
    <row r="850" spans="1:7">
      <c r="A850"/>
      <c r="B850"/>
      <c r="C850"/>
      <c r="D850"/>
      <c r="E850"/>
      <c r="F850"/>
      <c r="G850"/>
    </row>
    <row r="851" spans="1:7">
      <c r="A851"/>
      <c r="B851"/>
      <c r="C851"/>
      <c r="D851"/>
      <c r="E851"/>
      <c r="F851"/>
      <c r="G851"/>
    </row>
    <row r="852" spans="1:7">
      <c r="A852"/>
      <c r="B852"/>
      <c r="C852"/>
      <c r="D852"/>
      <c r="E852"/>
      <c r="F852"/>
      <c r="G852"/>
    </row>
    <row r="853" spans="1:7">
      <c r="A853"/>
      <c r="B853"/>
      <c r="C853"/>
      <c r="D853"/>
      <c r="E853"/>
      <c r="F853"/>
      <c r="G853"/>
    </row>
    <row r="854" spans="1:7">
      <c r="A854"/>
      <c r="B854"/>
      <c r="C854"/>
      <c r="D854"/>
      <c r="E854"/>
      <c r="F854"/>
      <c r="G854"/>
    </row>
    <row r="855" spans="1:7">
      <c r="A855"/>
      <c r="B855"/>
      <c r="C855"/>
      <c r="D855"/>
      <c r="E855"/>
      <c r="F855"/>
      <c r="G855"/>
    </row>
    <row r="856" spans="1:7">
      <c r="A856"/>
      <c r="B856"/>
      <c r="C856"/>
      <c r="D856"/>
      <c r="E856"/>
      <c r="F856"/>
      <c r="G856"/>
    </row>
    <row r="857" spans="1:7">
      <c r="A857"/>
      <c r="B857"/>
      <c r="C857"/>
      <c r="D857"/>
      <c r="E857"/>
      <c r="F857"/>
      <c r="G857"/>
    </row>
    <row r="858" spans="1:7">
      <c r="A858"/>
      <c r="B858"/>
      <c r="C858"/>
      <c r="D858"/>
      <c r="E858"/>
      <c r="F858"/>
      <c r="G858"/>
    </row>
    <row r="859" spans="1:7">
      <c r="A859"/>
      <c r="B859"/>
      <c r="C859"/>
      <c r="D859"/>
      <c r="E859"/>
      <c r="F859"/>
      <c r="G859"/>
    </row>
    <row r="860" spans="1:7">
      <c r="A860"/>
      <c r="B860"/>
      <c r="C860"/>
      <c r="D860"/>
      <c r="E860"/>
      <c r="F860"/>
      <c r="G860"/>
    </row>
    <row r="861" spans="1:7">
      <c r="A861"/>
      <c r="B861"/>
      <c r="C861"/>
      <c r="D861"/>
      <c r="E861"/>
      <c r="F861"/>
      <c r="G861"/>
    </row>
    <row r="862" spans="1:7">
      <c r="A862"/>
      <c r="B862"/>
      <c r="C862"/>
      <c r="D862"/>
      <c r="E862"/>
      <c r="F862"/>
      <c r="G862"/>
    </row>
    <row r="863" spans="1:7">
      <c r="A863"/>
      <c r="B863"/>
      <c r="C863"/>
      <c r="D863"/>
      <c r="E863"/>
      <c r="F863"/>
      <c r="G863"/>
    </row>
    <row r="864" spans="1:7">
      <c r="A864"/>
      <c r="B864"/>
      <c r="C864"/>
      <c r="D864"/>
      <c r="E864"/>
      <c r="F864"/>
      <c r="G864"/>
    </row>
    <row r="865" spans="1:7">
      <c r="A865"/>
      <c r="B865"/>
      <c r="C865"/>
      <c r="D865"/>
      <c r="E865"/>
      <c r="F865"/>
      <c r="G865"/>
    </row>
    <row r="866" spans="1:7">
      <c r="A866"/>
      <c r="B866"/>
      <c r="C866"/>
      <c r="D866"/>
      <c r="E866"/>
      <c r="F866"/>
      <c r="G866"/>
    </row>
    <row r="867" spans="1:7">
      <c r="A867"/>
      <c r="B867"/>
      <c r="C867"/>
      <c r="D867"/>
      <c r="E867"/>
      <c r="F867"/>
      <c r="G867"/>
    </row>
    <row r="868" spans="1:7">
      <c r="A868"/>
      <c r="B868"/>
      <c r="C868"/>
      <c r="D868"/>
      <c r="E868"/>
      <c r="F868"/>
      <c r="G868"/>
    </row>
    <row r="869" spans="1:7">
      <c r="A869"/>
      <c r="B869"/>
      <c r="C869"/>
      <c r="D869"/>
      <c r="E869"/>
      <c r="F869"/>
      <c r="G869"/>
    </row>
    <row r="870" spans="1:7">
      <c r="A870"/>
      <c r="B870"/>
      <c r="C870"/>
      <c r="D870"/>
      <c r="E870"/>
      <c r="F870"/>
      <c r="G870"/>
    </row>
    <row r="871" spans="1:7">
      <c r="A871"/>
      <c r="B871"/>
      <c r="C871"/>
      <c r="D871"/>
      <c r="E871"/>
      <c r="F871"/>
      <c r="G871"/>
    </row>
    <row r="872" spans="1:7">
      <c r="A872"/>
      <c r="B872"/>
      <c r="C872"/>
      <c r="D872"/>
      <c r="E872"/>
      <c r="F872"/>
      <c r="G872"/>
    </row>
    <row r="873" spans="1:7">
      <c r="A873"/>
      <c r="B873"/>
      <c r="C873"/>
      <c r="D873"/>
      <c r="E873"/>
      <c r="F873"/>
      <c r="G873"/>
    </row>
    <row r="874" spans="1:7">
      <c r="A874"/>
      <c r="B874"/>
      <c r="C874"/>
      <c r="D874"/>
      <c r="E874"/>
      <c r="F874"/>
      <c r="G874"/>
    </row>
    <row r="875" spans="1:7">
      <c r="A875"/>
      <c r="B875"/>
      <c r="C875"/>
      <c r="D875"/>
      <c r="E875"/>
      <c r="F875"/>
      <c r="G875"/>
    </row>
    <row r="876" spans="1:7">
      <c r="A876"/>
      <c r="B876"/>
      <c r="C876"/>
      <c r="D876"/>
      <c r="E876"/>
      <c r="F876"/>
      <c r="G876"/>
    </row>
    <row r="877" spans="1:7">
      <c r="A877"/>
      <c r="B877"/>
      <c r="C877"/>
      <c r="D877"/>
      <c r="E877"/>
      <c r="F877"/>
      <c r="G877"/>
    </row>
    <row r="878" spans="1:7">
      <c r="A878"/>
      <c r="B878"/>
      <c r="C878"/>
      <c r="D878"/>
      <c r="E878"/>
      <c r="F878"/>
      <c r="G878"/>
    </row>
    <row r="879" spans="1:7">
      <c r="A879"/>
      <c r="B879"/>
      <c r="C879"/>
      <c r="D879"/>
      <c r="E879"/>
      <c r="F879"/>
      <c r="G879"/>
    </row>
    <row r="880" spans="1:7">
      <c r="A880"/>
      <c r="B880"/>
      <c r="C880"/>
      <c r="D880"/>
      <c r="E880"/>
      <c r="F880"/>
      <c r="G880"/>
    </row>
    <row r="881" spans="1:7">
      <c r="A881"/>
      <c r="B881"/>
      <c r="C881"/>
      <c r="D881"/>
      <c r="E881"/>
      <c r="F881"/>
      <c r="G881"/>
    </row>
    <row r="882" spans="1:7">
      <c r="A882"/>
      <c r="B882"/>
      <c r="C882"/>
      <c r="D882"/>
      <c r="E882"/>
      <c r="F882"/>
      <c r="G882"/>
    </row>
    <row r="883" spans="1:7">
      <c r="A883"/>
      <c r="B883"/>
      <c r="C883"/>
      <c r="D883"/>
      <c r="E883"/>
      <c r="F883"/>
      <c r="G883"/>
    </row>
    <row r="884" spans="1:7">
      <c r="A884"/>
      <c r="B884"/>
      <c r="C884"/>
      <c r="D884"/>
      <c r="E884"/>
      <c r="F884"/>
      <c r="G884"/>
    </row>
    <row r="885" spans="1:7">
      <c r="A885"/>
      <c r="B885"/>
      <c r="C885"/>
      <c r="D885"/>
      <c r="E885"/>
      <c r="F885"/>
      <c r="G885"/>
    </row>
    <row r="886" spans="1:7">
      <c r="A886"/>
      <c r="B886"/>
      <c r="C886"/>
      <c r="D886"/>
      <c r="E886"/>
      <c r="F886"/>
      <c r="G886"/>
    </row>
    <row r="887" spans="1:7">
      <c r="A887"/>
      <c r="B887"/>
      <c r="C887"/>
      <c r="D887"/>
      <c r="E887"/>
      <c r="F887"/>
      <c r="G887"/>
    </row>
    <row r="888" spans="1:7">
      <c r="A888"/>
      <c r="B888"/>
      <c r="C888"/>
      <c r="D888"/>
      <c r="E888"/>
      <c r="F888"/>
      <c r="G888"/>
    </row>
    <row r="889" spans="1:7">
      <c r="A889"/>
      <c r="B889"/>
      <c r="C889"/>
      <c r="D889"/>
      <c r="E889"/>
      <c r="F889"/>
      <c r="G889"/>
    </row>
    <row r="890" spans="1:7">
      <c r="A890"/>
      <c r="B890"/>
      <c r="C890"/>
      <c r="D890"/>
      <c r="E890"/>
      <c r="F890"/>
      <c r="G890"/>
    </row>
    <row r="891" spans="1:7">
      <c r="A891"/>
      <c r="B891"/>
      <c r="C891"/>
      <c r="D891"/>
      <c r="E891"/>
      <c r="F891"/>
      <c r="G891"/>
    </row>
    <row r="892" spans="1:7">
      <c r="A892"/>
      <c r="B892"/>
      <c r="C892"/>
      <c r="D892"/>
      <c r="E892"/>
      <c r="F892"/>
      <c r="G892"/>
    </row>
    <row r="893" spans="1:7">
      <c r="A893"/>
      <c r="B893"/>
      <c r="C893"/>
      <c r="D893"/>
      <c r="E893"/>
      <c r="F893"/>
      <c r="G893"/>
    </row>
    <row r="894" spans="1:7">
      <c r="A894"/>
      <c r="B894"/>
      <c r="C894"/>
      <c r="D894"/>
      <c r="E894"/>
      <c r="F894"/>
      <c r="G894"/>
    </row>
    <row r="895" spans="1:7">
      <c r="A895"/>
      <c r="B895"/>
      <c r="C895"/>
      <c r="D895"/>
      <c r="E895"/>
      <c r="F895"/>
      <c r="G895"/>
    </row>
    <row r="896" spans="1:7">
      <c r="A896"/>
      <c r="B896"/>
      <c r="C896"/>
      <c r="D896"/>
      <c r="E896"/>
      <c r="F896"/>
      <c r="G896"/>
    </row>
    <row r="897" spans="1:7">
      <c r="A897"/>
      <c r="B897"/>
      <c r="C897"/>
      <c r="D897"/>
      <c r="E897"/>
      <c r="F897"/>
      <c r="G897"/>
    </row>
    <row r="898" spans="1:7">
      <c r="A898"/>
      <c r="B898"/>
      <c r="C898"/>
      <c r="D898"/>
      <c r="E898"/>
      <c r="F898"/>
      <c r="G898"/>
    </row>
    <row r="899" spans="1:7">
      <c r="A899"/>
      <c r="B899"/>
      <c r="C899"/>
      <c r="D899"/>
      <c r="E899"/>
      <c r="F899"/>
      <c r="G899"/>
    </row>
    <row r="900" spans="1:7">
      <c r="A900"/>
      <c r="B900"/>
      <c r="C900"/>
      <c r="D900"/>
      <c r="E900"/>
      <c r="F900"/>
      <c r="G900"/>
    </row>
    <row r="901" spans="1:7">
      <c r="A901"/>
      <c r="B901"/>
      <c r="C901"/>
      <c r="D901"/>
      <c r="E901"/>
      <c r="F901"/>
      <c r="G901"/>
    </row>
    <row r="902" spans="1:7">
      <c r="A902"/>
      <c r="B902"/>
      <c r="C902"/>
      <c r="D902"/>
      <c r="E902"/>
      <c r="F902"/>
      <c r="G902"/>
    </row>
    <row r="903" spans="1:7">
      <c r="A903"/>
      <c r="B903"/>
      <c r="C903"/>
      <c r="D903"/>
      <c r="E903"/>
      <c r="F903"/>
      <c r="G903"/>
    </row>
    <row r="904" spans="1:7">
      <c r="A904"/>
      <c r="B904"/>
      <c r="C904"/>
      <c r="D904"/>
      <c r="E904"/>
      <c r="F904"/>
      <c r="G904"/>
    </row>
    <row r="905" spans="1:7">
      <c r="A905"/>
      <c r="B905"/>
      <c r="C905"/>
      <c r="D905"/>
      <c r="E905"/>
      <c r="F905"/>
      <c r="G905"/>
    </row>
    <row r="906" spans="1:7">
      <c r="A906"/>
      <c r="B906"/>
      <c r="C906"/>
      <c r="D906"/>
      <c r="E906"/>
      <c r="F906"/>
      <c r="G906"/>
    </row>
    <row r="907" spans="1:7">
      <c r="A907"/>
      <c r="B907"/>
      <c r="C907"/>
      <c r="D907"/>
      <c r="E907"/>
      <c r="F907"/>
      <c r="G907"/>
    </row>
    <row r="908" spans="1:7">
      <c r="A908"/>
      <c r="B908"/>
      <c r="C908"/>
      <c r="D908"/>
      <c r="E908"/>
      <c r="F908"/>
      <c r="G908"/>
    </row>
    <row r="909" spans="1:7">
      <c r="A909"/>
      <c r="B909"/>
      <c r="C909"/>
      <c r="D909"/>
      <c r="E909"/>
      <c r="F909"/>
      <c r="G909"/>
    </row>
    <row r="910" spans="1:7">
      <c r="A910"/>
      <c r="B910"/>
      <c r="C910"/>
      <c r="D910"/>
      <c r="E910"/>
      <c r="F910"/>
      <c r="G910"/>
    </row>
    <row r="911" spans="1:7">
      <c r="A911"/>
      <c r="B911"/>
      <c r="C911"/>
      <c r="D911"/>
      <c r="E911"/>
      <c r="F911"/>
      <c r="G911"/>
    </row>
  </sheetData>
  <phoneticPr fontId="2" type="noConversion"/>
  <pageMargins left="0.25" right="0.25" top="0.25" bottom="0.25" header="0" footer="0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baseColWidth="10" defaultColWidth="11" defaultRowHeight="13" x14ac:dyDescent="0"/>
  <sheetData/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baseColWidth="10" defaultColWidth="11" defaultRowHeight="13" x14ac:dyDescent="0"/>
  <sheetData/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temple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walsh</dc:creator>
  <cp:lastModifiedBy>Amor Menezes</cp:lastModifiedBy>
  <cp:lastPrinted>2008-10-22T14:08:35Z</cp:lastPrinted>
  <dcterms:created xsi:type="dcterms:W3CDTF">2006-08-07T22:53:06Z</dcterms:created>
  <dcterms:modified xsi:type="dcterms:W3CDTF">2015-04-10T18:24:40Z</dcterms:modified>
</cp:coreProperties>
</file>