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df5a0eb394e70/UF PhD/2023/Oct 20 - Dec 23/"/>
    </mc:Choice>
  </mc:AlternateContent>
  <xr:revisionPtr revIDLastSave="17" documentId="8_{4CB0B56C-B4B5-4419-B3E3-B05A0DCD8600}" xr6:coauthVersionLast="47" xr6:coauthVersionMax="47" xr10:uidLastSave="{709CBE25-AF37-4FAD-8256-58408D1C92BB}"/>
  <bookViews>
    <workbookView xWindow="-120" yWindow="-120" windowWidth="29040" windowHeight="15720" xr2:uid="{E69AC71C-0E90-4908-A4F7-E407BFCC96DF}"/>
  </bookViews>
  <sheets>
    <sheet name="Fit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3" i="1"/>
</calcChain>
</file>

<file path=xl/sharedStrings.xml><?xml version="1.0" encoding="utf-8"?>
<sst xmlns="http://schemas.openxmlformats.org/spreadsheetml/2006/main" count="12" uniqueCount="12">
  <si>
    <t>kn</t>
  </si>
  <si>
    <t>k0</t>
  </si>
  <si>
    <t>k1</t>
  </si>
  <si>
    <t>k2</t>
  </si>
  <si>
    <t>kd</t>
  </si>
  <si>
    <t>II</t>
  </si>
  <si>
    <t>V</t>
  </si>
  <si>
    <t>VII</t>
  </si>
  <si>
    <t>VIII</t>
  </si>
  <si>
    <t>IX</t>
  </si>
  <si>
    <t>X</t>
  </si>
  <si>
    <t>ATIII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</si>
</sst>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Fits!$C$2:$C$21</c:f>
              <c:numCache>
                <c:formatCode>General</c:formatCode>
                <c:ptCount val="20"/>
                <c:pt idx="0">
                  <c:v>0.11260879268959501</c:v>
                </c:pt>
                <c:pt idx="1">
                  <c:v>6.5474132811370503E-2</c:v>
                </c:pt>
                <c:pt idx="2">
                  <c:v>3.6621254710675802E-2</c:v>
                </c:pt>
                <c:pt idx="3">
                  <c:v>0.130424877992349</c:v>
                </c:pt>
                <c:pt idx="4">
                  <c:v>6.5374481913243895E-2</c:v>
                </c:pt>
                <c:pt idx="5">
                  <c:v>0.119911500983863</c:v>
                </c:pt>
                <c:pt idx="6">
                  <c:v>0.19566471696173199</c:v>
                </c:pt>
                <c:pt idx="7">
                  <c:v>8.1595404039659203E-2</c:v>
                </c:pt>
                <c:pt idx="8">
                  <c:v>0.111874907558055</c:v>
                </c:pt>
                <c:pt idx="9">
                  <c:v>5.43228529336535E-2</c:v>
                </c:pt>
                <c:pt idx="10">
                  <c:v>5.7652644867394E-2</c:v>
                </c:pt>
                <c:pt idx="11">
                  <c:v>4.13138072339157E-2</c:v>
                </c:pt>
                <c:pt idx="12">
                  <c:v>2.78224089408175E-2</c:v>
                </c:pt>
                <c:pt idx="13">
                  <c:v>3.1997543971473703E-2</c:v>
                </c:pt>
                <c:pt idx="14">
                  <c:v>6.4985491638251097E-2</c:v>
                </c:pt>
                <c:pt idx="15">
                  <c:v>5.34493576805238E-2</c:v>
                </c:pt>
                <c:pt idx="16">
                  <c:v>5.7411302342883302E-2</c:v>
                </c:pt>
                <c:pt idx="17">
                  <c:v>3.6360944563834603E-2</c:v>
                </c:pt>
                <c:pt idx="18">
                  <c:v>7.8634874653017106E-2</c:v>
                </c:pt>
                <c:pt idx="19">
                  <c:v>4.1405106135392E-2</c:v>
                </c:pt>
              </c:numCache>
            </c:numRef>
          </c:xVal>
          <c:yVal>
            <c:numRef>
              <c:f>Fits!$B$2:$B$21</c:f>
              <c:numCache>
                <c:formatCode>General</c:formatCode>
                <c:ptCount val="20"/>
                <c:pt idx="0">
                  <c:v>27.152862314241901</c:v>
                </c:pt>
                <c:pt idx="1">
                  <c:v>17.0346160917777</c:v>
                </c:pt>
                <c:pt idx="2">
                  <c:v>10.4865722913843</c:v>
                </c:pt>
                <c:pt idx="3">
                  <c:v>30.062297805325901</c:v>
                </c:pt>
                <c:pt idx="4">
                  <c:v>7.6760404972906597</c:v>
                </c:pt>
                <c:pt idx="5">
                  <c:v>30.691256111540302</c:v>
                </c:pt>
                <c:pt idx="6">
                  <c:v>47.262467157361499</c:v>
                </c:pt>
                <c:pt idx="7">
                  <c:v>23.3064573759052</c:v>
                </c:pt>
                <c:pt idx="8">
                  <c:v>22.257645894741</c:v>
                </c:pt>
                <c:pt idx="9">
                  <c:v>13.4014688371331</c:v>
                </c:pt>
                <c:pt idx="10">
                  <c:v>11.572166589856099</c:v>
                </c:pt>
                <c:pt idx="11">
                  <c:v>5.7252334359230002</c:v>
                </c:pt>
                <c:pt idx="12">
                  <c:v>5.4889925845621299</c:v>
                </c:pt>
                <c:pt idx="13">
                  <c:v>8.4602775841195204</c:v>
                </c:pt>
                <c:pt idx="14">
                  <c:v>10.935724548987899</c:v>
                </c:pt>
                <c:pt idx="15">
                  <c:v>11.3219076076289</c:v>
                </c:pt>
                <c:pt idx="16">
                  <c:v>12.977624956323099</c:v>
                </c:pt>
                <c:pt idx="17">
                  <c:v>6.90539648465829</c:v>
                </c:pt>
                <c:pt idx="18">
                  <c:v>16.294989378253401</c:v>
                </c:pt>
                <c:pt idx="19">
                  <c:v>6.5361718052520201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D-44E3-867A-9B243F648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463"/>
        <c:axId val="4384543"/>
      </c:scatterChart>
      <c:valAx>
        <c:axId val="438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543"/>
        <c:crosses val="autoZero"/>
        <c:crossBetween val="midCat"/>
      </c:valAx>
      <c:valAx>
        <c:axId val="43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26</xdr:row>
      <xdr:rowOff>119062</xdr:rowOff>
    </xdr:from>
    <xdr:to>
      <xdr:col>11</xdr:col>
      <xdr:colOff>561975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12C00-888C-0029-DECF-46D1B2564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31CE-25D1-4672-93C2-F75AFE4087B5}">
  <dimension ref="A1:M42"/>
  <sheetViews>
    <sheetView tabSelected="1" workbookViewId="0">
      <selection activeCell="M34" sqref="M3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14488</v>
      </c>
      <c r="B2">
        <v>27.152862314241901</v>
      </c>
      <c r="C2">
        <v>0.11260879268959501</v>
      </c>
      <c r="D2">
        <v>0.67749336042760699</v>
      </c>
      <c r="E2">
        <v>1.1666261730448799</v>
      </c>
      <c r="F2">
        <v>1.8219339709034701</v>
      </c>
      <c r="G2">
        <v>71</v>
      </c>
      <c r="H2">
        <v>46</v>
      </c>
      <c r="I2">
        <v>76</v>
      </c>
      <c r="J2">
        <v>28</v>
      </c>
      <c r="K2">
        <v>99</v>
      </c>
      <c r="L2">
        <v>72</v>
      </c>
      <c r="M2">
        <v>72</v>
      </c>
    </row>
    <row r="3" spans="1:13" x14ac:dyDescent="0.25">
      <c r="A3">
        <v>14489</v>
      </c>
      <c r="B3">
        <v>17.0346160917777</v>
      </c>
      <c r="C3">
        <v>6.5474132811370503E-2</v>
      </c>
      <c r="D3">
        <v>0.482985066576674</v>
      </c>
      <c r="E3">
        <v>1.05711279963588</v>
      </c>
      <c r="F3">
        <v>1.6744389734027501</v>
      </c>
      <c r="G3">
        <v>72</v>
      </c>
      <c r="H3">
        <v>40</v>
      </c>
      <c r="I3">
        <v>70</v>
      </c>
      <c r="J3">
        <v>23</v>
      </c>
      <c r="K3">
        <v>95</v>
      </c>
      <c r="L3">
        <v>67</v>
      </c>
      <c r="M3">
        <v>66</v>
      </c>
    </row>
    <row r="4" spans="1:13" x14ac:dyDescent="0.25">
      <c r="A4">
        <v>14490</v>
      </c>
      <c r="B4">
        <v>10.4865722913843</v>
      </c>
      <c r="C4">
        <v>3.6621254710675802E-2</v>
      </c>
      <c r="D4">
        <v>0.35021996419588403</v>
      </c>
      <c r="E4">
        <v>0.88492054570114198</v>
      </c>
      <c r="F4">
        <v>2.7588925656360499</v>
      </c>
      <c r="G4">
        <v>96</v>
      </c>
      <c r="H4">
        <v>58</v>
      </c>
      <c r="I4">
        <v>89</v>
      </c>
      <c r="J4">
        <v>24</v>
      </c>
      <c r="K4">
        <v>140</v>
      </c>
      <c r="L4">
        <v>93</v>
      </c>
      <c r="M4">
        <v>79</v>
      </c>
    </row>
    <row r="5" spans="1:13" x14ac:dyDescent="0.25">
      <c r="A5">
        <v>14491</v>
      </c>
      <c r="B5">
        <v>30.062297805325901</v>
      </c>
      <c r="C5">
        <v>0.130424877992349</v>
      </c>
      <c r="D5">
        <v>0.78886935962001103</v>
      </c>
      <c r="E5">
        <v>1.27265347092992</v>
      </c>
      <c r="F5">
        <v>2.7374061889100298</v>
      </c>
      <c r="G5">
        <v>75</v>
      </c>
      <c r="H5">
        <v>36</v>
      </c>
      <c r="I5">
        <v>69</v>
      </c>
      <c r="J5">
        <v>32</v>
      </c>
      <c r="K5">
        <v>107</v>
      </c>
      <c r="L5">
        <v>68</v>
      </c>
      <c r="M5">
        <v>70</v>
      </c>
    </row>
    <row r="6" spans="1:13" x14ac:dyDescent="0.25">
      <c r="A6">
        <v>14492</v>
      </c>
      <c r="B6">
        <v>7.6760404972906597</v>
      </c>
      <c r="C6">
        <v>6.5374481913243895E-2</v>
      </c>
      <c r="D6">
        <v>0.503026064956695</v>
      </c>
      <c r="E6">
        <v>1.07877396397279</v>
      </c>
      <c r="F6">
        <v>2.2638111754355399</v>
      </c>
      <c r="G6">
        <v>52</v>
      </c>
      <c r="H6">
        <v>53</v>
      </c>
      <c r="I6">
        <v>46</v>
      </c>
      <c r="J6">
        <v>32</v>
      </c>
      <c r="K6">
        <v>60</v>
      </c>
      <c r="L6">
        <v>45</v>
      </c>
      <c r="M6">
        <v>79</v>
      </c>
    </row>
    <row r="7" spans="1:13" x14ac:dyDescent="0.25">
      <c r="A7">
        <v>14493</v>
      </c>
      <c r="B7">
        <v>30.691256111540302</v>
      </c>
      <c r="C7">
        <v>0.119911500983863</v>
      </c>
      <c r="D7">
        <v>0.69881409429345798</v>
      </c>
      <c r="E7">
        <v>1.2220424080151899</v>
      </c>
      <c r="F7">
        <v>1.9508361107174601</v>
      </c>
      <c r="G7">
        <v>86</v>
      </c>
      <c r="H7">
        <v>57</v>
      </c>
      <c r="I7">
        <v>104</v>
      </c>
      <c r="J7">
        <v>41</v>
      </c>
      <c r="K7">
        <v>129</v>
      </c>
      <c r="L7">
        <v>86</v>
      </c>
      <c r="M7">
        <v>94</v>
      </c>
    </row>
    <row r="8" spans="1:13" x14ac:dyDescent="0.25">
      <c r="A8">
        <v>14494</v>
      </c>
      <c r="B8">
        <v>47.262467157361499</v>
      </c>
      <c r="C8">
        <v>0.19566471696173199</v>
      </c>
      <c r="D8">
        <v>1.0034974847712701</v>
      </c>
      <c r="E8">
        <v>1.4438512408316699</v>
      </c>
      <c r="F8">
        <v>2.3836194362241798</v>
      </c>
      <c r="G8">
        <v>66</v>
      </c>
      <c r="H8">
        <v>53</v>
      </c>
      <c r="I8">
        <v>61</v>
      </c>
      <c r="J8">
        <v>24</v>
      </c>
      <c r="K8">
        <v>110</v>
      </c>
      <c r="L8">
        <v>60</v>
      </c>
      <c r="M8">
        <v>73</v>
      </c>
    </row>
    <row r="9" spans="1:13" x14ac:dyDescent="0.25">
      <c r="A9">
        <v>14495</v>
      </c>
      <c r="B9">
        <v>23.3064573759052</v>
      </c>
      <c r="C9">
        <v>8.1595404039659203E-2</v>
      </c>
      <c r="D9">
        <v>0.57049655550078304</v>
      </c>
      <c r="E9">
        <v>1.15411808286107</v>
      </c>
      <c r="F9">
        <v>2.9400662146219099</v>
      </c>
      <c r="G9">
        <v>80</v>
      </c>
      <c r="H9">
        <v>36</v>
      </c>
      <c r="I9">
        <v>84</v>
      </c>
      <c r="J9">
        <v>27</v>
      </c>
      <c r="K9">
        <v>152</v>
      </c>
      <c r="L9">
        <v>84</v>
      </c>
      <c r="M9">
        <v>82</v>
      </c>
    </row>
    <row r="10" spans="1:13" x14ac:dyDescent="0.25">
      <c r="A10">
        <v>14496</v>
      </c>
      <c r="B10">
        <v>22.257645894741</v>
      </c>
      <c r="C10">
        <v>0.111874907558055</v>
      </c>
      <c r="D10">
        <v>0.68837812576815205</v>
      </c>
      <c r="E10">
        <v>1.3145940219321499</v>
      </c>
      <c r="F10">
        <v>2.07354342319198</v>
      </c>
      <c r="G10">
        <v>79</v>
      </c>
      <c r="H10">
        <v>38</v>
      </c>
      <c r="I10">
        <v>90</v>
      </c>
      <c r="J10">
        <v>39</v>
      </c>
      <c r="K10">
        <v>105</v>
      </c>
      <c r="L10">
        <v>80</v>
      </c>
      <c r="M10">
        <v>94</v>
      </c>
    </row>
    <row r="11" spans="1:13" x14ac:dyDescent="0.25">
      <c r="A11">
        <v>14497</v>
      </c>
      <c r="B11">
        <v>13.4014688371331</v>
      </c>
      <c r="C11">
        <v>5.43228529336535E-2</v>
      </c>
      <c r="D11">
        <v>0.43842704865926302</v>
      </c>
      <c r="E11">
        <v>1.0712175434108899</v>
      </c>
      <c r="F11">
        <v>1.4408687717343001</v>
      </c>
      <c r="G11">
        <v>70</v>
      </c>
      <c r="H11">
        <v>41</v>
      </c>
      <c r="I11">
        <v>79</v>
      </c>
      <c r="J11">
        <v>21</v>
      </c>
      <c r="K11">
        <v>89</v>
      </c>
      <c r="L11">
        <v>72</v>
      </c>
      <c r="M11">
        <v>71</v>
      </c>
    </row>
    <row r="12" spans="1:13" x14ac:dyDescent="0.25">
      <c r="A12">
        <v>14498</v>
      </c>
      <c r="B12">
        <v>11.572166589856099</v>
      </c>
      <c r="C12">
        <v>5.7652644867394E-2</v>
      </c>
      <c r="D12">
        <v>0.460257603649046</v>
      </c>
      <c r="E12">
        <v>1.1717208958858001</v>
      </c>
      <c r="F12">
        <v>3.4433700162681999</v>
      </c>
      <c r="G12">
        <v>96</v>
      </c>
      <c r="H12">
        <v>39</v>
      </c>
      <c r="I12">
        <v>112</v>
      </c>
      <c r="J12">
        <v>41</v>
      </c>
      <c r="K12">
        <v>123</v>
      </c>
      <c r="L12">
        <v>89</v>
      </c>
      <c r="M12">
        <v>90</v>
      </c>
    </row>
    <row r="13" spans="1:13" x14ac:dyDescent="0.25">
      <c r="A13">
        <v>14499</v>
      </c>
      <c r="B13">
        <v>5.7252334359230002</v>
      </c>
      <c r="C13">
        <v>4.13138072339157E-2</v>
      </c>
      <c r="D13">
        <v>0.33328332510522801</v>
      </c>
      <c r="E13">
        <v>0.90708604091781098</v>
      </c>
      <c r="F13">
        <v>2.69911912016663</v>
      </c>
      <c r="G13">
        <v>64</v>
      </c>
      <c r="H13">
        <v>64</v>
      </c>
      <c r="I13">
        <v>71</v>
      </c>
      <c r="J13">
        <v>37</v>
      </c>
      <c r="K13">
        <v>94</v>
      </c>
      <c r="L13">
        <v>52</v>
      </c>
      <c r="M13">
        <v>87</v>
      </c>
    </row>
    <row r="14" spans="1:13" x14ac:dyDescent="0.25">
      <c r="A14">
        <v>14500</v>
      </c>
      <c r="B14">
        <v>5.4889925845621299</v>
      </c>
      <c r="C14">
        <v>2.78224089408175E-2</v>
      </c>
      <c r="D14">
        <v>0.25003464021187</v>
      </c>
      <c r="E14">
        <v>0.75270323687114005</v>
      </c>
      <c r="F14">
        <v>2.6077222426189102</v>
      </c>
      <c r="G14">
        <v>96</v>
      </c>
      <c r="H14">
        <v>75</v>
      </c>
      <c r="I14">
        <v>96</v>
      </c>
      <c r="J14">
        <v>43</v>
      </c>
      <c r="K14">
        <v>134</v>
      </c>
      <c r="L14">
        <v>88</v>
      </c>
      <c r="M14">
        <v>96</v>
      </c>
    </row>
    <row r="15" spans="1:13" x14ac:dyDescent="0.25">
      <c r="A15">
        <v>14501</v>
      </c>
      <c r="B15">
        <v>8.4602775841195204</v>
      </c>
      <c r="C15">
        <v>3.1997543971473703E-2</v>
      </c>
      <c r="D15">
        <v>0.27206212362586302</v>
      </c>
      <c r="E15">
        <v>0.78708467128555204</v>
      </c>
      <c r="F15">
        <v>2.86568558605402</v>
      </c>
      <c r="G15">
        <v>88</v>
      </c>
      <c r="H15">
        <v>64</v>
      </c>
      <c r="I15">
        <v>76</v>
      </c>
      <c r="J15">
        <v>33</v>
      </c>
      <c r="K15">
        <v>114</v>
      </c>
      <c r="L15">
        <v>75</v>
      </c>
      <c r="M15">
        <v>83</v>
      </c>
    </row>
    <row r="16" spans="1:13" x14ac:dyDescent="0.25">
      <c r="A16">
        <v>14502</v>
      </c>
      <c r="B16">
        <v>10.935724548987899</v>
      </c>
      <c r="C16">
        <v>6.4985491638251097E-2</v>
      </c>
      <c r="D16">
        <v>0.49465513089058</v>
      </c>
      <c r="E16">
        <v>1.2089328818501199</v>
      </c>
      <c r="F16">
        <v>2.3830477106828001</v>
      </c>
      <c r="G16">
        <v>74</v>
      </c>
      <c r="H16">
        <v>38</v>
      </c>
      <c r="I16">
        <v>71</v>
      </c>
      <c r="J16">
        <v>25</v>
      </c>
      <c r="K16">
        <v>115</v>
      </c>
      <c r="L16">
        <v>72</v>
      </c>
      <c r="M16">
        <v>86</v>
      </c>
    </row>
    <row r="17" spans="1:13" x14ac:dyDescent="0.25">
      <c r="A17">
        <v>14503</v>
      </c>
      <c r="B17">
        <v>11.3219076076289</v>
      </c>
      <c r="C17">
        <v>5.34493576805238E-2</v>
      </c>
      <c r="D17">
        <v>0.418479111877126</v>
      </c>
      <c r="E17">
        <v>1.0198929348064001</v>
      </c>
      <c r="F17">
        <v>2.4198341689334102</v>
      </c>
      <c r="G17">
        <v>82</v>
      </c>
      <c r="H17">
        <v>41</v>
      </c>
      <c r="I17">
        <v>106</v>
      </c>
      <c r="J17">
        <v>48</v>
      </c>
      <c r="K17">
        <v>143</v>
      </c>
      <c r="L17">
        <v>85</v>
      </c>
      <c r="M17">
        <v>94</v>
      </c>
    </row>
    <row r="18" spans="1:13" x14ac:dyDescent="0.25">
      <c r="A18">
        <v>14504</v>
      </c>
      <c r="B18">
        <v>12.977624956323099</v>
      </c>
      <c r="C18">
        <v>5.7411302342883302E-2</v>
      </c>
      <c r="D18">
        <v>0.42037594102780601</v>
      </c>
      <c r="E18">
        <v>0.98502144867488906</v>
      </c>
      <c r="F18">
        <v>2.7774314464818701</v>
      </c>
      <c r="G18">
        <v>80</v>
      </c>
      <c r="H18">
        <v>33</v>
      </c>
      <c r="I18">
        <v>63</v>
      </c>
      <c r="J18">
        <v>37</v>
      </c>
      <c r="K18">
        <v>96</v>
      </c>
      <c r="L18">
        <v>63</v>
      </c>
      <c r="M18">
        <v>81</v>
      </c>
    </row>
    <row r="19" spans="1:13" x14ac:dyDescent="0.25">
      <c r="A19">
        <v>14505</v>
      </c>
      <c r="B19">
        <v>6.90539648465829</v>
      </c>
      <c r="C19">
        <v>3.6360944563834603E-2</v>
      </c>
      <c r="D19">
        <v>0.30893982641631201</v>
      </c>
      <c r="E19">
        <v>0.89026557569405596</v>
      </c>
      <c r="F19">
        <v>3.0205978067769399</v>
      </c>
      <c r="G19">
        <v>80</v>
      </c>
      <c r="H19">
        <v>66</v>
      </c>
      <c r="I19">
        <v>70</v>
      </c>
      <c r="J19">
        <v>35</v>
      </c>
      <c r="K19">
        <v>151</v>
      </c>
      <c r="L19">
        <v>75</v>
      </c>
      <c r="M19">
        <v>98</v>
      </c>
    </row>
    <row r="20" spans="1:13" x14ac:dyDescent="0.25">
      <c r="A20">
        <v>14506</v>
      </c>
      <c r="B20">
        <v>16.294989378253401</v>
      </c>
      <c r="C20">
        <v>7.8634874653017106E-2</v>
      </c>
      <c r="D20">
        <v>0.57175710816523195</v>
      </c>
      <c r="E20">
        <v>1.16371633717428</v>
      </c>
      <c r="F20">
        <v>2.53827893141121</v>
      </c>
      <c r="G20">
        <v>75</v>
      </c>
      <c r="H20">
        <v>39</v>
      </c>
      <c r="I20">
        <v>88</v>
      </c>
      <c r="J20">
        <v>30</v>
      </c>
      <c r="K20">
        <v>118</v>
      </c>
      <c r="L20">
        <v>74</v>
      </c>
      <c r="M20">
        <v>75</v>
      </c>
    </row>
    <row r="21" spans="1:13" x14ac:dyDescent="0.25">
      <c r="A21">
        <v>14507</v>
      </c>
      <c r="B21">
        <v>6.5361718052520201</v>
      </c>
      <c r="C21">
        <v>4.1405106135392E-2</v>
      </c>
      <c r="D21">
        <v>0.34634398847495801</v>
      </c>
      <c r="E21">
        <v>0.92004652115908503</v>
      </c>
      <c r="F21">
        <v>3.0314602252381899</v>
      </c>
      <c r="G21">
        <v>92</v>
      </c>
      <c r="H21">
        <v>96</v>
      </c>
      <c r="I21">
        <v>111</v>
      </c>
      <c r="J21">
        <v>30</v>
      </c>
      <c r="K21">
        <v>130</v>
      </c>
      <c r="L21">
        <v>92</v>
      </c>
      <c r="M21">
        <v>96</v>
      </c>
    </row>
    <row r="23" spans="1:13" x14ac:dyDescent="0.25">
      <c r="B23">
        <f>B2/C2</f>
        <v>241.12559655166973</v>
      </c>
    </row>
    <row r="24" spans="1:13" x14ac:dyDescent="0.25">
      <c r="B24">
        <f t="shared" ref="B24:B46" si="0">B3/C3</f>
        <v>260.17322200897326</v>
      </c>
    </row>
    <row r="25" spans="1:13" x14ac:dyDescent="0.25">
      <c r="B25">
        <f t="shared" si="0"/>
        <v>286.35207543359411</v>
      </c>
    </row>
    <row r="26" spans="1:13" x14ac:dyDescent="0.25">
      <c r="B26">
        <f t="shared" si="0"/>
        <v>230.49511924473043</v>
      </c>
    </row>
    <row r="27" spans="1:13" x14ac:dyDescent="0.25">
      <c r="B27">
        <f t="shared" si="0"/>
        <v>117.41646392666262</v>
      </c>
    </row>
    <row r="28" spans="1:13" x14ac:dyDescent="0.25">
      <c r="B28">
        <f t="shared" si="0"/>
        <v>255.94922805336708</v>
      </c>
    </row>
    <row r="29" spans="1:13" x14ac:dyDescent="0.25">
      <c r="B29">
        <f t="shared" si="0"/>
        <v>241.54823563108249</v>
      </c>
    </row>
    <row r="30" spans="1:13" x14ac:dyDescent="0.25">
      <c r="B30">
        <f t="shared" si="0"/>
        <v>285.6344379957622</v>
      </c>
    </row>
    <row r="31" spans="1:13" x14ac:dyDescent="0.25">
      <c r="B31">
        <f t="shared" si="0"/>
        <v>198.95118915017551</v>
      </c>
    </row>
    <row r="32" spans="1:13" x14ac:dyDescent="0.25">
      <c r="B32">
        <f t="shared" si="0"/>
        <v>246.70038691636478</v>
      </c>
    </row>
    <row r="33" spans="2:2" x14ac:dyDescent="0.25">
      <c r="B33">
        <f t="shared" si="0"/>
        <v>200.72221519885287</v>
      </c>
    </row>
    <row r="34" spans="2:2" x14ac:dyDescent="0.25">
      <c r="B34">
        <f t="shared" si="0"/>
        <v>138.57917774334268</v>
      </c>
    </row>
    <row r="35" spans="2:2" x14ac:dyDescent="0.25">
      <c r="B35">
        <f t="shared" si="0"/>
        <v>197.28674811149722</v>
      </c>
    </row>
    <row r="36" spans="2:2" x14ac:dyDescent="0.25">
      <c r="B36">
        <f t="shared" si="0"/>
        <v>264.4039677439614</v>
      </c>
    </row>
    <row r="37" spans="2:2" x14ac:dyDescent="0.25">
      <c r="B37">
        <f t="shared" si="0"/>
        <v>168.27947705409102</v>
      </c>
    </row>
    <row r="38" spans="2:2" x14ac:dyDescent="0.25">
      <c r="B38">
        <f t="shared" si="0"/>
        <v>211.82495167298231</v>
      </c>
    </row>
    <row r="39" spans="2:2" x14ac:dyDescent="0.25">
      <c r="B39">
        <f t="shared" si="0"/>
        <v>226.04651744033819</v>
      </c>
    </row>
    <row r="40" spans="2:2" x14ac:dyDescent="0.25">
      <c r="B40">
        <f>B19/C19</f>
        <v>189.91246150207411</v>
      </c>
    </row>
    <row r="41" spans="2:2" x14ac:dyDescent="0.25">
      <c r="B41">
        <f t="shared" si="0"/>
        <v>207.22344189084538</v>
      </c>
    </row>
    <row r="42" spans="2:2" x14ac:dyDescent="0.25">
      <c r="B42">
        <f t="shared" si="0"/>
        <v>157.85907621826072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冠云 刘</dc:creator>
  <cp:lastModifiedBy>冠云 刘</cp:lastModifiedBy>
  <dcterms:created xsi:type="dcterms:W3CDTF">2023-12-01T15:00:34Z</dcterms:created>
  <dcterms:modified xsi:type="dcterms:W3CDTF">2024-03-08T01:43:56Z</dcterms:modified>
</cp:coreProperties>
</file>