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immckeown/Python/DataAnalysis/Zazi Izandi/"/>
    </mc:Choice>
  </mc:AlternateContent>
  <xr:revisionPtr revIDLastSave="0" documentId="13_ncr:1_{8E1DC453-00DD-2548-848D-2DCC15F1C77F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Sesssions" sheetId="1" r:id="rId1"/>
    <sheet name="Pivot Table 4" sheetId="2" r:id="rId2"/>
    <sheet name="Pivot Table 3" sheetId="3" r:id="rId3"/>
  </sheets>
  <definedNames>
    <definedName name="_xlnm._FilterDatabase" localSheetId="2" hidden="1">'Pivot Table 3'!$A$1:$B$20</definedName>
    <definedName name="Z_3AF74B2F_B9A5_44DB_9568_A133D119CB6E_.wvu.FilterData" localSheetId="0" hidden="1">Sesssions!$A$1:$Y$25</definedName>
    <definedName name="Z_42A83886_0A0F_4C23_8521_49AEB49BF611_.wvu.FilterData" localSheetId="0" hidden="1">Sesssions!$C$30</definedName>
    <definedName name="Z_7DA3EE88_3D2B_4848_9782_583BDB5FB86D_.wvu.FilterData" localSheetId="0" hidden="1">Sesssions!$A$1:$Y$25</definedName>
    <definedName name="Z_8EBC1EC8_E93A_41A2_A357_8B5DB06F1E8B_.wvu.FilterData" localSheetId="0" hidden="1">Sesssions!$A$1:$K$25</definedName>
    <definedName name="Z_C55EF2CC_1690_44D2_A903_E239E6231F4D_.wvu.FilterData" localSheetId="0" hidden="1">Sesssions!$A$1:$K$25</definedName>
  </definedNames>
  <calcPr calcId="191029"/>
  <customWorkbookViews>
    <customWorkbookView name="Filter 1" guid="{C55EF2CC-1690-44D2-A903-E239E6231F4D}" maximized="1" windowWidth="0" windowHeight="0" activeSheetId="0"/>
    <customWorkbookView name="Filter 3" guid="{3AF74B2F-B9A5-44DB-9568-A133D119CB6E}" maximized="1" windowWidth="0" windowHeight="0" activeSheetId="0"/>
    <customWorkbookView name="Filter 2" guid="{8EBC1EC8-E93A-41A2-A357-8B5DB06F1E8B}" maximized="1" windowWidth="0" windowHeight="0" activeSheetId="0"/>
    <customWorkbookView name="Filter 5" guid="{7DA3EE88-3D2B-4848-9782-583BDB5FB86D}" maximized="1" windowWidth="0" windowHeight="0" activeSheetId="0"/>
    <customWorkbookView name="Filter 4" guid="{42A83886-0A0F-4C23-8521-49AEB49BF611}" maximized="1" windowWidth="0" windowHeight="0" activeSheetId="0"/>
  </customWorkbookViews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9" i="1" l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T57" i="1"/>
  <c r="X56" i="1"/>
  <c r="W56" i="1"/>
  <c r="T56" i="1"/>
  <c r="W55" i="1"/>
  <c r="T55" i="1"/>
  <c r="X55" i="1" s="1"/>
  <c r="W54" i="1"/>
  <c r="T54" i="1"/>
  <c r="X54" i="1" s="1"/>
  <c r="W53" i="1"/>
  <c r="T53" i="1"/>
  <c r="X53" i="1" s="1"/>
  <c r="X52" i="1"/>
  <c r="W52" i="1"/>
  <c r="T52" i="1"/>
  <c r="W51" i="1"/>
  <c r="T51" i="1"/>
  <c r="X51" i="1" s="1"/>
  <c r="W50" i="1"/>
  <c r="T50" i="1"/>
  <c r="X50" i="1" s="1"/>
  <c r="W49" i="1"/>
  <c r="T49" i="1"/>
  <c r="Q49" i="1"/>
  <c r="N49" i="1"/>
  <c r="K49" i="1"/>
  <c r="X49" i="1" s="1"/>
  <c r="W48" i="1"/>
  <c r="T48" i="1"/>
  <c r="X48" i="1" s="1"/>
  <c r="W47" i="1"/>
  <c r="T47" i="1"/>
  <c r="X47" i="1" s="1"/>
  <c r="W46" i="1"/>
  <c r="T46" i="1"/>
  <c r="X46" i="1" s="1"/>
  <c r="W45" i="1"/>
  <c r="X45" i="1" s="1"/>
  <c r="T45" i="1"/>
  <c r="W44" i="1"/>
  <c r="T44" i="1"/>
  <c r="X44" i="1" s="1"/>
  <c r="X43" i="1"/>
  <c r="W43" i="1"/>
  <c r="T43" i="1"/>
  <c r="Q43" i="1"/>
  <c r="N43" i="1"/>
  <c r="K43" i="1"/>
  <c r="H43" i="1"/>
  <c r="E43" i="1"/>
  <c r="X42" i="1"/>
  <c r="W42" i="1"/>
  <c r="T42" i="1"/>
  <c r="W41" i="1"/>
  <c r="T41" i="1"/>
  <c r="Q41" i="1"/>
  <c r="N41" i="1"/>
  <c r="K41" i="1"/>
  <c r="X41" i="1" s="1"/>
  <c r="W40" i="1"/>
  <c r="T40" i="1"/>
  <c r="X40" i="1" s="1"/>
  <c r="W39" i="1"/>
  <c r="T39" i="1"/>
  <c r="X39" i="1" s="1"/>
  <c r="W38" i="1"/>
  <c r="T38" i="1"/>
  <c r="Q38" i="1"/>
  <c r="N38" i="1"/>
  <c r="K38" i="1"/>
  <c r="X38" i="1" s="1"/>
  <c r="X37" i="1"/>
  <c r="W37" i="1"/>
  <c r="T37" i="1"/>
  <c r="X36" i="1"/>
  <c r="W36" i="1"/>
  <c r="T36" i="1"/>
  <c r="Q36" i="1"/>
  <c r="N36" i="1"/>
  <c r="K36" i="1"/>
  <c r="W35" i="1"/>
  <c r="T35" i="1"/>
  <c r="X35" i="1" s="1"/>
  <c r="W34" i="1"/>
  <c r="T34" i="1"/>
  <c r="X34" i="1" s="1"/>
  <c r="W33" i="1"/>
  <c r="T33" i="1"/>
  <c r="X33" i="1" s="1"/>
  <c r="W32" i="1"/>
  <c r="X32" i="1" s="1"/>
  <c r="T32" i="1"/>
  <c r="W31" i="1"/>
  <c r="T31" i="1"/>
  <c r="X31" i="1" s="1"/>
  <c r="W30" i="1"/>
  <c r="T30" i="1"/>
  <c r="Q30" i="1"/>
  <c r="N30" i="1"/>
  <c r="K30" i="1"/>
  <c r="H30" i="1"/>
  <c r="X30" i="1" s="1"/>
  <c r="E30" i="1"/>
  <c r="W29" i="1"/>
  <c r="T29" i="1"/>
  <c r="Q29" i="1"/>
  <c r="N29" i="1"/>
  <c r="K29" i="1"/>
  <c r="H29" i="1"/>
  <c r="X29" i="1" s="1"/>
  <c r="E29" i="1"/>
  <c r="W28" i="1"/>
  <c r="T28" i="1"/>
  <c r="Q28" i="1"/>
  <c r="N28" i="1"/>
  <c r="K28" i="1"/>
  <c r="H28" i="1"/>
  <c r="X28" i="1" s="1"/>
  <c r="E28" i="1"/>
  <c r="W27" i="1"/>
  <c r="X27" i="1" s="1"/>
  <c r="T27" i="1"/>
  <c r="W26" i="1"/>
  <c r="T26" i="1"/>
  <c r="Q26" i="1"/>
  <c r="N26" i="1"/>
  <c r="K26" i="1"/>
  <c r="H26" i="1"/>
  <c r="X26" i="1" s="1"/>
  <c r="E26" i="1"/>
  <c r="W25" i="1"/>
  <c r="T25" i="1"/>
  <c r="Q25" i="1"/>
  <c r="N25" i="1"/>
  <c r="K25" i="1"/>
  <c r="H25" i="1"/>
  <c r="X25" i="1" s="1"/>
  <c r="E25" i="1"/>
  <c r="W24" i="1"/>
  <c r="T24" i="1"/>
  <c r="X24" i="1" s="1"/>
  <c r="X23" i="1"/>
  <c r="W23" i="1"/>
  <c r="T23" i="1"/>
  <c r="W22" i="1"/>
  <c r="T22" i="1"/>
  <c r="Q22" i="1"/>
  <c r="N22" i="1"/>
  <c r="K22" i="1"/>
  <c r="X22" i="1" s="1"/>
  <c r="H22" i="1"/>
  <c r="E22" i="1"/>
  <c r="X21" i="1"/>
  <c r="W21" i="1"/>
  <c r="T21" i="1"/>
  <c r="W20" i="1"/>
  <c r="T20" i="1"/>
  <c r="Q20" i="1"/>
  <c r="N20" i="1"/>
  <c r="K20" i="1"/>
  <c r="H20" i="1"/>
  <c r="E20" i="1"/>
  <c r="X20" i="1" s="1"/>
  <c r="W19" i="1"/>
  <c r="T19" i="1"/>
  <c r="X19" i="1" s="1"/>
  <c r="W18" i="1"/>
  <c r="T18" i="1"/>
  <c r="Q18" i="1"/>
  <c r="N18" i="1"/>
  <c r="K18" i="1"/>
  <c r="H18" i="1"/>
  <c r="E18" i="1"/>
  <c r="X18" i="1" s="1"/>
  <c r="W17" i="1"/>
  <c r="T17" i="1"/>
  <c r="X17" i="1" s="1"/>
  <c r="W16" i="1"/>
  <c r="T16" i="1"/>
  <c r="Q16" i="1"/>
  <c r="N16" i="1"/>
  <c r="K16" i="1"/>
  <c r="H16" i="1"/>
  <c r="E16" i="1"/>
  <c r="X16" i="1" s="1"/>
  <c r="W15" i="1"/>
  <c r="T15" i="1"/>
  <c r="Q15" i="1"/>
  <c r="N15" i="1"/>
  <c r="K15" i="1"/>
  <c r="H15" i="1"/>
  <c r="E15" i="1"/>
  <c r="X15" i="1" s="1"/>
  <c r="W14" i="1"/>
  <c r="T14" i="1"/>
  <c r="Q14" i="1"/>
  <c r="N14" i="1"/>
  <c r="K14" i="1"/>
  <c r="H14" i="1"/>
  <c r="E14" i="1"/>
  <c r="X14" i="1" s="1"/>
  <c r="W13" i="1"/>
  <c r="T13" i="1"/>
  <c r="Q13" i="1"/>
  <c r="N13" i="1"/>
  <c r="K13" i="1"/>
  <c r="H13" i="1"/>
  <c r="E13" i="1"/>
  <c r="X13" i="1" s="1"/>
  <c r="W12" i="1"/>
  <c r="T12" i="1"/>
  <c r="Q12" i="1"/>
  <c r="N12" i="1"/>
  <c r="K12" i="1"/>
  <c r="H12" i="1"/>
  <c r="E12" i="1"/>
  <c r="X12" i="1" s="1"/>
  <c r="W11" i="1"/>
  <c r="T11" i="1"/>
  <c r="X11" i="1" s="1"/>
  <c r="W10" i="1"/>
  <c r="X10" i="1" s="1"/>
  <c r="T10" i="1"/>
  <c r="Q10" i="1"/>
  <c r="N10" i="1"/>
  <c r="K10" i="1"/>
  <c r="H10" i="1"/>
  <c r="E10" i="1"/>
  <c r="W9" i="1"/>
  <c r="X9" i="1" s="1"/>
  <c r="T9" i="1"/>
  <c r="W8" i="1"/>
  <c r="T8" i="1"/>
  <c r="Q8" i="1"/>
  <c r="N8" i="1"/>
  <c r="K8" i="1"/>
  <c r="H8" i="1"/>
  <c r="X8" i="1" s="1"/>
  <c r="E8" i="1"/>
  <c r="W7" i="1"/>
  <c r="T7" i="1"/>
  <c r="Q7" i="1"/>
  <c r="N7" i="1"/>
  <c r="K7" i="1"/>
  <c r="H7" i="1"/>
  <c r="X7" i="1" s="1"/>
  <c r="E7" i="1"/>
  <c r="W6" i="1"/>
  <c r="X6" i="1" s="1"/>
  <c r="T6" i="1"/>
  <c r="W5" i="1"/>
  <c r="T5" i="1"/>
  <c r="Q5" i="1"/>
  <c r="N5" i="1"/>
  <c r="K5" i="1"/>
  <c r="H5" i="1"/>
  <c r="X5" i="1" s="1"/>
  <c r="W4" i="1"/>
  <c r="T4" i="1"/>
  <c r="Q4" i="1"/>
  <c r="N4" i="1"/>
  <c r="K4" i="1"/>
  <c r="X4" i="1" s="1"/>
  <c r="W3" i="1"/>
  <c r="T3" i="1"/>
  <c r="Q3" i="1"/>
  <c r="N3" i="1"/>
  <c r="K3" i="1"/>
  <c r="H3" i="1"/>
  <c r="X3" i="1" s="1"/>
  <c r="E3" i="1"/>
  <c r="W2" i="1"/>
  <c r="T2" i="1"/>
  <c r="Q2" i="1"/>
  <c r="N2" i="1"/>
  <c r="K2" i="1"/>
  <c r="H2" i="1"/>
  <c r="X2" i="1" s="1"/>
  <c r="E2" i="1"/>
</calcChain>
</file>

<file path=xl/sharedStrings.xml><?xml version="1.0" encoding="utf-8"?>
<sst xmlns="http://schemas.openxmlformats.org/spreadsheetml/2006/main" count="323" uniqueCount="145">
  <si>
    <t>School</t>
  </si>
  <si>
    <t>EA Name</t>
  </si>
  <si>
    <t>Feb: Sessions per Day</t>
  </si>
  <si>
    <t>Mar: Sessions per Day</t>
  </si>
  <si>
    <t>May: Sessions per Day</t>
  </si>
  <si>
    <t>Average Annual Sessions Per Day</t>
  </si>
  <si>
    <t>Cebelihle</t>
  </si>
  <si>
    <t>Anathi Fina</t>
  </si>
  <si>
    <t>Emafini</t>
  </si>
  <si>
    <t>Kamva Mgqibelo</t>
  </si>
  <si>
    <t>Emfundweni</t>
  </si>
  <si>
    <t>Khanyiso Yose</t>
  </si>
  <si>
    <t>Sivuyiseni</t>
  </si>
  <si>
    <t>Liyabona Joni</t>
  </si>
  <si>
    <t>Ayanda Petshwa</t>
  </si>
  <si>
    <t>Nangamso Ncambele</t>
  </si>
  <si>
    <t>Ziyanda Norongwa</t>
  </si>
  <si>
    <t>Nomtha Magidimisi</t>
  </si>
  <si>
    <t>Spencer</t>
  </si>
  <si>
    <t>Siphosethu Kula</t>
  </si>
  <si>
    <t>Emzomncane</t>
  </si>
  <si>
    <t>Gcobisa Mbonambi</t>
  </si>
  <si>
    <t>Yolanda Ndanuna</t>
  </si>
  <si>
    <t>Zizipho Mdingi</t>
  </si>
  <si>
    <t>Ntyantyambo</t>
  </si>
  <si>
    <t>Yonela Mzozoyana</t>
  </si>
  <si>
    <t>Kanyisa Kapela</t>
  </si>
  <si>
    <t>Sophumelela Mangqasana</t>
  </si>
  <si>
    <t>Kama PS</t>
  </si>
  <si>
    <t>Sivuziwe Fulela</t>
  </si>
  <si>
    <t>Esona Manona</t>
  </si>
  <si>
    <t>Ziyanda Bongco</t>
  </si>
  <si>
    <t>Emsengeni</t>
  </si>
  <si>
    <t>Aviwe Saneka</t>
  </si>
  <si>
    <t>KK Ncwana</t>
  </si>
  <si>
    <t>Yolisa Ndwaye</t>
  </si>
  <si>
    <t>Kwanoxolo</t>
  </si>
  <si>
    <t>Liyema Dlamini</t>
  </si>
  <si>
    <t>Iviwe Jacobs</t>
  </si>
  <si>
    <t>Sisanda Matika</t>
  </si>
  <si>
    <t xml:space="preserve">Daniels </t>
  </si>
  <si>
    <t>Siphokazi Bongco</t>
  </si>
  <si>
    <t>Ntombizanele Jim</t>
  </si>
  <si>
    <t>Mzimhlophe</t>
  </si>
  <si>
    <t>Patiswa Spondo</t>
  </si>
  <si>
    <t>Amanda Mtatse</t>
  </si>
  <si>
    <t>Sivuyile Tikise</t>
  </si>
  <si>
    <t>Anelisa Sondlo</t>
  </si>
  <si>
    <t>Canzibe</t>
  </si>
  <si>
    <t>Sivenathi Kate</t>
  </si>
  <si>
    <t>Mboniselo</t>
  </si>
  <si>
    <t>Zikhona Jack</t>
  </si>
  <si>
    <t>Inanda Ngqandu</t>
  </si>
  <si>
    <t>Melisizwe</t>
  </si>
  <si>
    <t>Ola Ziya</t>
  </si>
  <si>
    <t>Gertrude</t>
  </si>
  <si>
    <t>Somila Mafa</t>
  </si>
  <si>
    <t>Siyasanga Beya</t>
  </si>
  <si>
    <t>Anelisiwe Jack</t>
  </si>
  <si>
    <t>Simamkele Ntusikazi</t>
  </si>
  <si>
    <t>Nomakhosi Kolisi</t>
  </si>
  <si>
    <t>Portia Tsibaphi</t>
  </si>
  <si>
    <t>Ayabulela Ntame</t>
  </si>
  <si>
    <t>Sibongile Gobodo</t>
  </si>
  <si>
    <t>Anelisa Kimbili</t>
  </si>
  <si>
    <t>Sivenkosi Lungile</t>
  </si>
  <si>
    <t>BJ Mnyanda</t>
  </si>
  <si>
    <t>Usisipho Ngeleza</t>
  </si>
  <si>
    <t>Siyamthanda Luse</t>
  </si>
  <si>
    <t>Sivenathi Ntshontsho</t>
  </si>
  <si>
    <t>Siyavuya Heugh</t>
  </si>
  <si>
    <t>Nosiba Mbinda</t>
  </si>
  <si>
    <t>Aphelele Nkomo</t>
  </si>
  <si>
    <t>Noluvuyo Manziya</t>
  </si>
  <si>
    <t>Likhona Planga</t>
  </si>
  <si>
    <t>Andisiwe Maretse</t>
  </si>
  <si>
    <t>Nosimphiwo Allam</t>
  </si>
  <si>
    <t>Nosipho Sonti</t>
  </si>
  <si>
    <t>Siphokazi Bashman</t>
  </si>
  <si>
    <t>Aviwe Tubana</t>
  </si>
  <si>
    <t>Limokuhle Sonti</t>
  </si>
  <si>
    <t>Ayabonga Hoboshe</t>
  </si>
  <si>
    <t>Bongiwe Mbusi</t>
  </si>
  <si>
    <t>Zandile Koboka</t>
  </si>
  <si>
    <t>Asive Dyantyi</t>
  </si>
  <si>
    <t>Sinesipho Nquma</t>
  </si>
  <si>
    <t>Vuyelwa Mdlankomo</t>
  </si>
  <si>
    <t>Mandisa Nkewu</t>
  </si>
  <si>
    <t>Indiphile Tsenene</t>
  </si>
  <si>
    <t>Siphuxolo Mpupa</t>
  </si>
  <si>
    <t>Anje Adams</t>
  </si>
  <si>
    <t>Andiswa Yawa</t>
  </si>
  <si>
    <t>Siviwe Fiki</t>
  </si>
  <si>
    <t>Nande Simani</t>
  </si>
  <si>
    <t>Asenathi Makubalo</t>
  </si>
  <si>
    <t>Sanele Mahlathini</t>
  </si>
  <si>
    <t>Thandazile Totty</t>
  </si>
  <si>
    <t>Silindokuhle Mapela</t>
  </si>
  <si>
    <t>Asenathi Tsibaphi</t>
  </si>
  <si>
    <t>Asive Madyo</t>
  </si>
  <si>
    <t>Zukhanye Vokwana</t>
  </si>
  <si>
    <t>Hlumelo Pama</t>
  </si>
  <si>
    <t>SUM of Average Annual Sessions Per Day</t>
  </si>
  <si>
    <t>BJ Mnyanda Total</t>
  </si>
  <si>
    <t>Canzibe Total</t>
  </si>
  <si>
    <t>Cebelihle Total</t>
  </si>
  <si>
    <t>Daniels  Total</t>
  </si>
  <si>
    <t>Emafini Total</t>
  </si>
  <si>
    <t>Emfundweni Total</t>
  </si>
  <si>
    <t>Emsengeni Total</t>
  </si>
  <si>
    <t>Emzomncane Total</t>
  </si>
  <si>
    <t>Gertrude Total</t>
  </si>
  <si>
    <t>Kama PS Total</t>
  </si>
  <si>
    <t>KK Ncwana Total</t>
  </si>
  <si>
    <t>Kwanoxolo Total</t>
  </si>
  <si>
    <t>Mboniselo Total</t>
  </si>
  <si>
    <t>Melisizwe Total</t>
  </si>
  <si>
    <t>Mzimhlophe Total</t>
  </si>
  <si>
    <t>Ntyantyambo Total</t>
  </si>
  <si>
    <t>Sivuyiseni Total</t>
  </si>
  <si>
    <t>Spencer Total</t>
  </si>
  <si>
    <t>Grand Total</t>
  </si>
  <si>
    <t>AVERAGE of Average Annual Sessions Per Day</t>
  </si>
  <si>
    <t>Highest sessions (old schools)</t>
  </si>
  <si>
    <t>Highest sessions (new schools)</t>
  </si>
  <si>
    <t>Lowest sessions (old schools)</t>
  </si>
  <si>
    <t>Lowest sessions (new schools)</t>
  </si>
  <si>
    <t>Feb: Work Days</t>
  </si>
  <si>
    <t>Feb: Total Sessions</t>
  </si>
  <si>
    <t>Mar: Work Days</t>
  </si>
  <si>
    <t>Mar: Total Sessions</t>
  </si>
  <si>
    <t>Apr: Work Days</t>
  </si>
  <si>
    <t>Apr: Total Sessions</t>
  </si>
  <si>
    <t>Apr: Sessions per Day</t>
  </si>
  <si>
    <t>May: Work Days</t>
  </si>
  <si>
    <t>May: Total Sessions</t>
  </si>
  <si>
    <t>Jul: Work Days</t>
  </si>
  <si>
    <t>Jul: Total Sessions</t>
  </si>
  <si>
    <t>Jul: Sessions per Day</t>
  </si>
  <si>
    <t>Aug: Work Days</t>
  </si>
  <si>
    <t>Aug: Total Sessions</t>
  </si>
  <si>
    <t>Aug: Sessions per Day</t>
  </si>
  <si>
    <t>Sep: Work Days</t>
  </si>
  <si>
    <t>Sep: Total Sessions</t>
  </si>
  <si>
    <t>Sep: Sessions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</si>
</sst>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/>
    <xf numFmtId="0" fontId="4" fillId="2" borderId="1" xfId="0" applyFont="1" applyFill="1" applyBorder="1"/>
    <xf numFmtId="0" fontId="4" fillId="0" borderId="1" xfId="0" applyFont="1" applyBorder="1"/>
    <xf numFmtId="164" fontId="4" fillId="0" borderId="1" xfId="0" applyNumberFormat="1" applyFont="1" applyBorder="1"/>
    <xf numFmtId="164" fontId="5" fillId="0" borderId="1" xfId="0" applyNumberFormat="1" applyFont="1" applyBorder="1"/>
    <xf numFmtId="164" fontId="4" fillId="2" borderId="1" xfId="0" applyNumberFormat="1" applyFont="1" applyFill="1" applyBorder="1"/>
    <xf numFmtId="0" fontId="4" fillId="3" borderId="1" xfId="0" applyFont="1" applyFill="1" applyBorder="1"/>
    <xf numFmtId="164" fontId="4" fillId="0" borderId="0" xfId="0" applyNumberFormat="1" applyFont="1"/>
    <xf numFmtId="164" fontId="4" fillId="2" borderId="0" xfId="0" applyNumberFormat="1" applyFont="1" applyFill="1"/>
    <xf numFmtId="0" fontId="5" fillId="0" borderId="1" xfId="0" applyFont="1" applyBorder="1"/>
    <xf numFmtId="1" fontId="5" fillId="0" borderId="1" xfId="0" applyNumberFormat="1" applyFont="1" applyBorder="1"/>
    <xf numFmtId="1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164" fontId="4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5" xfId="0" pivotButton="1" applyBorder="1"/>
    <xf numFmtId="0" fontId="0" fillId="0" borderId="6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</cellXfs>
  <cellStyles count="1">
    <cellStyle name="Normal" xfId="0" builtinId="0"/>
  </cellStyles>
  <dxfs count="1"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565.755554513889" refreshedVersion="8" recordCount="78" xr:uid="{00000000-000A-0000-FFFF-FFFF00000000}">
  <cacheSource type="worksheet">
    <worksheetSource ref="A1:X79" sheet="Sesssions"/>
  </cacheSource>
  <cacheFields count="24">
    <cacheField name="School" numFmtId="0">
      <sharedItems count="18">
        <s v="Cebelihle"/>
        <s v="Emafini"/>
        <s v="Emfundweni"/>
        <s v="Sivuyiseni"/>
        <s v="Spencer"/>
        <s v="Emzomncane"/>
        <s v="Ntyantyambo"/>
        <s v="Kama PS"/>
        <s v="Emsengeni"/>
        <s v="KK Ncwana"/>
        <s v="Kwanoxolo"/>
        <s v="Daniels "/>
        <s v="Mzimhlophe"/>
        <s v="Canzibe"/>
        <s v="Mboniselo"/>
        <s v="Melisizwe"/>
        <s v="Gertrude"/>
        <s v="BJ Mnyanda"/>
      </sharedItems>
    </cacheField>
    <cacheField name="EA Name" numFmtId="0">
      <sharedItems count="78">
        <s v="Anathi Fina"/>
        <s v="Kamva Mgqibelo"/>
        <s v="Khanyiso Yose"/>
        <s v="Liyabona Joni"/>
        <s v="Ayanda Petshwa"/>
        <s v="Nangamso Ncambele"/>
        <s v="Ziyanda Norongwa"/>
        <s v="Nomtha Magidimisi"/>
        <s v="Siphosethu Kula"/>
        <s v="Gcobisa Mbonambi"/>
        <s v="Yolanda Ndanuna"/>
        <s v="Zizipho Mdingi"/>
        <s v="Yonela Mzozoyana"/>
        <s v="Kanyisa Kapela"/>
        <s v="Sophumelela Mangqasana"/>
        <s v="Sivuziwe Fulela"/>
        <s v="Esona Manona"/>
        <s v="Ziyanda Bongco"/>
        <s v="Aviwe Saneka"/>
        <s v="Yolisa Ndwaye"/>
        <s v="Liyema Dlamini"/>
        <s v="Iviwe Jacobs"/>
        <s v="Sisanda Matika"/>
        <s v="Siphokazi Bongco"/>
        <s v="Ntombizanele Jim"/>
        <s v="Patiswa Spondo"/>
        <s v="Amanda Mtatse"/>
        <s v="Sivuyile Tikise"/>
        <s v="Anelisa Sondlo"/>
        <s v="Sivenathi Kate"/>
        <s v="Zikhona Jack"/>
        <s v="Inanda Ngqandu"/>
        <s v="Ola Ziya"/>
        <s v="Somila Mafa"/>
        <s v="Siyasanga Beya"/>
        <s v="Anelisiwe Jack"/>
        <s v="Simamkele Ntusikazi"/>
        <s v="Nomakhosi Kolisi"/>
        <s v="Portia Tsibaphi"/>
        <s v="Ayabulela Ntame"/>
        <s v="Sibongile Gobodo"/>
        <s v="Anelisa Kimbili"/>
        <s v="Sivenkosi Lungile"/>
        <s v="Usisipho Ngeleza"/>
        <s v="Siyamthanda Luse"/>
        <s v="Sivenathi Ntshontsho"/>
        <s v="Siyavuya Heugh"/>
        <s v="Nosiba Mbinda"/>
        <s v="Aphelele Nkomo"/>
        <s v="Noluvuyo Manziya"/>
        <s v="Likhona Planga"/>
        <s v="Andisiwe Maretse"/>
        <s v="Nosimphiwo Allam"/>
        <s v="Nosipho Sonti"/>
        <s v="Siphokazi Bashman"/>
        <s v="Aviwe Tubana"/>
        <s v="Limokuhle Sonti"/>
        <s v="Ayabonga Hoboshe"/>
        <s v="Bongiwe Mbusi"/>
        <s v="Zandile Koboka"/>
        <s v="Asive Dyantyi"/>
        <s v="Sinesipho Nquma"/>
        <s v="Vuyelwa Mdlankomo"/>
        <s v="Mandisa Nkewu"/>
        <s v="Indiphile Tsenene"/>
        <s v="Siphuxolo Mpupa"/>
        <s v="Anje Adams"/>
        <s v="Andiswa Yawa"/>
        <s v="Siviwe Fiki"/>
        <s v="Nande Simani"/>
        <s v="Asenathi Makubalo"/>
        <s v="Sanele Mahlathini"/>
        <s v="Thandazile Totty"/>
        <s v="Silindokuhle Mapela"/>
        <s v="Asenathi Tsibaphi"/>
        <s v="Asive Madyo"/>
        <s v="Zukhanye Vokwana"/>
        <s v="Hlumelo Pama"/>
      </sharedItems>
    </cacheField>
    <cacheField name="Est Feb Work Days" numFmtId="0">
      <sharedItems containsString="0" containsBlank="1" containsNumber="1" containsInteger="1" minValue="0" maxValue="17"/>
    </cacheField>
    <cacheField name="Total no. of sessions- Feb" numFmtId="0">
      <sharedItems containsString="0" containsBlank="1" containsNumber="1" containsInteger="1" minValue="0" maxValue="81"/>
    </cacheField>
    <cacheField name="Feb: Sessions per Day" numFmtId="0">
      <sharedItems containsString="0" containsBlank="1" containsNumber="1" minValue="0" maxValue="4.7647058823529411"/>
    </cacheField>
    <cacheField name="Est March Work Days" numFmtId="0">
      <sharedItems containsString="0" containsBlank="1" containsNumber="1" containsInteger="1" minValue="12" maxValue="16"/>
    </cacheField>
    <cacheField name="Total no. of sessions- March" numFmtId="0">
      <sharedItems containsString="0" containsBlank="1" containsNumber="1" containsInteger="1" minValue="3" maxValue="58"/>
    </cacheField>
    <cacheField name="Mar: Sessions per Day" numFmtId="0">
      <sharedItems containsString="0" containsBlank="1" containsNumber="1" minValue="0.1875" maxValue="3.625"/>
    </cacheField>
    <cacheField name="Est April Work Days" numFmtId="0">
      <sharedItems containsString="0" containsBlank="1" containsNumber="1" containsInteger="1" minValue="12" maxValue="19"/>
    </cacheField>
    <cacheField name="Total no. of sessions- April" numFmtId="0">
      <sharedItems containsString="0" containsBlank="1" containsNumber="1" containsInteger="1" minValue="14" maxValue="96"/>
    </cacheField>
    <cacheField name="April: Sessions per Day" numFmtId="0">
      <sharedItems containsString="0" containsBlank="1" containsNumber="1" minValue="0.94117647058823528" maxValue="6.666666666666667"/>
    </cacheField>
    <cacheField name="Est May Work Days" numFmtId="0">
      <sharedItems containsString="0" containsBlank="1" containsNumber="1" containsInteger="1" minValue="21" maxValue="21"/>
    </cacheField>
    <cacheField name="Total no. of sessions- May" numFmtId="0">
      <sharedItems containsString="0" containsBlank="1" containsNumber="1" containsInteger="1" minValue="10" maxValue="78"/>
    </cacheField>
    <cacheField name="May: Sessions per Day" numFmtId="0">
      <sharedItems containsString="0" containsBlank="1" containsNumber="1" minValue="0.47619047619047616" maxValue="3.7142857142857144"/>
    </cacheField>
    <cacheField name="Est July Work Days" numFmtId="0">
      <sharedItems containsString="0" containsBlank="1" containsNumber="1" containsInteger="1" minValue="13" maxValue="13"/>
    </cacheField>
    <cacheField name="Total no. of sessions- July" numFmtId="0">
      <sharedItems containsString="0" containsBlank="1" containsNumber="1" containsInteger="1" minValue="11" maxValue="47"/>
    </cacheField>
    <cacheField name="July: Sessions per Day" numFmtId="0">
      <sharedItems containsString="0" containsBlank="1" containsNumber="1" minValue="0.84615384615384615" maxValue="3.6153846153846154"/>
    </cacheField>
    <cacheField name="Est August Workays" numFmtId="0">
      <sharedItems containsString="0" containsBlank="1" containsNumber="1" containsInteger="1" minValue="12" maxValue="15"/>
    </cacheField>
    <cacheField name="Total no. of sessions- August" numFmtId="0">
      <sharedItems containsString="0" containsBlank="1" containsNumber="1" containsInteger="1" minValue="1" maxValue="44"/>
    </cacheField>
    <cacheField name="August: Sessions per Day" numFmtId="0">
      <sharedItems containsString="0" containsBlank="1" containsNumber="1" minValue="6.6666666666666666E-2" maxValue="2.9333333333333331"/>
    </cacheField>
    <cacheField name="Est September Workays" numFmtId="164">
      <sharedItems containsSemiMixedTypes="0" containsString="0" containsNumber="1" containsInteger="1" minValue="8" maxValue="12"/>
    </cacheField>
    <cacheField name="Total no. of sessions-September" numFmtId="0">
      <sharedItems containsString="0" containsBlank="1" containsNumber="1" containsInteger="1" minValue="2" maxValue="50"/>
    </cacheField>
    <cacheField name="September: Sessions per Day" numFmtId="164">
      <sharedItems containsSemiMixedTypes="0" containsString="0" containsNumber="1" minValue="0" maxValue="4.166666666666667"/>
    </cacheField>
    <cacheField name="Average Annual Sessions Per Day" numFmtId="164">
      <sharedItems containsSemiMixedTypes="0" containsString="0" containsNumber="1" minValue="0" maxValue="2.79755987415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n v="17"/>
    <n v="46"/>
    <n v="2.7058823529411766"/>
    <n v="16"/>
    <n v="17"/>
    <n v="1.0625"/>
    <n v="19"/>
    <n v="61"/>
    <n v="3.2105263157894739"/>
    <n v="21"/>
    <n v="66"/>
    <n v="3.1428571428571428"/>
    <n v="13"/>
    <n v="47"/>
    <n v="3.6153846153846154"/>
    <n v="15"/>
    <n v="44"/>
    <n v="2.9333333333333331"/>
    <n v="12"/>
    <n v="27"/>
    <n v="2.25"/>
    <n v="2.7029262514722485"/>
  </r>
  <r>
    <x v="1"/>
    <x v="1"/>
    <n v="17"/>
    <n v="50"/>
    <n v="2.9411764705882355"/>
    <n v="16"/>
    <n v="3"/>
    <n v="0.1875"/>
    <n v="19"/>
    <n v="76"/>
    <n v="4"/>
    <n v="21"/>
    <n v="24"/>
    <n v="1.1428571428571428"/>
    <n v="13"/>
    <n v="11"/>
    <n v="0.84615384615384615"/>
    <n v="15"/>
    <n v="44"/>
    <n v="2.9333333333333331"/>
    <n v="12"/>
    <n v="22"/>
    <n v="1.8333333333333333"/>
    <n v="1.9834791608951274"/>
  </r>
  <r>
    <x v="2"/>
    <x v="2"/>
    <m/>
    <m/>
    <m/>
    <m/>
    <m/>
    <m/>
    <n v="13"/>
    <n v="14"/>
    <n v="1.0769230769230769"/>
    <n v="21"/>
    <n v="55"/>
    <n v="2.6190476190476191"/>
    <n v="13"/>
    <n v="27"/>
    <n v="2.0769230769230771"/>
    <n v="15"/>
    <n v="43"/>
    <n v="2.8666666666666667"/>
    <n v="12"/>
    <n v="50"/>
    <n v="4.166666666666667"/>
    <n v="2.5612454212454216"/>
  </r>
  <r>
    <x v="3"/>
    <x v="3"/>
    <n v="0"/>
    <n v="0"/>
    <n v="0"/>
    <n v="12"/>
    <n v="14"/>
    <n v="1.1666666666666667"/>
    <n v="19"/>
    <n v="55"/>
    <n v="2.8947368421052633"/>
    <n v="21"/>
    <n v="41"/>
    <n v="1.9523809523809523"/>
    <n v="13"/>
    <n v="12"/>
    <n v="0.92307692307692313"/>
    <n v="15"/>
    <n v="40"/>
    <n v="2.6666666666666665"/>
    <n v="12"/>
    <n v="2"/>
    <n v="0.16666666666666666"/>
    <n v="1.3957421025090198"/>
  </r>
  <r>
    <x v="0"/>
    <x v="4"/>
    <m/>
    <m/>
    <m/>
    <m/>
    <m/>
    <m/>
    <m/>
    <m/>
    <m/>
    <m/>
    <m/>
    <m/>
    <m/>
    <m/>
    <m/>
    <n v="15"/>
    <n v="39"/>
    <n v="2.6"/>
    <n v="12"/>
    <n v="28"/>
    <n v="2.3333333333333335"/>
    <n v="2.4666666666666668"/>
  </r>
  <r>
    <x v="1"/>
    <x v="5"/>
    <n v="17"/>
    <n v="44"/>
    <n v="2.5882352941176472"/>
    <n v="16"/>
    <n v="47"/>
    <n v="2.9375"/>
    <n v="19"/>
    <n v="86"/>
    <n v="4.5263157894736841"/>
    <n v="21"/>
    <n v="54"/>
    <n v="2.5714285714285716"/>
    <n v="13"/>
    <n v="30"/>
    <n v="2.3076923076923075"/>
    <n v="15"/>
    <n v="36"/>
    <n v="2.4"/>
    <n v="12"/>
    <n v="26"/>
    <n v="2.1666666666666665"/>
    <n v="2.7854055184826967"/>
  </r>
  <r>
    <x v="3"/>
    <x v="6"/>
    <n v="17"/>
    <n v="78"/>
    <n v="4.5882352941176467"/>
    <n v="16"/>
    <n v="58"/>
    <n v="3.625"/>
    <n v="19"/>
    <n v="61"/>
    <n v="3.2105263157894739"/>
    <n v="21"/>
    <n v="43"/>
    <n v="2.0476190476190474"/>
    <n v="13"/>
    <n v="32"/>
    <n v="2.4615384615384617"/>
    <n v="15"/>
    <n v="36"/>
    <n v="2.4"/>
    <n v="12"/>
    <n v="15"/>
    <n v="1.25"/>
    <n v="2.79755987415209"/>
  </r>
  <r>
    <x v="1"/>
    <x v="7"/>
    <m/>
    <m/>
    <m/>
    <m/>
    <m/>
    <m/>
    <m/>
    <m/>
    <m/>
    <m/>
    <m/>
    <m/>
    <m/>
    <m/>
    <m/>
    <n v="15"/>
    <n v="36"/>
    <n v="2.4"/>
    <n v="12"/>
    <n v="12"/>
    <n v="1"/>
    <n v="1.7"/>
  </r>
  <r>
    <x v="4"/>
    <x v="8"/>
    <n v="17"/>
    <n v="80"/>
    <n v="4.7058823529411766"/>
    <n v="16"/>
    <n v="18"/>
    <n v="1.125"/>
    <n v="19"/>
    <n v="96"/>
    <n v="5.0526315789473681"/>
    <n v="21"/>
    <n v="58"/>
    <n v="2.7619047619047619"/>
    <n v="13"/>
    <n v="18"/>
    <n v="1.3846153846153846"/>
    <n v="15"/>
    <n v="36"/>
    <n v="2.4"/>
    <n v="12"/>
    <n v="6"/>
    <n v="0.5"/>
    <n v="2.5614334397726704"/>
  </r>
  <r>
    <x v="5"/>
    <x v="9"/>
    <m/>
    <m/>
    <m/>
    <m/>
    <m/>
    <m/>
    <m/>
    <m/>
    <m/>
    <m/>
    <m/>
    <m/>
    <m/>
    <m/>
    <m/>
    <n v="15"/>
    <n v="33"/>
    <n v="2.2000000000000002"/>
    <n v="12"/>
    <n v="22"/>
    <n v="1.8333333333333333"/>
    <n v="2.0166666666666666"/>
  </r>
  <r>
    <x v="1"/>
    <x v="10"/>
    <n v="17"/>
    <n v="81"/>
    <n v="4.7647058823529411"/>
    <n v="16"/>
    <n v="11"/>
    <n v="0.6875"/>
    <n v="19"/>
    <n v="87"/>
    <n v="4.5789473684210522"/>
    <n v="21"/>
    <n v="12"/>
    <n v="0.5714285714285714"/>
    <n v="13"/>
    <n v="18"/>
    <n v="1.3846153846153846"/>
    <n v="15"/>
    <n v="32"/>
    <n v="2.1333333333333333"/>
    <n v="12"/>
    <n v="30"/>
    <n v="2.5"/>
    <n v="2.3743615057358975"/>
  </r>
  <r>
    <x v="3"/>
    <x v="11"/>
    <n v="17"/>
    <n v="44"/>
    <n v="2.5882352941176472"/>
    <n v="16"/>
    <n v="24"/>
    <n v="1.5"/>
    <n v="19"/>
    <n v="82"/>
    <n v="4.3157894736842106"/>
    <n v="21"/>
    <n v="42"/>
    <n v="2"/>
    <n v="13"/>
    <n v="28"/>
    <n v="2.1538461538461537"/>
    <n v="15"/>
    <n v="32"/>
    <n v="2.1333333333333333"/>
    <n v="12"/>
    <n v="14"/>
    <n v="1.1666666666666667"/>
    <n v="2.2654101316640012"/>
  </r>
  <r>
    <x v="6"/>
    <x v="12"/>
    <n v="17"/>
    <n v="0"/>
    <n v="0"/>
    <n v="16"/>
    <n v="30"/>
    <n v="1.875"/>
    <n v="19"/>
    <n v="49"/>
    <n v="2.5789473684210527"/>
    <n v="21"/>
    <n v="21"/>
    <n v="1"/>
    <n v="13"/>
    <n v="13"/>
    <n v="1"/>
    <n v="15"/>
    <n v="29"/>
    <n v="1.9333333333333333"/>
    <n v="12"/>
    <n v="8"/>
    <n v="0.66666666666666663"/>
    <n v="1.293421052631579"/>
  </r>
  <r>
    <x v="3"/>
    <x v="13"/>
    <n v="17"/>
    <n v="50"/>
    <n v="2.9411764705882355"/>
    <n v="16"/>
    <n v="16"/>
    <n v="1"/>
    <n v="19"/>
    <n v="34"/>
    <n v="1.7894736842105263"/>
    <n v="21"/>
    <n v="44"/>
    <n v="2.0952380952380953"/>
    <n v="13"/>
    <n v="21"/>
    <n v="1.6153846153846154"/>
    <n v="15"/>
    <n v="27"/>
    <n v="1.8"/>
    <n v="12"/>
    <n v="17"/>
    <n v="1.4166666666666667"/>
    <n v="1.8082770760125915"/>
  </r>
  <r>
    <x v="1"/>
    <x v="14"/>
    <n v="17"/>
    <n v="39"/>
    <n v="2.2941176470588234"/>
    <n v="16"/>
    <n v="13"/>
    <n v="0.8125"/>
    <n v="19"/>
    <n v="65"/>
    <n v="3.4210526315789473"/>
    <n v="21"/>
    <n v="31"/>
    <n v="1.4761904761904763"/>
    <n v="13"/>
    <n v="23"/>
    <n v="1.7692307692307692"/>
    <n v="15"/>
    <n v="25"/>
    <n v="1.6666666666666667"/>
    <n v="12"/>
    <n v="25"/>
    <n v="2.0833333333333335"/>
    <n v="1.9318702177227165"/>
  </r>
  <r>
    <x v="7"/>
    <x v="15"/>
    <m/>
    <m/>
    <m/>
    <m/>
    <m/>
    <m/>
    <m/>
    <m/>
    <m/>
    <m/>
    <m/>
    <m/>
    <m/>
    <m/>
    <m/>
    <n v="15"/>
    <n v="25"/>
    <n v="1.6666666666666667"/>
    <n v="12"/>
    <n v="12"/>
    <n v="1"/>
    <n v="1.3333333333333335"/>
  </r>
  <r>
    <x v="3"/>
    <x v="16"/>
    <n v="17"/>
    <n v="43"/>
    <n v="2.5294117647058822"/>
    <n v="16"/>
    <n v="6"/>
    <n v="0.375"/>
    <n v="19"/>
    <n v="49"/>
    <n v="2.5789473684210527"/>
    <n v="21"/>
    <n v="42"/>
    <n v="2"/>
    <n v="13"/>
    <n v="18"/>
    <n v="1.3846153846153846"/>
    <n v="15"/>
    <n v="25"/>
    <n v="1.6666666666666667"/>
    <n v="12"/>
    <n v="4"/>
    <n v="0.33333333333333331"/>
    <n v="1.5525677882489028"/>
  </r>
  <r>
    <x v="5"/>
    <x v="17"/>
    <m/>
    <m/>
    <m/>
    <m/>
    <m/>
    <m/>
    <m/>
    <m/>
    <m/>
    <m/>
    <m/>
    <m/>
    <m/>
    <m/>
    <m/>
    <n v="15"/>
    <n v="25"/>
    <n v="1.6666666666666667"/>
    <n v="12"/>
    <n v="15"/>
    <n v="1.25"/>
    <n v="1.4583333333333335"/>
  </r>
  <r>
    <x v="8"/>
    <x v="18"/>
    <n v="17"/>
    <n v="29"/>
    <n v="1.7058823529411764"/>
    <n v="16"/>
    <n v="22"/>
    <n v="1.375"/>
    <n v="19"/>
    <n v="56"/>
    <n v="2.9473684210526314"/>
    <n v="21"/>
    <n v="45"/>
    <n v="2.1428571428571428"/>
    <n v="13"/>
    <n v="35"/>
    <n v="2.6923076923076925"/>
    <n v="15"/>
    <n v="23"/>
    <n v="1.5333333333333334"/>
    <n v="12"/>
    <n v="17"/>
    <n v="1.4166666666666667"/>
    <n v="1.9733450870226632"/>
  </r>
  <r>
    <x v="9"/>
    <x v="19"/>
    <m/>
    <m/>
    <m/>
    <m/>
    <m/>
    <m/>
    <m/>
    <m/>
    <m/>
    <m/>
    <m/>
    <m/>
    <m/>
    <m/>
    <m/>
    <n v="15"/>
    <n v="21"/>
    <n v="1.4"/>
    <n v="12"/>
    <n v="17"/>
    <n v="1.4166666666666667"/>
    <n v="1.4083333333333332"/>
  </r>
  <r>
    <x v="10"/>
    <x v="20"/>
    <n v="17"/>
    <n v="65"/>
    <n v="3.8235294117647061"/>
    <n v="16"/>
    <n v="28"/>
    <n v="1.75"/>
    <n v="19"/>
    <n v="70"/>
    <n v="3.6842105263157894"/>
    <n v="21"/>
    <n v="44"/>
    <n v="2.0952380952380953"/>
    <n v="13"/>
    <n v="17"/>
    <n v="1.3076923076923077"/>
    <n v="15"/>
    <n v="21"/>
    <n v="1.4"/>
    <n v="12"/>
    <n v="2"/>
    <n v="0.16666666666666666"/>
    <n v="2.0324767153825092"/>
  </r>
  <r>
    <x v="4"/>
    <x v="21"/>
    <m/>
    <m/>
    <m/>
    <m/>
    <m/>
    <m/>
    <m/>
    <m/>
    <m/>
    <m/>
    <m/>
    <m/>
    <m/>
    <m/>
    <m/>
    <n v="15"/>
    <n v="20"/>
    <n v="1.3333333333333333"/>
    <n v="12"/>
    <n v="14"/>
    <n v="1.1666666666666667"/>
    <n v="1.25"/>
  </r>
  <r>
    <x v="7"/>
    <x v="22"/>
    <m/>
    <m/>
    <m/>
    <m/>
    <m/>
    <m/>
    <m/>
    <m/>
    <m/>
    <m/>
    <m/>
    <m/>
    <m/>
    <m/>
    <m/>
    <n v="15"/>
    <n v="20"/>
    <n v="1.3333333333333333"/>
    <n v="12"/>
    <n v="10"/>
    <n v="0.83333333333333337"/>
    <n v="1.0833333333333333"/>
  </r>
  <r>
    <x v="11"/>
    <x v="23"/>
    <n v="17"/>
    <n v="46"/>
    <n v="2.7058823529411766"/>
    <n v="16"/>
    <n v="30"/>
    <n v="1.875"/>
    <n v="19"/>
    <n v="52"/>
    <n v="2.736842105263158"/>
    <n v="21"/>
    <n v="59"/>
    <n v="2.8095238095238093"/>
    <n v="13"/>
    <n v="12"/>
    <n v="0.92307692307692313"/>
    <n v="15"/>
    <n v="20"/>
    <n v="1.3333333333333333"/>
    <n v="12"/>
    <n v="12"/>
    <n v="1"/>
    <n v="1.9119512177340574"/>
  </r>
  <r>
    <x v="10"/>
    <x v="24"/>
    <n v="17"/>
    <n v="55"/>
    <n v="3.2352941176470589"/>
    <n v="16"/>
    <n v="33"/>
    <n v="2.0625"/>
    <n v="19"/>
    <n v="85"/>
    <n v="4.4736842105263159"/>
    <n v="21"/>
    <n v="33"/>
    <n v="1.5714285714285714"/>
    <n v="13"/>
    <n v="19"/>
    <n v="1.4615384615384615"/>
    <n v="15"/>
    <n v="20"/>
    <n v="1.3333333333333333"/>
    <n v="12"/>
    <n v="5"/>
    <n v="0.41666666666666669"/>
    <n v="2.0792064801629153"/>
  </r>
  <r>
    <x v="12"/>
    <x v="25"/>
    <m/>
    <m/>
    <m/>
    <m/>
    <m/>
    <m/>
    <m/>
    <m/>
    <m/>
    <m/>
    <m/>
    <m/>
    <m/>
    <m/>
    <m/>
    <n v="15"/>
    <n v="19"/>
    <n v="1.2666666666666666"/>
    <n v="12"/>
    <n v="21"/>
    <n v="1.75"/>
    <n v="1.5083333333333333"/>
  </r>
  <r>
    <x v="12"/>
    <x v="26"/>
    <n v="17"/>
    <n v="4"/>
    <n v="0.23529411764705882"/>
    <n v="16"/>
    <n v="9"/>
    <n v="0.5625"/>
    <n v="19"/>
    <n v="22"/>
    <n v="1.1578947368421053"/>
    <n v="21"/>
    <n v="30"/>
    <n v="1.4285714285714286"/>
    <n v="13"/>
    <n v="23"/>
    <n v="1.7692307692307692"/>
    <n v="15"/>
    <n v="19"/>
    <n v="1.2666666666666666"/>
    <n v="12"/>
    <n v="13"/>
    <n v="1.0833333333333333"/>
    <n v="1.0719272931844803"/>
  </r>
  <r>
    <x v="2"/>
    <x v="27"/>
    <n v="17"/>
    <n v="18"/>
    <n v="1.0588235294117647"/>
    <n v="16"/>
    <n v="11"/>
    <n v="0.6875"/>
    <n v="17"/>
    <n v="49"/>
    <n v="2.8823529411764706"/>
    <n v="21"/>
    <n v="60"/>
    <n v="2.8571428571428572"/>
    <n v="13"/>
    <n v="17"/>
    <n v="1.3076923076923077"/>
    <n v="15"/>
    <n v="18"/>
    <n v="1.2"/>
    <n v="12"/>
    <n v="26"/>
    <n v="2.1666666666666665"/>
    <n v="1.7371683288700095"/>
  </r>
  <r>
    <x v="8"/>
    <x v="28"/>
    <n v="17"/>
    <n v="48"/>
    <n v="2.8235294117647061"/>
    <n v="16"/>
    <n v="18"/>
    <n v="1.125"/>
    <n v="19"/>
    <n v="72"/>
    <n v="3.7894736842105261"/>
    <n v="21"/>
    <n v="78"/>
    <n v="3.7142857142857144"/>
    <n v="13"/>
    <n v="22"/>
    <n v="1.6923076923076923"/>
    <n v="15"/>
    <n v="18"/>
    <n v="1.2"/>
    <n v="12"/>
    <n v="16"/>
    <n v="1.3333333333333333"/>
    <n v="2.2397042622717103"/>
  </r>
  <r>
    <x v="13"/>
    <x v="29"/>
    <m/>
    <m/>
    <m/>
    <m/>
    <m/>
    <m/>
    <m/>
    <m/>
    <m/>
    <m/>
    <m/>
    <m/>
    <m/>
    <m/>
    <m/>
    <n v="15"/>
    <n v="18"/>
    <n v="1.2"/>
    <n v="12"/>
    <n v="16"/>
    <n v="1.3333333333333333"/>
    <n v="1.2666666666666666"/>
  </r>
  <r>
    <x v="14"/>
    <x v="30"/>
    <m/>
    <m/>
    <m/>
    <m/>
    <m/>
    <m/>
    <m/>
    <m/>
    <m/>
    <m/>
    <m/>
    <m/>
    <m/>
    <m/>
    <m/>
    <n v="15"/>
    <n v="17"/>
    <n v="1.1333333333333333"/>
    <n v="12"/>
    <n v="12"/>
    <n v="1"/>
    <n v="1.0666666666666667"/>
  </r>
  <r>
    <x v="0"/>
    <x v="31"/>
    <m/>
    <m/>
    <m/>
    <m/>
    <m/>
    <m/>
    <m/>
    <m/>
    <m/>
    <m/>
    <m/>
    <m/>
    <m/>
    <m/>
    <m/>
    <n v="15"/>
    <n v="17"/>
    <n v="1.1333333333333333"/>
    <n v="12"/>
    <n v="6"/>
    <n v="0.5"/>
    <n v="0.81666666666666665"/>
  </r>
  <r>
    <x v="15"/>
    <x v="32"/>
    <m/>
    <m/>
    <m/>
    <m/>
    <m/>
    <m/>
    <m/>
    <m/>
    <m/>
    <m/>
    <m/>
    <m/>
    <m/>
    <m/>
    <m/>
    <n v="12"/>
    <n v="13"/>
    <n v="1.0833333333333333"/>
    <n v="12"/>
    <n v="4"/>
    <n v="0.33333333333333331"/>
    <n v="0.70833333333333326"/>
  </r>
  <r>
    <x v="16"/>
    <x v="33"/>
    <m/>
    <m/>
    <m/>
    <m/>
    <m/>
    <m/>
    <m/>
    <m/>
    <m/>
    <m/>
    <m/>
    <m/>
    <m/>
    <m/>
    <m/>
    <n v="15"/>
    <n v="16"/>
    <n v="1.0666666666666667"/>
    <n v="12"/>
    <n v="26"/>
    <n v="2.1666666666666665"/>
    <n v="1.6166666666666667"/>
  </r>
  <r>
    <x v="10"/>
    <x v="34"/>
    <m/>
    <m/>
    <m/>
    <m/>
    <m/>
    <m/>
    <n v="17"/>
    <n v="16"/>
    <n v="0.94117647058823528"/>
    <n v="21"/>
    <n v="40"/>
    <n v="1.9047619047619047"/>
    <n v="13"/>
    <n v="12"/>
    <n v="0.92307692307692313"/>
    <n v="15"/>
    <n v="16"/>
    <n v="1.0666666666666667"/>
    <n v="12"/>
    <n v="6"/>
    <n v="0.5"/>
    <n v="1.0671363930187459"/>
  </r>
  <r>
    <x v="14"/>
    <x v="35"/>
    <m/>
    <m/>
    <m/>
    <m/>
    <m/>
    <m/>
    <m/>
    <m/>
    <m/>
    <m/>
    <m/>
    <m/>
    <m/>
    <m/>
    <m/>
    <n v="15"/>
    <n v="15"/>
    <n v="1"/>
    <n v="12"/>
    <n v="11"/>
    <n v="0.91666666666666663"/>
    <n v="0.95833333333333326"/>
  </r>
  <r>
    <x v="12"/>
    <x v="36"/>
    <m/>
    <m/>
    <m/>
    <m/>
    <m/>
    <m/>
    <n v="13"/>
    <n v="18"/>
    <n v="1.3846153846153846"/>
    <n v="21"/>
    <n v="58"/>
    <n v="2.7619047619047619"/>
    <n v="13"/>
    <n v="44"/>
    <n v="3.3846153846153846"/>
    <n v="15"/>
    <n v="14"/>
    <n v="0.93333333333333335"/>
    <n v="12"/>
    <n v="15"/>
    <n v="1.25"/>
    <n v="1.942893772893773"/>
  </r>
  <r>
    <x v="15"/>
    <x v="37"/>
    <m/>
    <m/>
    <m/>
    <m/>
    <m/>
    <m/>
    <m/>
    <m/>
    <m/>
    <m/>
    <m/>
    <m/>
    <m/>
    <m/>
    <m/>
    <n v="15"/>
    <n v="14"/>
    <n v="0.93333333333333335"/>
    <n v="12"/>
    <n v="15"/>
    <n v="1.25"/>
    <n v="1.0916666666666668"/>
  </r>
  <r>
    <x v="16"/>
    <x v="38"/>
    <m/>
    <m/>
    <m/>
    <m/>
    <m/>
    <m/>
    <m/>
    <m/>
    <m/>
    <m/>
    <m/>
    <m/>
    <m/>
    <m/>
    <m/>
    <n v="15"/>
    <n v="14"/>
    <n v="0.93333333333333335"/>
    <n v="12"/>
    <n v="14"/>
    <n v="1.1666666666666667"/>
    <n v="1.05"/>
  </r>
  <r>
    <x v="1"/>
    <x v="39"/>
    <m/>
    <m/>
    <m/>
    <m/>
    <m/>
    <m/>
    <n v="12"/>
    <n v="80"/>
    <n v="6.666666666666667"/>
    <n v="21"/>
    <n v="10"/>
    <n v="0.47619047619047616"/>
    <n v="13"/>
    <n v="18"/>
    <n v="1.3846153846153846"/>
    <n v="15"/>
    <n v="14"/>
    <n v="0.93333333333333335"/>
    <n v="12"/>
    <n v="12"/>
    <n v="1"/>
    <n v="2.0921611721611724"/>
  </r>
  <r>
    <x v="15"/>
    <x v="40"/>
    <m/>
    <m/>
    <m/>
    <m/>
    <m/>
    <m/>
    <m/>
    <m/>
    <m/>
    <m/>
    <m/>
    <m/>
    <m/>
    <m/>
    <m/>
    <n v="15"/>
    <n v="14"/>
    <n v="0.93333333333333335"/>
    <n v="12"/>
    <n v="8"/>
    <n v="0.66666666666666663"/>
    <n v="0.8"/>
  </r>
  <r>
    <x v="2"/>
    <x v="41"/>
    <n v="17"/>
    <n v="14"/>
    <n v="0.82352941176470584"/>
    <n v="16"/>
    <n v="9"/>
    <n v="0.5625"/>
    <n v="17"/>
    <n v="46"/>
    <n v="2.7058823529411766"/>
    <n v="21"/>
    <n v="58"/>
    <n v="2.7619047619047619"/>
    <n v="13"/>
    <n v="31"/>
    <n v="2.3846153846153846"/>
    <n v="15"/>
    <n v="13"/>
    <n v="0.8666666666666667"/>
    <n v="12"/>
    <n v="20"/>
    <n v="1.6666666666666667"/>
    <n v="1.6816807492227659"/>
  </r>
  <r>
    <x v="12"/>
    <x v="42"/>
    <m/>
    <m/>
    <m/>
    <m/>
    <m/>
    <m/>
    <m/>
    <m/>
    <m/>
    <m/>
    <m/>
    <m/>
    <m/>
    <m/>
    <m/>
    <n v="15"/>
    <n v="13"/>
    <n v="0.8666666666666667"/>
    <n v="12"/>
    <n v="13"/>
    <n v="1.0833333333333333"/>
    <n v="0.97499999999999998"/>
  </r>
  <r>
    <x v="17"/>
    <x v="43"/>
    <m/>
    <m/>
    <m/>
    <m/>
    <m/>
    <m/>
    <m/>
    <m/>
    <m/>
    <m/>
    <m/>
    <m/>
    <m/>
    <m/>
    <m/>
    <n v="15"/>
    <n v="13"/>
    <n v="0.8666666666666667"/>
    <n v="12"/>
    <n v="11"/>
    <n v="0.91666666666666663"/>
    <n v="0.89166666666666661"/>
  </r>
  <r>
    <x v="17"/>
    <x v="44"/>
    <m/>
    <m/>
    <m/>
    <m/>
    <m/>
    <m/>
    <m/>
    <m/>
    <m/>
    <m/>
    <m/>
    <m/>
    <m/>
    <m/>
    <m/>
    <n v="15"/>
    <n v="12"/>
    <n v="0.8"/>
    <n v="12"/>
    <n v="20"/>
    <n v="1.6666666666666667"/>
    <n v="1.2333333333333334"/>
  </r>
  <r>
    <x v="15"/>
    <x v="45"/>
    <m/>
    <m/>
    <m/>
    <m/>
    <m/>
    <m/>
    <m/>
    <m/>
    <m/>
    <m/>
    <m/>
    <m/>
    <m/>
    <m/>
    <m/>
    <n v="15"/>
    <n v="12"/>
    <n v="0.8"/>
    <n v="12"/>
    <n v="16"/>
    <n v="1.3333333333333333"/>
    <n v="1.0666666666666667"/>
  </r>
  <r>
    <x v="1"/>
    <x v="46"/>
    <m/>
    <m/>
    <m/>
    <m/>
    <m/>
    <m/>
    <m/>
    <m/>
    <m/>
    <m/>
    <m/>
    <m/>
    <m/>
    <m/>
    <m/>
    <n v="15"/>
    <n v="12"/>
    <n v="0.8"/>
    <n v="12"/>
    <n v="13"/>
    <n v="1.0833333333333333"/>
    <n v="0.94166666666666665"/>
  </r>
  <r>
    <x v="8"/>
    <x v="47"/>
    <m/>
    <m/>
    <m/>
    <m/>
    <m/>
    <m/>
    <n v="15"/>
    <n v="55"/>
    <n v="3.6666666666666665"/>
    <n v="21"/>
    <n v="61"/>
    <n v="2.9047619047619047"/>
    <n v="13"/>
    <n v="20"/>
    <n v="1.5384615384615385"/>
    <n v="15"/>
    <n v="12"/>
    <n v="0.8"/>
    <n v="12"/>
    <n v="17"/>
    <n v="1.4166666666666667"/>
    <n v="2.0653113553113553"/>
  </r>
  <r>
    <x v="17"/>
    <x v="48"/>
    <m/>
    <m/>
    <m/>
    <m/>
    <m/>
    <m/>
    <m/>
    <m/>
    <m/>
    <m/>
    <m/>
    <m/>
    <m/>
    <m/>
    <m/>
    <n v="15"/>
    <n v="12"/>
    <n v="0.8"/>
    <n v="12"/>
    <n v="10"/>
    <n v="0.83333333333333337"/>
    <n v="0.81666666666666665"/>
  </r>
  <r>
    <x v="2"/>
    <x v="49"/>
    <m/>
    <m/>
    <m/>
    <m/>
    <m/>
    <m/>
    <m/>
    <m/>
    <m/>
    <m/>
    <m/>
    <m/>
    <m/>
    <m/>
    <m/>
    <n v="15"/>
    <n v="10"/>
    <n v="0.66666666666666663"/>
    <n v="12"/>
    <n v="25"/>
    <n v="2.0833333333333335"/>
    <n v="1.375"/>
  </r>
  <r>
    <x v="7"/>
    <x v="50"/>
    <m/>
    <m/>
    <m/>
    <m/>
    <m/>
    <m/>
    <m/>
    <m/>
    <m/>
    <m/>
    <m/>
    <m/>
    <m/>
    <m/>
    <m/>
    <n v="15"/>
    <n v="10"/>
    <n v="0.66666666666666663"/>
    <n v="12"/>
    <n v="26"/>
    <n v="2.1666666666666665"/>
    <n v="1.4166666666666665"/>
  </r>
  <r>
    <x v="15"/>
    <x v="51"/>
    <m/>
    <m/>
    <m/>
    <m/>
    <m/>
    <m/>
    <m/>
    <m/>
    <m/>
    <m/>
    <m/>
    <m/>
    <m/>
    <m/>
    <m/>
    <n v="15"/>
    <n v="10"/>
    <n v="0.66666666666666663"/>
    <n v="12"/>
    <n v="8"/>
    <n v="0.66666666666666663"/>
    <n v="0.66666666666666663"/>
  </r>
  <r>
    <x v="0"/>
    <x v="52"/>
    <m/>
    <m/>
    <m/>
    <m/>
    <m/>
    <m/>
    <m/>
    <m/>
    <m/>
    <m/>
    <m/>
    <m/>
    <m/>
    <m/>
    <m/>
    <n v="15"/>
    <n v="8"/>
    <n v="0.53333333333333333"/>
    <n v="12"/>
    <n v="15"/>
    <n v="1.25"/>
    <n v="0.89166666666666661"/>
  </r>
  <r>
    <x v="1"/>
    <x v="53"/>
    <m/>
    <m/>
    <m/>
    <m/>
    <m/>
    <m/>
    <m/>
    <m/>
    <m/>
    <m/>
    <m/>
    <m/>
    <m/>
    <m/>
    <m/>
    <n v="15"/>
    <n v="7"/>
    <n v="0.46666666666666667"/>
    <n v="12"/>
    <n v="9"/>
    <n v="0.75"/>
    <n v="0.60833333333333339"/>
  </r>
  <r>
    <x v="17"/>
    <x v="54"/>
    <m/>
    <m/>
    <m/>
    <m/>
    <m/>
    <m/>
    <m/>
    <m/>
    <m/>
    <m/>
    <m/>
    <m/>
    <m/>
    <m/>
    <m/>
    <n v="15"/>
    <n v="6"/>
    <n v="0.4"/>
    <n v="12"/>
    <n v="8"/>
    <n v="0.66666666666666663"/>
    <n v="0.53333333333333333"/>
  </r>
  <r>
    <x v="15"/>
    <x v="55"/>
    <m/>
    <m/>
    <m/>
    <m/>
    <m/>
    <m/>
    <m/>
    <m/>
    <m/>
    <m/>
    <m/>
    <m/>
    <m/>
    <m/>
    <m/>
    <n v="15"/>
    <n v="1"/>
    <n v="6.6666666666666666E-2"/>
    <n v="12"/>
    <n v="23"/>
    <n v="1.9166666666666667"/>
    <n v="0.9916666666666667"/>
  </r>
  <r>
    <x v="16"/>
    <x v="56"/>
    <m/>
    <m/>
    <m/>
    <m/>
    <m/>
    <m/>
    <m/>
    <m/>
    <m/>
    <m/>
    <m/>
    <m/>
    <m/>
    <m/>
    <m/>
    <m/>
    <m/>
    <m/>
    <n v="8"/>
    <n v="20"/>
    <n v="2.5"/>
    <n v="2.5"/>
  </r>
  <r>
    <x v="0"/>
    <x v="57"/>
    <m/>
    <m/>
    <m/>
    <m/>
    <m/>
    <m/>
    <m/>
    <m/>
    <m/>
    <m/>
    <m/>
    <m/>
    <m/>
    <m/>
    <m/>
    <m/>
    <m/>
    <m/>
    <n v="9"/>
    <n v="21"/>
    <n v="2.3333333333333335"/>
    <n v="2.3333333333333335"/>
  </r>
  <r>
    <x v="13"/>
    <x v="58"/>
    <m/>
    <m/>
    <m/>
    <m/>
    <m/>
    <m/>
    <m/>
    <m/>
    <m/>
    <m/>
    <m/>
    <m/>
    <m/>
    <m/>
    <m/>
    <m/>
    <m/>
    <m/>
    <n v="8"/>
    <n v="19"/>
    <n v="2.375"/>
    <n v="2.375"/>
  </r>
  <r>
    <x v="17"/>
    <x v="59"/>
    <m/>
    <m/>
    <m/>
    <m/>
    <m/>
    <m/>
    <m/>
    <m/>
    <m/>
    <m/>
    <m/>
    <m/>
    <m/>
    <m/>
    <m/>
    <m/>
    <m/>
    <m/>
    <n v="9"/>
    <n v="20"/>
    <n v="2.2222222222222223"/>
    <n v="2.2222222222222223"/>
  </r>
  <r>
    <x v="3"/>
    <x v="60"/>
    <m/>
    <m/>
    <m/>
    <m/>
    <m/>
    <m/>
    <m/>
    <m/>
    <m/>
    <m/>
    <m/>
    <m/>
    <m/>
    <m/>
    <m/>
    <m/>
    <m/>
    <m/>
    <n v="9"/>
    <n v="15"/>
    <n v="1.6666666666666667"/>
    <n v="1.6666666666666667"/>
  </r>
  <r>
    <x v="9"/>
    <x v="61"/>
    <m/>
    <m/>
    <m/>
    <m/>
    <m/>
    <m/>
    <m/>
    <m/>
    <m/>
    <m/>
    <m/>
    <m/>
    <m/>
    <m/>
    <m/>
    <m/>
    <m/>
    <m/>
    <n v="9"/>
    <n v="17"/>
    <n v="1.8888888888888888"/>
    <n v="1.8888888888888888"/>
  </r>
  <r>
    <x v="11"/>
    <x v="62"/>
    <m/>
    <m/>
    <m/>
    <m/>
    <m/>
    <m/>
    <m/>
    <m/>
    <m/>
    <m/>
    <m/>
    <m/>
    <m/>
    <m/>
    <m/>
    <m/>
    <m/>
    <m/>
    <n v="9"/>
    <n v="22"/>
    <n v="2.4444444444444446"/>
    <n v="2.4444444444444446"/>
  </r>
  <r>
    <x v="8"/>
    <x v="63"/>
    <m/>
    <m/>
    <m/>
    <m/>
    <m/>
    <m/>
    <m/>
    <m/>
    <m/>
    <m/>
    <m/>
    <m/>
    <m/>
    <m/>
    <m/>
    <m/>
    <m/>
    <m/>
    <n v="9"/>
    <n v="12"/>
    <n v="1.3333333333333333"/>
    <n v="1.3333333333333333"/>
  </r>
  <r>
    <x v="5"/>
    <x v="64"/>
    <m/>
    <m/>
    <m/>
    <m/>
    <m/>
    <m/>
    <m/>
    <m/>
    <m/>
    <m/>
    <m/>
    <m/>
    <m/>
    <m/>
    <m/>
    <m/>
    <m/>
    <m/>
    <n v="9"/>
    <n v="12"/>
    <n v="1.3333333333333333"/>
    <n v="1.3333333333333333"/>
  </r>
  <r>
    <x v="7"/>
    <x v="65"/>
    <m/>
    <m/>
    <m/>
    <m/>
    <m/>
    <m/>
    <m/>
    <m/>
    <m/>
    <m/>
    <m/>
    <m/>
    <m/>
    <m/>
    <m/>
    <m/>
    <m/>
    <m/>
    <n v="9"/>
    <n v="10"/>
    <n v="1.1111111111111112"/>
    <n v="1.1111111111111112"/>
  </r>
  <r>
    <x v="9"/>
    <x v="66"/>
    <m/>
    <m/>
    <m/>
    <m/>
    <m/>
    <m/>
    <m/>
    <m/>
    <m/>
    <m/>
    <m/>
    <m/>
    <m/>
    <m/>
    <m/>
    <m/>
    <m/>
    <m/>
    <n v="9"/>
    <n v="12"/>
    <n v="1.3333333333333333"/>
    <n v="1.3333333333333333"/>
  </r>
  <r>
    <x v="6"/>
    <x v="67"/>
    <m/>
    <m/>
    <m/>
    <m/>
    <m/>
    <m/>
    <m/>
    <m/>
    <m/>
    <m/>
    <m/>
    <m/>
    <m/>
    <m/>
    <m/>
    <m/>
    <m/>
    <m/>
    <n v="9"/>
    <n v="14"/>
    <n v="1.5555555555555556"/>
    <n v="1.5555555555555556"/>
  </r>
  <r>
    <x v="14"/>
    <x v="68"/>
    <m/>
    <m/>
    <m/>
    <m/>
    <m/>
    <m/>
    <m/>
    <m/>
    <m/>
    <m/>
    <m/>
    <m/>
    <m/>
    <m/>
    <m/>
    <m/>
    <m/>
    <m/>
    <n v="9"/>
    <n v="6"/>
    <n v="0.66666666666666663"/>
    <n v="0.66666666666666663"/>
  </r>
  <r>
    <x v="14"/>
    <x v="69"/>
    <m/>
    <m/>
    <m/>
    <m/>
    <m/>
    <m/>
    <m/>
    <m/>
    <m/>
    <m/>
    <m/>
    <m/>
    <m/>
    <m/>
    <m/>
    <m/>
    <m/>
    <m/>
    <n v="9"/>
    <n v="6"/>
    <n v="0.66666666666666663"/>
    <n v="0.66666666666666663"/>
  </r>
  <r>
    <x v="14"/>
    <x v="70"/>
    <m/>
    <m/>
    <m/>
    <m/>
    <m/>
    <m/>
    <m/>
    <m/>
    <m/>
    <m/>
    <m/>
    <m/>
    <m/>
    <m/>
    <m/>
    <m/>
    <m/>
    <m/>
    <n v="9"/>
    <n v="5"/>
    <n v="0.55555555555555558"/>
    <n v="0.55555555555555558"/>
  </r>
  <r>
    <x v="10"/>
    <x v="71"/>
    <m/>
    <m/>
    <m/>
    <m/>
    <m/>
    <m/>
    <m/>
    <m/>
    <m/>
    <m/>
    <m/>
    <m/>
    <m/>
    <m/>
    <m/>
    <m/>
    <m/>
    <m/>
    <n v="8"/>
    <m/>
    <n v="0"/>
    <n v="0"/>
  </r>
  <r>
    <x v="10"/>
    <x v="72"/>
    <m/>
    <m/>
    <m/>
    <m/>
    <m/>
    <m/>
    <m/>
    <m/>
    <m/>
    <m/>
    <m/>
    <m/>
    <m/>
    <m/>
    <m/>
    <m/>
    <m/>
    <m/>
    <n v="8"/>
    <m/>
    <n v="0"/>
    <n v="0"/>
  </r>
  <r>
    <x v="16"/>
    <x v="73"/>
    <m/>
    <m/>
    <m/>
    <m/>
    <m/>
    <m/>
    <m/>
    <m/>
    <m/>
    <m/>
    <m/>
    <m/>
    <m/>
    <m/>
    <m/>
    <m/>
    <m/>
    <m/>
    <n v="8"/>
    <m/>
    <n v="0"/>
    <n v="0"/>
  </r>
  <r>
    <x v="16"/>
    <x v="74"/>
    <m/>
    <m/>
    <m/>
    <m/>
    <m/>
    <m/>
    <m/>
    <m/>
    <m/>
    <m/>
    <m/>
    <m/>
    <m/>
    <m/>
    <m/>
    <m/>
    <m/>
    <m/>
    <n v="8"/>
    <m/>
    <n v="0"/>
    <n v="0"/>
  </r>
  <r>
    <x v="15"/>
    <x v="75"/>
    <m/>
    <m/>
    <m/>
    <m/>
    <m/>
    <m/>
    <m/>
    <m/>
    <m/>
    <m/>
    <m/>
    <m/>
    <m/>
    <m/>
    <m/>
    <m/>
    <m/>
    <m/>
    <n v="9"/>
    <n v="19"/>
    <n v="2.1111111111111112"/>
    <n v="2.1111111111111112"/>
  </r>
  <r>
    <x v="9"/>
    <x v="76"/>
    <m/>
    <m/>
    <m/>
    <m/>
    <m/>
    <m/>
    <m/>
    <m/>
    <m/>
    <m/>
    <m/>
    <m/>
    <m/>
    <m/>
    <m/>
    <m/>
    <m/>
    <m/>
    <n v="9"/>
    <n v="12"/>
    <n v="1.3333333333333333"/>
    <n v="1.3333333333333333"/>
  </r>
  <r>
    <x v="9"/>
    <x v="77"/>
    <m/>
    <m/>
    <m/>
    <m/>
    <m/>
    <m/>
    <m/>
    <m/>
    <m/>
    <m/>
    <m/>
    <m/>
    <m/>
    <m/>
    <m/>
    <m/>
    <m/>
    <m/>
    <n v="9"/>
    <n v="11"/>
    <n v="1.2222222222222223"/>
    <n v="1.2222222222222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4" cacheId="10" applyNumberFormats="0" applyBorderFormats="0" applyFontFormats="0" applyPatternFormats="0" applyAlignmentFormats="0" applyWidthHeightFormats="0" dataCaption="" updatedVersion="8" compact="0" compactData="0">
  <location ref="A1:C98" firstHeaderRow="1" firstDataRow="1" firstDataCol="2"/>
  <pivotFields count="24">
    <pivotField name="School" axis="axisRow" compact="0" outline="0" multipleItemSelectionAllowed="1" showAll="0" sortType="ascending">
      <items count="19">
        <item x="17"/>
        <item x="13"/>
        <item x="0"/>
        <item x="11"/>
        <item x="1"/>
        <item x="2"/>
        <item x="8"/>
        <item x="5"/>
        <item x="16"/>
        <item x="7"/>
        <item x="9"/>
        <item x="10"/>
        <item x="14"/>
        <item x="15"/>
        <item x="12"/>
        <item x="6"/>
        <item x="3"/>
        <item x="4"/>
        <item t="default"/>
      </items>
    </pivotField>
    <pivotField name="EA Name" axis="axisRow" compact="0" outline="0" multipleItemSelectionAllowed="1" showAll="0" sortType="ascending">
      <items count="79">
        <item x="26"/>
        <item x="0"/>
        <item x="51"/>
        <item x="67"/>
        <item x="41"/>
        <item x="28"/>
        <item x="35"/>
        <item x="66"/>
        <item x="48"/>
        <item x="70"/>
        <item x="74"/>
        <item x="60"/>
        <item x="75"/>
        <item x="18"/>
        <item x="55"/>
        <item x="57"/>
        <item x="39"/>
        <item x="4"/>
        <item x="58"/>
        <item x="16"/>
        <item x="9"/>
        <item x="77"/>
        <item x="31"/>
        <item x="64"/>
        <item x="21"/>
        <item x="1"/>
        <item x="13"/>
        <item x="2"/>
        <item x="50"/>
        <item x="56"/>
        <item x="3"/>
        <item x="20"/>
        <item x="63"/>
        <item x="69"/>
        <item x="5"/>
        <item x="49"/>
        <item x="37"/>
        <item x="7"/>
        <item x="47"/>
        <item x="52"/>
        <item x="53"/>
        <item x="24"/>
        <item x="32"/>
        <item x="25"/>
        <item x="38"/>
        <item x="71"/>
        <item x="40"/>
        <item x="73"/>
        <item x="36"/>
        <item x="61"/>
        <item x="54"/>
        <item x="23"/>
        <item x="8"/>
        <item x="65"/>
        <item x="22"/>
        <item x="29"/>
        <item x="45"/>
        <item x="42"/>
        <item x="68"/>
        <item x="27"/>
        <item x="15"/>
        <item x="44"/>
        <item x="34"/>
        <item x="46"/>
        <item x="33"/>
        <item x="14"/>
        <item x="72"/>
        <item x="43"/>
        <item x="62"/>
        <item x="10"/>
        <item x="19"/>
        <item x="12"/>
        <item x="59"/>
        <item x="30"/>
        <item x="17"/>
        <item x="6"/>
        <item x="11"/>
        <item x="76"/>
        <item t="default"/>
      </items>
    </pivotField>
    <pivotField name="Est Feb Work Days" compact="0" numFmtId="164" outline="0" multipleItemSelectionAllowed="1" showAll="0"/>
    <pivotField name="Total no. of sessions- Feb" compact="0" numFmtId="164" outline="0" multipleItemSelectionAllowed="1" showAll="0"/>
    <pivotField name="Feb: Sessions per Day" compact="0" numFmtId="164" outline="0" multipleItemSelectionAllowed="1" showAll="0"/>
    <pivotField name="Est March Work Days" compact="0" numFmtId="164" outline="0" multipleItemSelectionAllowed="1" showAll="0"/>
    <pivotField name="Total no. of sessions- March" compact="0" numFmtId="164" outline="0" multipleItemSelectionAllowed="1" showAll="0"/>
    <pivotField name="Mar: Sessions per Day" compact="0" numFmtId="164" outline="0" multipleItemSelectionAllowed="1" showAll="0"/>
    <pivotField name="Est April Work Days" compact="0" numFmtId="164" outline="0" multipleItemSelectionAllowed="1" showAll="0"/>
    <pivotField name="Total no. of sessions- April" compact="0" numFmtId="164" outline="0" multipleItemSelectionAllowed="1" showAll="0"/>
    <pivotField name="April: Sessions per Day" compact="0" numFmtId="164" outline="0" multipleItemSelectionAllowed="1" showAll="0"/>
    <pivotField name="Est May Work Days" compact="0" numFmtId="164" outline="0" multipleItemSelectionAllowed="1" showAll="0"/>
    <pivotField name="Total no. of sessions- May" compact="0" numFmtId="164" outline="0" multipleItemSelectionAllowed="1" showAll="0"/>
    <pivotField name="May: Sessions per Day" compact="0" numFmtId="164" outline="0" multipleItemSelectionAllowed="1" showAll="0"/>
    <pivotField name="Est July Work Days" compact="0" numFmtId="164" outline="0" multipleItemSelectionAllowed="1" showAll="0"/>
    <pivotField name="Total no. of sessions- July" compact="0" numFmtId="164" outline="0" multipleItemSelectionAllowed="1" showAll="0"/>
    <pivotField name="July: Sessions per Day" compact="0" numFmtId="164" outline="0" multipleItemSelectionAllowed="1" showAll="0"/>
    <pivotField name="Est August Workays" compact="0" numFmtId="164" outline="0" multipleItemSelectionAllowed="1" showAll="0"/>
    <pivotField name="Total no. of sessions- August" compact="0" numFmtId="164" outline="0" multipleItemSelectionAllowed="1" showAll="0"/>
    <pivotField name="August: Sessions per Day" compact="0" numFmtId="164" outline="0" multipleItemSelectionAllowed="1" showAll="0"/>
    <pivotField name="Est September Workays" compact="0" numFmtId="164" outline="0" multipleItemSelectionAllowed="1" showAll="0"/>
    <pivotField name="Total no. of sessions-September" compact="0" numFmtId="164" outline="0" multipleItemSelectionAllowed="1" showAll="0"/>
    <pivotField name="September: Sessions per Day" compact="0" numFmtId="164" outline="0" multipleItemSelectionAllowed="1" showAll="0"/>
    <pivotField name="Average Annual Sessions Per Day" dataField="1" compact="0" numFmtId="164" outline="0" multipleItemSelectionAllowed="1" showAll="0"/>
  </pivotFields>
  <rowFields count="2">
    <field x="0"/>
    <field x="1"/>
  </rowFields>
  <rowItems count="97">
    <i>
      <x/>
      <x v="8"/>
    </i>
    <i r="1">
      <x v="50"/>
    </i>
    <i r="1">
      <x v="61"/>
    </i>
    <i r="1">
      <x v="67"/>
    </i>
    <i r="1">
      <x v="72"/>
    </i>
    <i t="default">
      <x/>
    </i>
    <i>
      <x v="1"/>
      <x v="18"/>
    </i>
    <i r="1">
      <x v="55"/>
    </i>
    <i t="default">
      <x v="1"/>
    </i>
    <i>
      <x v="2"/>
      <x v="1"/>
    </i>
    <i r="1">
      <x v="15"/>
    </i>
    <i r="1">
      <x v="17"/>
    </i>
    <i r="1">
      <x v="22"/>
    </i>
    <i r="1">
      <x v="39"/>
    </i>
    <i t="default">
      <x v="2"/>
    </i>
    <i>
      <x v="3"/>
      <x v="51"/>
    </i>
    <i r="1">
      <x v="68"/>
    </i>
    <i t="default">
      <x v="3"/>
    </i>
    <i>
      <x v="4"/>
      <x v="16"/>
    </i>
    <i r="1">
      <x v="25"/>
    </i>
    <i r="1">
      <x v="34"/>
    </i>
    <i r="1">
      <x v="37"/>
    </i>
    <i r="1">
      <x v="40"/>
    </i>
    <i r="1">
      <x v="63"/>
    </i>
    <i r="1">
      <x v="65"/>
    </i>
    <i r="1">
      <x v="69"/>
    </i>
    <i t="default">
      <x v="4"/>
    </i>
    <i>
      <x v="5"/>
      <x v="4"/>
    </i>
    <i r="1">
      <x v="27"/>
    </i>
    <i r="1">
      <x v="35"/>
    </i>
    <i r="1">
      <x v="59"/>
    </i>
    <i t="default">
      <x v="5"/>
    </i>
    <i>
      <x v="6"/>
      <x v="5"/>
    </i>
    <i r="1">
      <x v="13"/>
    </i>
    <i r="1">
      <x v="32"/>
    </i>
    <i r="1">
      <x v="38"/>
    </i>
    <i t="default">
      <x v="6"/>
    </i>
    <i>
      <x v="7"/>
      <x v="20"/>
    </i>
    <i r="1">
      <x v="23"/>
    </i>
    <i r="1">
      <x v="74"/>
    </i>
    <i t="default">
      <x v="7"/>
    </i>
    <i>
      <x v="8"/>
      <x v="10"/>
    </i>
    <i r="1">
      <x v="29"/>
    </i>
    <i r="1">
      <x v="44"/>
    </i>
    <i r="1">
      <x v="47"/>
    </i>
    <i r="1">
      <x v="64"/>
    </i>
    <i t="default">
      <x v="8"/>
    </i>
    <i>
      <x v="9"/>
      <x v="28"/>
    </i>
    <i r="1">
      <x v="53"/>
    </i>
    <i r="1">
      <x v="54"/>
    </i>
    <i r="1">
      <x v="60"/>
    </i>
    <i t="default">
      <x v="9"/>
    </i>
    <i>
      <x v="10"/>
      <x v="7"/>
    </i>
    <i r="1">
      <x v="21"/>
    </i>
    <i r="1">
      <x v="49"/>
    </i>
    <i r="1">
      <x v="70"/>
    </i>
    <i r="1">
      <x v="77"/>
    </i>
    <i t="default">
      <x v="10"/>
    </i>
    <i>
      <x v="11"/>
      <x v="31"/>
    </i>
    <i r="1">
      <x v="41"/>
    </i>
    <i r="1">
      <x v="45"/>
    </i>
    <i r="1">
      <x v="62"/>
    </i>
    <i r="1">
      <x v="66"/>
    </i>
    <i t="default">
      <x v="11"/>
    </i>
    <i>
      <x v="12"/>
      <x v="6"/>
    </i>
    <i r="1">
      <x v="9"/>
    </i>
    <i r="1">
      <x v="33"/>
    </i>
    <i r="1">
      <x v="58"/>
    </i>
    <i r="1">
      <x v="73"/>
    </i>
    <i t="default">
      <x v="12"/>
    </i>
    <i>
      <x v="13"/>
      <x v="2"/>
    </i>
    <i r="1">
      <x v="12"/>
    </i>
    <i r="1">
      <x v="14"/>
    </i>
    <i r="1">
      <x v="36"/>
    </i>
    <i r="1">
      <x v="42"/>
    </i>
    <i r="1">
      <x v="46"/>
    </i>
    <i r="1">
      <x v="56"/>
    </i>
    <i t="default">
      <x v="13"/>
    </i>
    <i>
      <x v="14"/>
      <x/>
    </i>
    <i r="1">
      <x v="43"/>
    </i>
    <i r="1">
      <x v="48"/>
    </i>
    <i r="1">
      <x v="57"/>
    </i>
    <i t="default">
      <x v="14"/>
    </i>
    <i>
      <x v="15"/>
      <x v="3"/>
    </i>
    <i r="1">
      <x v="71"/>
    </i>
    <i t="default">
      <x v="15"/>
    </i>
    <i>
      <x v="16"/>
      <x v="11"/>
    </i>
    <i r="1">
      <x v="19"/>
    </i>
    <i r="1">
      <x v="26"/>
    </i>
    <i r="1">
      <x v="30"/>
    </i>
    <i r="1">
      <x v="75"/>
    </i>
    <i r="1">
      <x v="76"/>
    </i>
    <i t="default">
      <x v="16"/>
    </i>
    <i>
      <x v="17"/>
      <x v="24"/>
    </i>
    <i r="1">
      <x v="52"/>
    </i>
    <i t="default">
      <x v="17"/>
    </i>
    <i t="grand">
      <x/>
    </i>
  </rowItems>
  <colItems count="1">
    <i/>
  </colItems>
  <dataFields count="1">
    <dataField name="SUM of Average Annual Sessions Per Day" fld="2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 3" cacheId="10" applyNumberFormats="0" applyBorderFormats="0" applyFontFormats="0" applyPatternFormats="0" applyAlignmentFormats="0" applyWidthHeightFormats="0" dataCaption="" updatedVersion="8" compact="0" compactData="0">
  <location ref="A1:B20" firstHeaderRow="1" firstDataRow="1" firstDataCol="1"/>
  <pivotFields count="24">
    <pivotField name="School" axis="axisRow" compact="0" outline="0" multipleItemSelectionAllowed="1" showAll="0" sortType="ascending">
      <items count="19">
        <item x="17"/>
        <item x="13"/>
        <item x="0"/>
        <item x="11"/>
        <item x="1"/>
        <item x="2"/>
        <item x="8"/>
        <item x="5"/>
        <item x="16"/>
        <item x="7"/>
        <item x="9"/>
        <item x="10"/>
        <item x="14"/>
        <item x="15"/>
        <item x="12"/>
        <item x="6"/>
        <item x="3"/>
        <item x="4"/>
        <item t="default"/>
      </items>
    </pivotField>
    <pivotField name="EA Name" compact="0" outline="0" multipleItemSelectionAllowed="1" showAll="0"/>
    <pivotField name="Est Feb Work Days" compact="0" numFmtId="164" outline="0" multipleItemSelectionAllowed="1" showAll="0"/>
    <pivotField name="Total no. of sessions- Feb" compact="0" numFmtId="164" outline="0" multipleItemSelectionAllowed="1" showAll="0"/>
    <pivotField name="Feb: Sessions per Day" compact="0" numFmtId="164" outline="0" multipleItemSelectionAllowed="1" showAll="0"/>
    <pivotField name="Est March Work Days" compact="0" numFmtId="164" outline="0" multipleItemSelectionAllowed="1" showAll="0"/>
    <pivotField name="Total no. of sessions- March" compact="0" numFmtId="164" outline="0" multipleItemSelectionAllowed="1" showAll="0"/>
    <pivotField name="Mar: Sessions per Day" compact="0" numFmtId="164" outline="0" multipleItemSelectionAllowed="1" showAll="0"/>
    <pivotField name="Est April Work Days" compact="0" numFmtId="164" outline="0" multipleItemSelectionAllowed="1" showAll="0"/>
    <pivotField name="Total no. of sessions- April" compact="0" numFmtId="164" outline="0" multipleItemSelectionAllowed="1" showAll="0"/>
    <pivotField name="April: Sessions per Day" compact="0" numFmtId="164" outline="0" multipleItemSelectionAllowed="1" showAll="0"/>
    <pivotField name="Est May Work Days" compact="0" numFmtId="164" outline="0" multipleItemSelectionAllowed="1" showAll="0"/>
    <pivotField name="Total no. of sessions- May" compact="0" numFmtId="164" outline="0" multipleItemSelectionAllowed="1" showAll="0"/>
    <pivotField name="May: Sessions per Day" compact="0" numFmtId="164" outline="0" multipleItemSelectionAllowed="1" showAll="0"/>
    <pivotField name="Est July Work Days" compact="0" numFmtId="164" outline="0" multipleItemSelectionAllowed="1" showAll="0"/>
    <pivotField name="Total no. of sessions- July" compact="0" numFmtId="164" outline="0" multipleItemSelectionAllowed="1" showAll="0"/>
    <pivotField name="July: Sessions per Day" compact="0" numFmtId="164" outline="0" multipleItemSelectionAllowed="1" showAll="0"/>
    <pivotField name="Est August Workays" compact="0" numFmtId="164" outline="0" multipleItemSelectionAllowed="1" showAll="0"/>
    <pivotField name="Total no. of sessions- August" compact="0" numFmtId="164" outline="0" multipleItemSelectionAllowed="1" showAll="0"/>
    <pivotField name="August: Sessions per Day" compact="0" numFmtId="164" outline="0" multipleItemSelectionAllowed="1" showAll="0"/>
    <pivotField name="Est September Workays" compact="0" numFmtId="164" outline="0" multipleItemSelectionAllowed="1" showAll="0"/>
    <pivotField name="Total no. of sessions-September" compact="0" numFmtId="164" outline="0" multipleItemSelectionAllowed="1" showAll="0"/>
    <pivotField name="September: Sessions per Day" compact="0" numFmtId="164" outline="0" multipleItemSelectionAllowed="1" showAll="0"/>
    <pivotField name="Average Annual Sessions Per Day" dataField="1" compact="0" numFmtId="164" outline="0" multipleItemSelectionAllowe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Average Annual Sessions Per Day" fld="2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53"/>
  <sheetViews>
    <sheetView tabSelected="1" workbookViewId="0"/>
  </sheetViews>
  <sheetFormatPr baseColWidth="10" defaultColWidth="12.6640625" defaultRowHeight="15.75" customHeight="1" x14ac:dyDescent="0.15"/>
  <cols>
    <col min="1" max="1" width="14.33203125" customWidth="1"/>
    <col min="2" max="2" width="23.6640625" customWidth="1"/>
    <col min="3" max="3" width="16.6640625" customWidth="1"/>
    <col min="4" max="4" width="23.83203125" customWidth="1"/>
    <col min="5" max="6" width="21.33203125" customWidth="1"/>
    <col min="7" max="7" width="25.83203125" customWidth="1"/>
    <col min="8" max="8" width="21.33203125" customWidth="1"/>
    <col min="9" max="9" width="21.1640625" customWidth="1"/>
    <col min="10" max="10" width="27.1640625" customWidth="1"/>
    <col min="11" max="11" width="21.5" customWidth="1"/>
    <col min="12" max="12" width="18.33203125" customWidth="1"/>
    <col min="13" max="13" width="24.1640625" customWidth="1"/>
    <col min="14" max="14" width="20.6640625" customWidth="1"/>
    <col min="15" max="15" width="18.83203125" customWidth="1"/>
    <col min="16" max="16" width="24.1640625" customWidth="1"/>
    <col min="17" max="17" width="21.6640625" customWidth="1"/>
    <col min="18" max="18" width="19.6640625" customWidth="1"/>
    <col min="19" max="19" width="24.1640625" customWidth="1"/>
    <col min="20" max="20" width="21.6640625" customWidth="1"/>
    <col min="21" max="21" width="20" customWidth="1"/>
    <col min="22" max="22" width="26.6640625" customWidth="1"/>
    <col min="23" max="23" width="24.5" customWidth="1"/>
    <col min="24" max="24" width="28.1640625" customWidth="1"/>
  </cols>
  <sheetData>
    <row r="1" spans="1:25" ht="24.75" customHeight="1" x14ac:dyDescent="0.15">
      <c r="A1" s="1" t="s">
        <v>0</v>
      </c>
      <c r="B1" s="1" t="s">
        <v>1</v>
      </c>
      <c r="C1" s="1" t="s">
        <v>127</v>
      </c>
      <c r="D1" s="2" t="s">
        <v>128</v>
      </c>
      <c r="E1" s="1" t="s">
        <v>2</v>
      </c>
      <c r="F1" s="1" t="s">
        <v>129</v>
      </c>
      <c r="G1" s="2" t="s">
        <v>130</v>
      </c>
      <c r="H1" s="1" t="s">
        <v>3</v>
      </c>
      <c r="I1" s="1" t="s">
        <v>131</v>
      </c>
      <c r="J1" s="2" t="s">
        <v>132</v>
      </c>
      <c r="K1" s="1" t="s">
        <v>133</v>
      </c>
      <c r="L1" s="1" t="s">
        <v>134</v>
      </c>
      <c r="M1" s="2" t="s">
        <v>135</v>
      </c>
      <c r="N1" s="1" t="s">
        <v>4</v>
      </c>
      <c r="O1" s="1" t="s">
        <v>136</v>
      </c>
      <c r="P1" s="2" t="s">
        <v>137</v>
      </c>
      <c r="Q1" s="1" t="s">
        <v>138</v>
      </c>
      <c r="R1" s="1" t="s">
        <v>139</v>
      </c>
      <c r="S1" s="2" t="s">
        <v>140</v>
      </c>
      <c r="T1" s="1" t="s">
        <v>141</v>
      </c>
      <c r="U1" s="1" t="s">
        <v>142</v>
      </c>
      <c r="V1" s="2" t="s">
        <v>143</v>
      </c>
      <c r="W1" s="1" t="s">
        <v>144</v>
      </c>
      <c r="X1" s="3" t="s">
        <v>5</v>
      </c>
      <c r="Y1" s="4"/>
    </row>
    <row r="2" spans="1:25" ht="13" x14ac:dyDescent="0.15">
      <c r="A2" s="5" t="s">
        <v>6</v>
      </c>
      <c r="B2" s="6" t="s">
        <v>7</v>
      </c>
      <c r="C2" s="7">
        <v>17</v>
      </c>
      <c r="D2" s="7">
        <v>46</v>
      </c>
      <c r="E2" s="7">
        <f t="shared" ref="E2:E3" si="0">D2/C2</f>
        <v>2.7058823529411766</v>
      </c>
      <c r="F2" s="7">
        <v>16</v>
      </c>
      <c r="G2" s="7">
        <v>17</v>
      </c>
      <c r="H2" s="7">
        <f t="shared" ref="H2:H3" si="1">G2/F2</f>
        <v>1.0625</v>
      </c>
      <c r="I2" s="7">
        <v>19</v>
      </c>
      <c r="J2" s="7">
        <v>61</v>
      </c>
      <c r="K2" s="7">
        <f t="shared" ref="K2:K5" si="2">J2/I2</f>
        <v>3.2105263157894739</v>
      </c>
      <c r="L2" s="7">
        <v>21</v>
      </c>
      <c r="M2" s="7">
        <v>66</v>
      </c>
      <c r="N2" s="7">
        <f t="shared" ref="N2:N5" si="3">M2/L2</f>
        <v>3.1428571428571428</v>
      </c>
      <c r="O2" s="7">
        <v>13</v>
      </c>
      <c r="P2" s="7">
        <v>47</v>
      </c>
      <c r="Q2" s="7">
        <f t="shared" ref="Q2:Q5" si="4">P2/O2</f>
        <v>3.6153846153846154</v>
      </c>
      <c r="R2" s="7">
        <v>15</v>
      </c>
      <c r="S2" s="7">
        <v>44</v>
      </c>
      <c r="T2" s="7">
        <f t="shared" ref="T2:T57" si="5">S2/R2</f>
        <v>2.9333333333333331</v>
      </c>
      <c r="U2" s="7">
        <v>12</v>
      </c>
      <c r="V2" s="7">
        <v>27</v>
      </c>
      <c r="W2" s="7">
        <f t="shared" ref="W2:W79" si="6">V2/U2</f>
        <v>2.25</v>
      </c>
      <c r="X2" s="8">
        <f t="shared" ref="X2:X79" si="7">AVERAGE(E2,H2,K2,N2,Q2,T2,W2)</f>
        <v>2.7029262514722485</v>
      </c>
    </row>
    <row r="3" spans="1:25" ht="13" x14ac:dyDescent="0.15">
      <c r="A3" s="6" t="s">
        <v>8</v>
      </c>
      <c r="B3" s="6" t="s">
        <v>9</v>
      </c>
      <c r="C3" s="7">
        <v>17</v>
      </c>
      <c r="D3" s="7">
        <v>50</v>
      </c>
      <c r="E3" s="7">
        <f t="shared" si="0"/>
        <v>2.9411764705882355</v>
      </c>
      <c r="F3" s="7">
        <v>16</v>
      </c>
      <c r="G3" s="7">
        <v>3</v>
      </c>
      <c r="H3" s="7">
        <f t="shared" si="1"/>
        <v>0.1875</v>
      </c>
      <c r="I3" s="7">
        <v>19</v>
      </c>
      <c r="J3" s="7">
        <v>76</v>
      </c>
      <c r="K3" s="7">
        <f t="shared" si="2"/>
        <v>4</v>
      </c>
      <c r="L3" s="7">
        <v>21</v>
      </c>
      <c r="M3" s="7">
        <v>24</v>
      </c>
      <c r="N3" s="7">
        <f t="shared" si="3"/>
        <v>1.1428571428571428</v>
      </c>
      <c r="O3" s="7">
        <v>13</v>
      </c>
      <c r="P3" s="7">
        <v>11</v>
      </c>
      <c r="Q3" s="7">
        <f t="shared" si="4"/>
        <v>0.84615384615384615</v>
      </c>
      <c r="R3" s="8">
        <v>15</v>
      </c>
      <c r="S3" s="8">
        <v>44</v>
      </c>
      <c r="T3" s="8">
        <f t="shared" si="5"/>
        <v>2.9333333333333331</v>
      </c>
      <c r="U3" s="7">
        <v>12</v>
      </c>
      <c r="V3" s="7">
        <v>22</v>
      </c>
      <c r="W3" s="7">
        <f t="shared" si="6"/>
        <v>1.8333333333333333</v>
      </c>
      <c r="X3" s="8">
        <f t="shared" si="7"/>
        <v>1.9834791608951274</v>
      </c>
    </row>
    <row r="4" spans="1:25" ht="13" x14ac:dyDescent="0.15">
      <c r="A4" s="6" t="s">
        <v>10</v>
      </c>
      <c r="B4" s="6" t="s">
        <v>11</v>
      </c>
      <c r="C4" s="7"/>
      <c r="D4" s="7"/>
      <c r="E4" s="7"/>
      <c r="F4" s="7"/>
      <c r="G4" s="7"/>
      <c r="H4" s="7"/>
      <c r="I4" s="7">
        <v>13</v>
      </c>
      <c r="J4" s="7">
        <v>14</v>
      </c>
      <c r="K4" s="7">
        <f t="shared" si="2"/>
        <v>1.0769230769230769</v>
      </c>
      <c r="L4" s="7">
        <v>21</v>
      </c>
      <c r="M4" s="7">
        <v>55</v>
      </c>
      <c r="N4" s="7">
        <f t="shared" si="3"/>
        <v>2.6190476190476191</v>
      </c>
      <c r="O4" s="7">
        <v>13</v>
      </c>
      <c r="P4" s="7">
        <v>27</v>
      </c>
      <c r="Q4" s="7">
        <f t="shared" si="4"/>
        <v>2.0769230769230771</v>
      </c>
      <c r="R4" s="8">
        <v>15</v>
      </c>
      <c r="S4" s="8">
        <v>43</v>
      </c>
      <c r="T4" s="8">
        <f t="shared" si="5"/>
        <v>2.8666666666666667</v>
      </c>
      <c r="U4" s="7">
        <v>12</v>
      </c>
      <c r="V4" s="7">
        <v>50</v>
      </c>
      <c r="W4" s="7">
        <f t="shared" si="6"/>
        <v>4.166666666666667</v>
      </c>
      <c r="X4" s="8">
        <f t="shared" si="7"/>
        <v>2.5612454212454216</v>
      </c>
    </row>
    <row r="5" spans="1:25" ht="13" x14ac:dyDescent="0.15">
      <c r="A5" s="5" t="s">
        <v>12</v>
      </c>
      <c r="B5" s="6" t="s">
        <v>13</v>
      </c>
      <c r="C5" s="7">
        <v>0</v>
      </c>
      <c r="D5" s="7">
        <v>0</v>
      </c>
      <c r="E5" s="7">
        <v>0</v>
      </c>
      <c r="F5" s="7">
        <v>12</v>
      </c>
      <c r="G5" s="7">
        <v>14</v>
      </c>
      <c r="H5" s="7">
        <f>G5/F5</f>
        <v>1.1666666666666667</v>
      </c>
      <c r="I5" s="7">
        <v>19</v>
      </c>
      <c r="J5" s="7">
        <v>55</v>
      </c>
      <c r="K5" s="7">
        <f t="shared" si="2"/>
        <v>2.8947368421052633</v>
      </c>
      <c r="L5" s="7">
        <v>21</v>
      </c>
      <c r="M5" s="7">
        <v>41</v>
      </c>
      <c r="N5" s="7">
        <f t="shared" si="3"/>
        <v>1.9523809523809523</v>
      </c>
      <c r="O5" s="7">
        <v>13</v>
      </c>
      <c r="P5" s="7">
        <v>12</v>
      </c>
      <c r="Q5" s="7">
        <f t="shared" si="4"/>
        <v>0.92307692307692313</v>
      </c>
      <c r="R5" s="8">
        <v>15</v>
      </c>
      <c r="S5" s="8">
        <v>40</v>
      </c>
      <c r="T5" s="8">
        <f t="shared" si="5"/>
        <v>2.6666666666666665</v>
      </c>
      <c r="U5" s="7">
        <v>12</v>
      </c>
      <c r="V5" s="7">
        <v>2</v>
      </c>
      <c r="W5" s="7">
        <f t="shared" si="6"/>
        <v>0.16666666666666666</v>
      </c>
      <c r="X5" s="8">
        <f t="shared" si="7"/>
        <v>1.3957421025090198</v>
      </c>
    </row>
    <row r="6" spans="1:25" ht="13" x14ac:dyDescent="0.15">
      <c r="A6" s="5" t="s">
        <v>6</v>
      </c>
      <c r="B6" s="5" t="s">
        <v>14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>
        <v>15</v>
      </c>
      <c r="S6" s="9">
        <v>39</v>
      </c>
      <c r="T6" s="8">
        <f t="shared" si="5"/>
        <v>2.6</v>
      </c>
      <c r="U6" s="7">
        <v>12</v>
      </c>
      <c r="V6" s="7">
        <v>28</v>
      </c>
      <c r="W6" s="7">
        <f t="shared" si="6"/>
        <v>2.3333333333333335</v>
      </c>
      <c r="X6" s="8">
        <f t="shared" si="7"/>
        <v>2.4666666666666668</v>
      </c>
    </row>
    <row r="7" spans="1:25" ht="13" x14ac:dyDescent="0.15">
      <c r="A7" s="10" t="s">
        <v>8</v>
      </c>
      <c r="B7" s="6" t="s">
        <v>15</v>
      </c>
      <c r="C7" s="7">
        <v>17</v>
      </c>
      <c r="D7" s="7">
        <v>44</v>
      </c>
      <c r="E7" s="7">
        <f t="shared" ref="E7:E8" si="8">D7/C7</f>
        <v>2.5882352941176472</v>
      </c>
      <c r="F7" s="7">
        <v>16</v>
      </c>
      <c r="G7" s="7">
        <v>47</v>
      </c>
      <c r="H7" s="7">
        <f t="shared" ref="H7:H8" si="9">G7/F7</f>
        <v>2.9375</v>
      </c>
      <c r="I7" s="7">
        <v>19</v>
      </c>
      <c r="J7" s="7">
        <v>86</v>
      </c>
      <c r="K7" s="7">
        <f t="shared" ref="K7:K8" si="10">J7/I7</f>
        <v>4.5263157894736841</v>
      </c>
      <c r="L7" s="7">
        <v>21</v>
      </c>
      <c r="M7" s="7">
        <v>54</v>
      </c>
      <c r="N7" s="7">
        <f t="shared" ref="N7:N8" si="11">M7/L7</f>
        <v>2.5714285714285716</v>
      </c>
      <c r="O7" s="7">
        <v>13</v>
      </c>
      <c r="P7" s="7">
        <v>30</v>
      </c>
      <c r="Q7" s="7">
        <f t="shared" ref="Q7:Q8" si="12">P7/O7</f>
        <v>2.3076923076923075</v>
      </c>
      <c r="R7" s="8">
        <v>15</v>
      </c>
      <c r="S7" s="8">
        <v>36</v>
      </c>
      <c r="T7" s="8">
        <f t="shared" si="5"/>
        <v>2.4</v>
      </c>
      <c r="U7" s="7">
        <v>12</v>
      </c>
      <c r="V7" s="7">
        <v>26</v>
      </c>
      <c r="W7" s="7">
        <f t="shared" si="6"/>
        <v>2.1666666666666665</v>
      </c>
      <c r="X7" s="8">
        <f t="shared" si="7"/>
        <v>2.7854055184826967</v>
      </c>
    </row>
    <row r="8" spans="1:25" ht="13" x14ac:dyDescent="0.15">
      <c r="A8" s="5" t="s">
        <v>12</v>
      </c>
      <c r="B8" s="6" t="s">
        <v>16</v>
      </c>
      <c r="C8" s="7">
        <v>17</v>
      </c>
      <c r="D8" s="7">
        <v>78</v>
      </c>
      <c r="E8" s="7">
        <f t="shared" si="8"/>
        <v>4.5882352941176467</v>
      </c>
      <c r="F8" s="7">
        <v>16</v>
      </c>
      <c r="G8" s="7">
        <v>58</v>
      </c>
      <c r="H8" s="7">
        <f t="shared" si="9"/>
        <v>3.625</v>
      </c>
      <c r="I8" s="7">
        <v>19</v>
      </c>
      <c r="J8" s="7">
        <v>61</v>
      </c>
      <c r="K8" s="7">
        <f t="shared" si="10"/>
        <v>3.2105263157894739</v>
      </c>
      <c r="L8" s="7">
        <v>21</v>
      </c>
      <c r="M8" s="7">
        <v>43</v>
      </c>
      <c r="N8" s="7">
        <f t="shared" si="11"/>
        <v>2.0476190476190474</v>
      </c>
      <c r="O8" s="7">
        <v>13</v>
      </c>
      <c r="P8" s="7">
        <v>32</v>
      </c>
      <c r="Q8" s="7">
        <f t="shared" si="12"/>
        <v>2.4615384615384617</v>
      </c>
      <c r="R8" s="8">
        <v>15</v>
      </c>
      <c r="S8" s="8">
        <v>36</v>
      </c>
      <c r="T8" s="8">
        <f t="shared" si="5"/>
        <v>2.4</v>
      </c>
      <c r="U8" s="7">
        <v>12</v>
      </c>
      <c r="V8" s="7">
        <v>15</v>
      </c>
      <c r="W8" s="7">
        <f t="shared" si="6"/>
        <v>1.25</v>
      </c>
      <c r="X8" s="8">
        <f t="shared" si="7"/>
        <v>2.79755987415209</v>
      </c>
    </row>
    <row r="9" spans="1:25" ht="13" x14ac:dyDescent="0.15">
      <c r="A9" s="5" t="s">
        <v>8</v>
      </c>
      <c r="B9" s="5" t="s">
        <v>17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>
        <v>15</v>
      </c>
      <c r="S9" s="9">
        <v>36</v>
      </c>
      <c r="T9" s="8">
        <f t="shared" si="5"/>
        <v>2.4</v>
      </c>
      <c r="U9" s="7">
        <v>12</v>
      </c>
      <c r="V9" s="7">
        <v>12</v>
      </c>
      <c r="W9" s="7">
        <f t="shared" si="6"/>
        <v>1</v>
      </c>
      <c r="X9" s="8">
        <f t="shared" si="7"/>
        <v>1.7</v>
      </c>
    </row>
    <row r="10" spans="1:25" ht="13" x14ac:dyDescent="0.15">
      <c r="A10" s="6" t="s">
        <v>18</v>
      </c>
      <c r="B10" s="6" t="s">
        <v>19</v>
      </c>
      <c r="C10" s="7">
        <v>17</v>
      </c>
      <c r="D10" s="7">
        <v>80</v>
      </c>
      <c r="E10" s="7">
        <f>D10/C10</f>
        <v>4.7058823529411766</v>
      </c>
      <c r="F10" s="7">
        <v>16</v>
      </c>
      <c r="G10" s="7">
        <v>18</v>
      </c>
      <c r="H10" s="7">
        <f>G10/F10</f>
        <v>1.125</v>
      </c>
      <c r="I10" s="7">
        <v>19</v>
      </c>
      <c r="J10" s="7">
        <v>96</v>
      </c>
      <c r="K10" s="7">
        <f>J10/I10</f>
        <v>5.0526315789473681</v>
      </c>
      <c r="L10" s="7">
        <v>21</v>
      </c>
      <c r="M10" s="7">
        <v>58</v>
      </c>
      <c r="N10" s="7">
        <f>M10/L10</f>
        <v>2.7619047619047619</v>
      </c>
      <c r="O10" s="7">
        <v>13</v>
      </c>
      <c r="P10" s="7">
        <v>18</v>
      </c>
      <c r="Q10" s="7">
        <f>P10/O10</f>
        <v>1.3846153846153846</v>
      </c>
      <c r="R10" s="8">
        <v>15</v>
      </c>
      <c r="S10" s="8">
        <v>36</v>
      </c>
      <c r="T10" s="8">
        <f t="shared" si="5"/>
        <v>2.4</v>
      </c>
      <c r="U10" s="7">
        <v>12</v>
      </c>
      <c r="V10" s="7">
        <v>6</v>
      </c>
      <c r="W10" s="7">
        <f t="shared" si="6"/>
        <v>0.5</v>
      </c>
      <c r="X10" s="8">
        <f t="shared" si="7"/>
        <v>2.5614334397726704</v>
      </c>
    </row>
    <row r="11" spans="1:25" ht="13" x14ac:dyDescent="0.15">
      <c r="A11" s="5" t="s">
        <v>20</v>
      </c>
      <c r="B11" s="5" t="s">
        <v>21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>
        <v>15</v>
      </c>
      <c r="S11" s="9">
        <v>33</v>
      </c>
      <c r="T11" s="8">
        <f t="shared" si="5"/>
        <v>2.2000000000000002</v>
      </c>
      <c r="U11" s="7">
        <v>12</v>
      </c>
      <c r="V11" s="7">
        <v>22</v>
      </c>
      <c r="W11" s="7">
        <f t="shared" si="6"/>
        <v>1.8333333333333333</v>
      </c>
      <c r="X11" s="8">
        <f t="shared" si="7"/>
        <v>2.0166666666666666</v>
      </c>
    </row>
    <row r="12" spans="1:25" ht="13" x14ac:dyDescent="0.15">
      <c r="A12" s="5" t="s">
        <v>8</v>
      </c>
      <c r="B12" s="6" t="s">
        <v>22</v>
      </c>
      <c r="C12" s="7">
        <v>17</v>
      </c>
      <c r="D12" s="7">
        <v>81</v>
      </c>
      <c r="E12" s="7">
        <f t="shared" ref="E12:E16" si="13">D12/C12</f>
        <v>4.7647058823529411</v>
      </c>
      <c r="F12" s="7">
        <v>16</v>
      </c>
      <c r="G12" s="7">
        <v>11</v>
      </c>
      <c r="H12" s="7">
        <f t="shared" ref="H12:H16" si="14">G12/F12</f>
        <v>0.6875</v>
      </c>
      <c r="I12" s="7">
        <v>19</v>
      </c>
      <c r="J12" s="7">
        <v>87</v>
      </c>
      <c r="K12" s="7">
        <f t="shared" ref="K12:K16" si="15">J12/I12</f>
        <v>4.5789473684210522</v>
      </c>
      <c r="L12" s="7">
        <v>21</v>
      </c>
      <c r="M12" s="7">
        <v>12</v>
      </c>
      <c r="N12" s="7">
        <f t="shared" ref="N12:N16" si="16">M12/L12</f>
        <v>0.5714285714285714</v>
      </c>
      <c r="O12" s="7">
        <v>13</v>
      </c>
      <c r="P12" s="7">
        <v>18</v>
      </c>
      <c r="Q12" s="7">
        <f t="shared" ref="Q12:Q16" si="17">P12/O12</f>
        <v>1.3846153846153846</v>
      </c>
      <c r="R12" s="8">
        <v>15</v>
      </c>
      <c r="S12" s="8">
        <v>32</v>
      </c>
      <c r="T12" s="8">
        <f t="shared" si="5"/>
        <v>2.1333333333333333</v>
      </c>
      <c r="U12" s="7">
        <v>12</v>
      </c>
      <c r="V12" s="7">
        <v>30</v>
      </c>
      <c r="W12" s="7">
        <f t="shared" si="6"/>
        <v>2.5</v>
      </c>
      <c r="X12" s="8">
        <f t="shared" si="7"/>
        <v>2.3743615057358975</v>
      </c>
    </row>
    <row r="13" spans="1:25" ht="13" x14ac:dyDescent="0.15">
      <c r="A13" s="5" t="s">
        <v>12</v>
      </c>
      <c r="B13" s="6" t="s">
        <v>23</v>
      </c>
      <c r="C13" s="7">
        <v>17</v>
      </c>
      <c r="D13" s="7">
        <v>44</v>
      </c>
      <c r="E13" s="7">
        <f t="shared" si="13"/>
        <v>2.5882352941176472</v>
      </c>
      <c r="F13" s="7">
        <v>16</v>
      </c>
      <c r="G13" s="7">
        <v>24</v>
      </c>
      <c r="H13" s="7">
        <f t="shared" si="14"/>
        <v>1.5</v>
      </c>
      <c r="I13" s="7">
        <v>19</v>
      </c>
      <c r="J13" s="7">
        <v>82</v>
      </c>
      <c r="K13" s="7">
        <f t="shared" si="15"/>
        <v>4.3157894736842106</v>
      </c>
      <c r="L13" s="7">
        <v>21</v>
      </c>
      <c r="M13" s="7">
        <v>42</v>
      </c>
      <c r="N13" s="7">
        <f t="shared" si="16"/>
        <v>2</v>
      </c>
      <c r="O13" s="7">
        <v>13</v>
      </c>
      <c r="P13" s="7">
        <v>28</v>
      </c>
      <c r="Q13" s="7">
        <f t="shared" si="17"/>
        <v>2.1538461538461537</v>
      </c>
      <c r="R13" s="8">
        <v>15</v>
      </c>
      <c r="S13" s="8">
        <v>32</v>
      </c>
      <c r="T13" s="8">
        <f t="shared" si="5"/>
        <v>2.1333333333333333</v>
      </c>
      <c r="U13" s="7">
        <v>12</v>
      </c>
      <c r="V13" s="7">
        <v>14</v>
      </c>
      <c r="W13" s="7">
        <f t="shared" si="6"/>
        <v>1.1666666666666667</v>
      </c>
      <c r="X13" s="8">
        <f t="shared" si="7"/>
        <v>2.2654101316640012</v>
      </c>
    </row>
    <row r="14" spans="1:25" ht="13" x14ac:dyDescent="0.15">
      <c r="A14" s="6" t="s">
        <v>24</v>
      </c>
      <c r="B14" s="6" t="s">
        <v>25</v>
      </c>
      <c r="C14" s="7">
        <v>17</v>
      </c>
      <c r="D14" s="11">
        <v>0</v>
      </c>
      <c r="E14" s="11">
        <f t="shared" si="13"/>
        <v>0</v>
      </c>
      <c r="F14" s="11">
        <v>16</v>
      </c>
      <c r="G14" s="11">
        <v>30</v>
      </c>
      <c r="H14" s="11">
        <f t="shared" si="14"/>
        <v>1.875</v>
      </c>
      <c r="I14" s="7">
        <v>19</v>
      </c>
      <c r="J14" s="7">
        <v>49</v>
      </c>
      <c r="K14" s="7">
        <f t="shared" si="15"/>
        <v>2.5789473684210527</v>
      </c>
      <c r="L14" s="7">
        <v>21</v>
      </c>
      <c r="M14" s="7">
        <v>21</v>
      </c>
      <c r="N14" s="7">
        <f t="shared" si="16"/>
        <v>1</v>
      </c>
      <c r="O14" s="7">
        <v>13</v>
      </c>
      <c r="P14" s="7">
        <v>13</v>
      </c>
      <c r="Q14" s="7">
        <f t="shared" si="17"/>
        <v>1</v>
      </c>
      <c r="R14" s="8">
        <v>15</v>
      </c>
      <c r="S14" s="8">
        <v>29</v>
      </c>
      <c r="T14" s="8">
        <f t="shared" si="5"/>
        <v>1.9333333333333333</v>
      </c>
      <c r="U14" s="7">
        <v>12</v>
      </c>
      <c r="V14" s="7">
        <v>8</v>
      </c>
      <c r="W14" s="7">
        <f t="shared" si="6"/>
        <v>0.66666666666666663</v>
      </c>
      <c r="X14" s="8">
        <f t="shared" si="7"/>
        <v>1.293421052631579</v>
      </c>
    </row>
    <row r="15" spans="1:25" ht="13" x14ac:dyDescent="0.15">
      <c r="A15" s="5" t="s">
        <v>12</v>
      </c>
      <c r="B15" s="6" t="s">
        <v>26</v>
      </c>
      <c r="C15" s="7">
        <v>17</v>
      </c>
      <c r="D15" s="7">
        <v>50</v>
      </c>
      <c r="E15" s="7">
        <f t="shared" si="13"/>
        <v>2.9411764705882355</v>
      </c>
      <c r="F15" s="7">
        <v>16</v>
      </c>
      <c r="G15" s="7">
        <v>16</v>
      </c>
      <c r="H15" s="7">
        <f t="shared" si="14"/>
        <v>1</v>
      </c>
      <c r="I15" s="7">
        <v>19</v>
      </c>
      <c r="J15" s="7">
        <v>34</v>
      </c>
      <c r="K15" s="7">
        <f t="shared" si="15"/>
        <v>1.7894736842105263</v>
      </c>
      <c r="L15" s="7">
        <v>21</v>
      </c>
      <c r="M15" s="7">
        <v>44</v>
      </c>
      <c r="N15" s="7">
        <f t="shared" si="16"/>
        <v>2.0952380952380953</v>
      </c>
      <c r="O15" s="7">
        <v>13</v>
      </c>
      <c r="P15" s="7">
        <v>21</v>
      </c>
      <c r="Q15" s="7">
        <f t="shared" si="17"/>
        <v>1.6153846153846154</v>
      </c>
      <c r="R15" s="8">
        <v>15</v>
      </c>
      <c r="S15" s="8">
        <v>27</v>
      </c>
      <c r="T15" s="8">
        <f t="shared" si="5"/>
        <v>1.8</v>
      </c>
      <c r="U15" s="7">
        <v>12</v>
      </c>
      <c r="V15" s="7">
        <v>17</v>
      </c>
      <c r="W15" s="7">
        <f t="shared" si="6"/>
        <v>1.4166666666666667</v>
      </c>
      <c r="X15" s="8">
        <f t="shared" si="7"/>
        <v>1.8082770760125915</v>
      </c>
    </row>
    <row r="16" spans="1:25" ht="13" x14ac:dyDescent="0.15">
      <c r="A16" s="5" t="s">
        <v>8</v>
      </c>
      <c r="B16" s="6" t="s">
        <v>27</v>
      </c>
      <c r="C16" s="7">
        <v>17</v>
      </c>
      <c r="D16" s="7">
        <v>39</v>
      </c>
      <c r="E16" s="7">
        <f t="shared" si="13"/>
        <v>2.2941176470588234</v>
      </c>
      <c r="F16" s="7">
        <v>16</v>
      </c>
      <c r="G16" s="7">
        <v>13</v>
      </c>
      <c r="H16" s="7">
        <f t="shared" si="14"/>
        <v>0.8125</v>
      </c>
      <c r="I16" s="7">
        <v>19</v>
      </c>
      <c r="J16" s="7">
        <v>65</v>
      </c>
      <c r="K16" s="7">
        <f t="shared" si="15"/>
        <v>3.4210526315789473</v>
      </c>
      <c r="L16" s="7">
        <v>21</v>
      </c>
      <c r="M16" s="7">
        <v>31</v>
      </c>
      <c r="N16" s="7">
        <f t="shared" si="16"/>
        <v>1.4761904761904763</v>
      </c>
      <c r="O16" s="7">
        <v>13</v>
      </c>
      <c r="P16" s="7">
        <v>23</v>
      </c>
      <c r="Q16" s="7">
        <f t="shared" si="17"/>
        <v>1.7692307692307692</v>
      </c>
      <c r="R16" s="8">
        <v>15</v>
      </c>
      <c r="S16" s="8">
        <v>25</v>
      </c>
      <c r="T16" s="8">
        <f t="shared" si="5"/>
        <v>1.6666666666666667</v>
      </c>
      <c r="U16" s="7">
        <v>12</v>
      </c>
      <c r="V16" s="7">
        <v>25</v>
      </c>
      <c r="W16" s="7">
        <f t="shared" si="6"/>
        <v>2.0833333333333335</v>
      </c>
      <c r="X16" s="8">
        <f t="shared" si="7"/>
        <v>1.9318702177227165</v>
      </c>
    </row>
    <row r="17" spans="1:24" ht="13" x14ac:dyDescent="0.15">
      <c r="A17" s="5" t="s">
        <v>28</v>
      </c>
      <c r="B17" s="5" t="s">
        <v>29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15</v>
      </c>
      <c r="S17" s="9">
        <v>25</v>
      </c>
      <c r="T17" s="8">
        <f t="shared" si="5"/>
        <v>1.6666666666666667</v>
      </c>
      <c r="U17" s="7">
        <v>12</v>
      </c>
      <c r="V17" s="7">
        <v>12</v>
      </c>
      <c r="W17" s="7">
        <f t="shared" si="6"/>
        <v>1</v>
      </c>
      <c r="X17" s="8">
        <f t="shared" si="7"/>
        <v>1.3333333333333335</v>
      </c>
    </row>
    <row r="18" spans="1:24" ht="13" x14ac:dyDescent="0.15">
      <c r="A18" s="5" t="s">
        <v>12</v>
      </c>
      <c r="B18" s="6" t="s">
        <v>30</v>
      </c>
      <c r="C18" s="7">
        <v>17</v>
      </c>
      <c r="D18" s="7">
        <v>43</v>
      </c>
      <c r="E18" s="7">
        <f>D18/C18</f>
        <v>2.5294117647058822</v>
      </c>
      <c r="F18" s="7">
        <v>16</v>
      </c>
      <c r="G18" s="7">
        <v>6</v>
      </c>
      <c r="H18" s="7">
        <f>G18/F18</f>
        <v>0.375</v>
      </c>
      <c r="I18" s="7">
        <v>19</v>
      </c>
      <c r="J18" s="7">
        <v>49</v>
      </c>
      <c r="K18" s="7">
        <f>J18/I18</f>
        <v>2.5789473684210527</v>
      </c>
      <c r="L18" s="7">
        <v>21</v>
      </c>
      <c r="M18" s="7">
        <v>42</v>
      </c>
      <c r="N18" s="7">
        <f>M18/L18</f>
        <v>2</v>
      </c>
      <c r="O18" s="7">
        <v>13</v>
      </c>
      <c r="P18" s="7">
        <v>18</v>
      </c>
      <c r="Q18" s="7">
        <f>P18/O18</f>
        <v>1.3846153846153846</v>
      </c>
      <c r="R18" s="8">
        <v>15</v>
      </c>
      <c r="S18" s="8">
        <v>25</v>
      </c>
      <c r="T18" s="8">
        <f t="shared" si="5"/>
        <v>1.6666666666666667</v>
      </c>
      <c r="U18" s="7">
        <v>12</v>
      </c>
      <c r="V18" s="7">
        <v>4</v>
      </c>
      <c r="W18" s="7">
        <f t="shared" si="6"/>
        <v>0.33333333333333331</v>
      </c>
      <c r="X18" s="8">
        <f t="shared" si="7"/>
        <v>1.5525677882489028</v>
      </c>
    </row>
    <row r="19" spans="1:24" ht="13" x14ac:dyDescent="0.15">
      <c r="A19" s="5" t="s">
        <v>20</v>
      </c>
      <c r="B19" s="6" t="s">
        <v>31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>
        <v>15</v>
      </c>
      <c r="S19" s="9">
        <v>25</v>
      </c>
      <c r="T19" s="8">
        <f t="shared" si="5"/>
        <v>1.6666666666666667</v>
      </c>
      <c r="U19" s="7">
        <v>12</v>
      </c>
      <c r="V19" s="7">
        <v>15</v>
      </c>
      <c r="W19" s="7">
        <f t="shared" si="6"/>
        <v>1.25</v>
      </c>
      <c r="X19" s="8">
        <f t="shared" si="7"/>
        <v>1.4583333333333335</v>
      </c>
    </row>
    <row r="20" spans="1:24" ht="13" x14ac:dyDescent="0.15">
      <c r="A20" s="6" t="s">
        <v>32</v>
      </c>
      <c r="B20" s="6" t="s">
        <v>33</v>
      </c>
      <c r="C20" s="7">
        <v>17</v>
      </c>
      <c r="D20" s="7">
        <v>29</v>
      </c>
      <c r="E20" s="7">
        <f>D20/C20</f>
        <v>1.7058823529411764</v>
      </c>
      <c r="F20" s="7">
        <v>16</v>
      </c>
      <c r="G20" s="7">
        <v>22</v>
      </c>
      <c r="H20" s="7">
        <f>G20/F20</f>
        <v>1.375</v>
      </c>
      <c r="I20" s="7">
        <v>19</v>
      </c>
      <c r="J20" s="7">
        <v>56</v>
      </c>
      <c r="K20" s="7">
        <f>J20/I20</f>
        <v>2.9473684210526314</v>
      </c>
      <c r="L20" s="7">
        <v>21</v>
      </c>
      <c r="M20" s="7">
        <v>45</v>
      </c>
      <c r="N20" s="7">
        <f>M20/L20</f>
        <v>2.1428571428571428</v>
      </c>
      <c r="O20" s="7">
        <v>13</v>
      </c>
      <c r="P20" s="7">
        <v>35</v>
      </c>
      <c r="Q20" s="7">
        <f>P20/O20</f>
        <v>2.6923076923076925</v>
      </c>
      <c r="R20" s="8">
        <v>15</v>
      </c>
      <c r="S20" s="8">
        <v>23</v>
      </c>
      <c r="T20" s="8">
        <f t="shared" si="5"/>
        <v>1.5333333333333334</v>
      </c>
      <c r="U20" s="7">
        <v>12</v>
      </c>
      <c r="V20" s="7">
        <v>17</v>
      </c>
      <c r="W20" s="7">
        <f t="shared" si="6"/>
        <v>1.4166666666666667</v>
      </c>
      <c r="X20" s="8">
        <f t="shared" si="7"/>
        <v>1.9733450870226632</v>
      </c>
    </row>
    <row r="21" spans="1:24" ht="13" x14ac:dyDescent="0.15">
      <c r="A21" s="5" t="s">
        <v>34</v>
      </c>
      <c r="B21" s="5" t="s">
        <v>35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>
        <v>15</v>
      </c>
      <c r="S21" s="9">
        <v>21</v>
      </c>
      <c r="T21" s="8">
        <f t="shared" si="5"/>
        <v>1.4</v>
      </c>
      <c r="U21" s="7">
        <v>12</v>
      </c>
      <c r="V21" s="7">
        <v>17</v>
      </c>
      <c r="W21" s="7">
        <f t="shared" si="6"/>
        <v>1.4166666666666667</v>
      </c>
      <c r="X21" s="8">
        <f t="shared" si="7"/>
        <v>1.4083333333333332</v>
      </c>
    </row>
    <row r="22" spans="1:24" ht="13" x14ac:dyDescent="0.15">
      <c r="A22" s="5" t="s">
        <v>36</v>
      </c>
      <c r="B22" s="6" t="s">
        <v>37</v>
      </c>
      <c r="C22" s="7">
        <v>17</v>
      </c>
      <c r="D22" s="7">
        <v>65</v>
      </c>
      <c r="E22" s="7">
        <f>D22/C22</f>
        <v>3.8235294117647061</v>
      </c>
      <c r="F22" s="7">
        <v>16</v>
      </c>
      <c r="G22" s="7">
        <v>28</v>
      </c>
      <c r="H22" s="7">
        <f>G22/F22</f>
        <v>1.75</v>
      </c>
      <c r="I22" s="7">
        <v>19</v>
      </c>
      <c r="J22" s="7">
        <v>70</v>
      </c>
      <c r="K22" s="7">
        <f>J22/I22</f>
        <v>3.6842105263157894</v>
      </c>
      <c r="L22" s="7">
        <v>21</v>
      </c>
      <c r="M22" s="7">
        <v>44</v>
      </c>
      <c r="N22" s="7">
        <f>M22/L22</f>
        <v>2.0952380952380953</v>
      </c>
      <c r="O22" s="7">
        <v>13</v>
      </c>
      <c r="P22" s="7">
        <v>17</v>
      </c>
      <c r="Q22" s="7">
        <f>P22/O22</f>
        <v>1.3076923076923077</v>
      </c>
      <c r="R22" s="8">
        <v>15</v>
      </c>
      <c r="S22" s="8">
        <v>21</v>
      </c>
      <c r="T22" s="8">
        <f t="shared" si="5"/>
        <v>1.4</v>
      </c>
      <c r="U22" s="7">
        <v>12</v>
      </c>
      <c r="V22" s="7">
        <v>2</v>
      </c>
      <c r="W22" s="7">
        <f t="shared" si="6"/>
        <v>0.16666666666666666</v>
      </c>
      <c r="X22" s="8">
        <f t="shared" si="7"/>
        <v>2.0324767153825092</v>
      </c>
    </row>
    <row r="23" spans="1:24" ht="13" x14ac:dyDescent="0.15">
      <c r="A23" s="5" t="s">
        <v>18</v>
      </c>
      <c r="B23" s="5" t="s">
        <v>38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>
        <v>15</v>
      </c>
      <c r="S23" s="9">
        <v>20</v>
      </c>
      <c r="T23" s="8">
        <f t="shared" si="5"/>
        <v>1.3333333333333333</v>
      </c>
      <c r="U23" s="7">
        <v>12</v>
      </c>
      <c r="V23" s="7">
        <v>14</v>
      </c>
      <c r="W23" s="7">
        <f t="shared" si="6"/>
        <v>1.1666666666666667</v>
      </c>
      <c r="X23" s="8">
        <f t="shared" si="7"/>
        <v>1.25</v>
      </c>
    </row>
    <row r="24" spans="1:24" ht="13" x14ac:dyDescent="0.15">
      <c r="A24" s="5" t="s">
        <v>28</v>
      </c>
      <c r="B24" s="5" t="s">
        <v>39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>
        <v>15</v>
      </c>
      <c r="S24" s="9">
        <v>20</v>
      </c>
      <c r="T24" s="8">
        <f t="shared" si="5"/>
        <v>1.3333333333333333</v>
      </c>
      <c r="U24" s="7">
        <v>12</v>
      </c>
      <c r="V24" s="7">
        <v>10</v>
      </c>
      <c r="W24" s="7">
        <f t="shared" si="6"/>
        <v>0.83333333333333337</v>
      </c>
      <c r="X24" s="8">
        <f t="shared" si="7"/>
        <v>1.0833333333333333</v>
      </c>
    </row>
    <row r="25" spans="1:24" ht="13" x14ac:dyDescent="0.15">
      <c r="A25" s="6" t="s">
        <v>40</v>
      </c>
      <c r="B25" s="5" t="s">
        <v>41</v>
      </c>
      <c r="C25" s="7">
        <v>17</v>
      </c>
      <c r="D25" s="7">
        <v>46</v>
      </c>
      <c r="E25" s="7">
        <f t="shared" ref="E25:E26" si="18">D25/C25</f>
        <v>2.7058823529411766</v>
      </c>
      <c r="F25" s="7">
        <v>16</v>
      </c>
      <c r="G25" s="7">
        <v>30</v>
      </c>
      <c r="H25" s="7">
        <f t="shared" ref="H25:H26" si="19">G25/F25</f>
        <v>1.875</v>
      </c>
      <c r="I25" s="7">
        <v>19</v>
      </c>
      <c r="J25" s="7">
        <v>52</v>
      </c>
      <c r="K25" s="7">
        <f t="shared" ref="K25:K26" si="20">J25/I25</f>
        <v>2.736842105263158</v>
      </c>
      <c r="L25" s="7">
        <v>21</v>
      </c>
      <c r="M25" s="7">
        <v>59</v>
      </c>
      <c r="N25" s="7">
        <f t="shared" ref="N25:N26" si="21">M25/L25</f>
        <v>2.8095238095238093</v>
      </c>
      <c r="O25" s="7">
        <v>13</v>
      </c>
      <c r="P25" s="7">
        <v>12</v>
      </c>
      <c r="Q25" s="7">
        <f t="shared" ref="Q25:Q26" si="22">P25/O25</f>
        <v>0.92307692307692313</v>
      </c>
      <c r="R25" s="8">
        <v>15</v>
      </c>
      <c r="S25" s="8">
        <v>20</v>
      </c>
      <c r="T25" s="8">
        <f t="shared" si="5"/>
        <v>1.3333333333333333</v>
      </c>
      <c r="U25" s="7">
        <v>12</v>
      </c>
      <c r="V25" s="7">
        <v>12</v>
      </c>
      <c r="W25" s="7">
        <f t="shared" si="6"/>
        <v>1</v>
      </c>
      <c r="X25" s="8">
        <f t="shared" si="7"/>
        <v>1.9119512177340574</v>
      </c>
    </row>
    <row r="26" spans="1:24" ht="13" x14ac:dyDescent="0.15">
      <c r="A26" s="5" t="s">
        <v>36</v>
      </c>
      <c r="B26" s="6" t="s">
        <v>42</v>
      </c>
      <c r="C26" s="7">
        <v>17</v>
      </c>
      <c r="D26" s="7">
        <v>55</v>
      </c>
      <c r="E26" s="7">
        <f t="shared" si="18"/>
        <v>3.2352941176470589</v>
      </c>
      <c r="F26" s="7">
        <v>16</v>
      </c>
      <c r="G26" s="7">
        <v>33</v>
      </c>
      <c r="H26" s="7">
        <f t="shared" si="19"/>
        <v>2.0625</v>
      </c>
      <c r="I26" s="7">
        <v>19</v>
      </c>
      <c r="J26" s="7">
        <v>85</v>
      </c>
      <c r="K26" s="7">
        <f t="shared" si="20"/>
        <v>4.4736842105263159</v>
      </c>
      <c r="L26" s="7">
        <v>21</v>
      </c>
      <c r="M26" s="7">
        <v>33</v>
      </c>
      <c r="N26" s="7">
        <f t="shared" si="21"/>
        <v>1.5714285714285714</v>
      </c>
      <c r="O26" s="7">
        <v>13</v>
      </c>
      <c r="P26" s="7">
        <v>19</v>
      </c>
      <c r="Q26" s="7">
        <f t="shared" si="22"/>
        <v>1.4615384615384615</v>
      </c>
      <c r="R26" s="8">
        <v>15</v>
      </c>
      <c r="S26" s="8">
        <v>20</v>
      </c>
      <c r="T26" s="8">
        <f t="shared" si="5"/>
        <v>1.3333333333333333</v>
      </c>
      <c r="U26" s="7">
        <v>12</v>
      </c>
      <c r="V26" s="7">
        <v>5</v>
      </c>
      <c r="W26" s="7">
        <f t="shared" si="6"/>
        <v>0.41666666666666669</v>
      </c>
      <c r="X26" s="8">
        <f t="shared" si="7"/>
        <v>2.0792064801629153</v>
      </c>
    </row>
    <row r="27" spans="1:24" ht="13" x14ac:dyDescent="0.15">
      <c r="A27" s="5" t="s">
        <v>43</v>
      </c>
      <c r="B27" s="5" t="s">
        <v>44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>
        <v>15</v>
      </c>
      <c r="S27" s="9">
        <v>19</v>
      </c>
      <c r="T27" s="8">
        <f t="shared" si="5"/>
        <v>1.2666666666666666</v>
      </c>
      <c r="U27" s="7">
        <v>12</v>
      </c>
      <c r="V27" s="7">
        <v>21</v>
      </c>
      <c r="W27" s="7">
        <f t="shared" si="6"/>
        <v>1.75</v>
      </c>
      <c r="X27" s="8">
        <f t="shared" si="7"/>
        <v>1.5083333333333333</v>
      </c>
    </row>
    <row r="28" spans="1:24" ht="13" x14ac:dyDescent="0.15">
      <c r="A28" s="6" t="s">
        <v>43</v>
      </c>
      <c r="B28" s="6" t="s">
        <v>45</v>
      </c>
      <c r="C28" s="7">
        <v>17</v>
      </c>
      <c r="D28" s="7">
        <v>4</v>
      </c>
      <c r="E28" s="7">
        <f t="shared" ref="E28:E30" si="23">D28/C28</f>
        <v>0.23529411764705882</v>
      </c>
      <c r="F28" s="7">
        <v>16</v>
      </c>
      <c r="G28" s="7">
        <v>9</v>
      </c>
      <c r="H28" s="7">
        <f t="shared" ref="H28:H30" si="24">G28/F28</f>
        <v>0.5625</v>
      </c>
      <c r="I28" s="7">
        <v>19</v>
      </c>
      <c r="J28" s="7">
        <v>22</v>
      </c>
      <c r="K28" s="7">
        <f t="shared" ref="K28:K30" si="25">J28/I28</f>
        <v>1.1578947368421053</v>
      </c>
      <c r="L28" s="7">
        <v>21</v>
      </c>
      <c r="M28" s="7">
        <v>30</v>
      </c>
      <c r="N28" s="7">
        <f t="shared" ref="N28:N30" si="26">M28/L28</f>
        <v>1.4285714285714286</v>
      </c>
      <c r="O28" s="7">
        <v>13</v>
      </c>
      <c r="P28" s="7">
        <v>23</v>
      </c>
      <c r="Q28" s="7">
        <f t="shared" ref="Q28:Q30" si="27">P28/O28</f>
        <v>1.7692307692307692</v>
      </c>
      <c r="R28" s="8">
        <v>15</v>
      </c>
      <c r="S28" s="8">
        <v>19</v>
      </c>
      <c r="T28" s="8">
        <f t="shared" si="5"/>
        <v>1.2666666666666666</v>
      </c>
      <c r="U28" s="7">
        <v>12</v>
      </c>
      <c r="V28" s="7">
        <v>13</v>
      </c>
      <c r="W28" s="7">
        <f t="shared" si="6"/>
        <v>1.0833333333333333</v>
      </c>
      <c r="X28" s="8">
        <f t="shared" si="7"/>
        <v>1.0719272931844803</v>
      </c>
    </row>
    <row r="29" spans="1:24" ht="13" x14ac:dyDescent="0.15">
      <c r="A29" s="6" t="s">
        <v>10</v>
      </c>
      <c r="B29" s="6" t="s">
        <v>46</v>
      </c>
      <c r="C29" s="7">
        <v>17</v>
      </c>
      <c r="D29" s="7">
        <v>18</v>
      </c>
      <c r="E29" s="7">
        <f t="shared" si="23"/>
        <v>1.0588235294117647</v>
      </c>
      <c r="F29" s="7">
        <v>16</v>
      </c>
      <c r="G29" s="7">
        <v>11</v>
      </c>
      <c r="H29" s="7">
        <f t="shared" si="24"/>
        <v>0.6875</v>
      </c>
      <c r="I29" s="7">
        <v>17</v>
      </c>
      <c r="J29" s="7">
        <v>49</v>
      </c>
      <c r="K29" s="7">
        <f t="shared" si="25"/>
        <v>2.8823529411764706</v>
      </c>
      <c r="L29" s="7">
        <v>21</v>
      </c>
      <c r="M29" s="7">
        <v>60</v>
      </c>
      <c r="N29" s="7">
        <f t="shared" si="26"/>
        <v>2.8571428571428572</v>
      </c>
      <c r="O29" s="7">
        <v>13</v>
      </c>
      <c r="P29" s="7">
        <v>17</v>
      </c>
      <c r="Q29" s="7">
        <f t="shared" si="27"/>
        <v>1.3076923076923077</v>
      </c>
      <c r="R29" s="8">
        <v>15</v>
      </c>
      <c r="S29" s="8">
        <v>18</v>
      </c>
      <c r="T29" s="8">
        <f t="shared" si="5"/>
        <v>1.2</v>
      </c>
      <c r="U29" s="7">
        <v>12</v>
      </c>
      <c r="V29" s="7">
        <v>26</v>
      </c>
      <c r="W29" s="7">
        <f t="shared" si="6"/>
        <v>2.1666666666666665</v>
      </c>
      <c r="X29" s="8">
        <f t="shared" si="7"/>
        <v>1.7371683288700095</v>
      </c>
    </row>
    <row r="30" spans="1:24" ht="13" x14ac:dyDescent="0.15">
      <c r="A30" s="6" t="s">
        <v>32</v>
      </c>
      <c r="B30" s="6" t="s">
        <v>47</v>
      </c>
      <c r="C30" s="7">
        <v>17</v>
      </c>
      <c r="D30" s="7">
        <v>48</v>
      </c>
      <c r="E30" s="7">
        <f t="shared" si="23"/>
        <v>2.8235294117647061</v>
      </c>
      <c r="F30" s="7">
        <v>16</v>
      </c>
      <c r="G30" s="7">
        <v>18</v>
      </c>
      <c r="H30" s="7">
        <f t="shared" si="24"/>
        <v>1.125</v>
      </c>
      <c r="I30" s="7">
        <v>19</v>
      </c>
      <c r="J30" s="7">
        <v>72</v>
      </c>
      <c r="K30" s="7">
        <f t="shared" si="25"/>
        <v>3.7894736842105261</v>
      </c>
      <c r="L30" s="7">
        <v>21</v>
      </c>
      <c r="M30" s="7">
        <v>78</v>
      </c>
      <c r="N30" s="7">
        <f t="shared" si="26"/>
        <v>3.7142857142857144</v>
      </c>
      <c r="O30" s="7">
        <v>13</v>
      </c>
      <c r="P30" s="7">
        <v>22</v>
      </c>
      <c r="Q30" s="7">
        <f t="shared" si="27"/>
        <v>1.6923076923076923</v>
      </c>
      <c r="R30" s="8">
        <v>15</v>
      </c>
      <c r="S30" s="8">
        <v>18</v>
      </c>
      <c r="T30" s="8">
        <f t="shared" si="5"/>
        <v>1.2</v>
      </c>
      <c r="U30" s="7">
        <v>12</v>
      </c>
      <c r="V30" s="7">
        <v>16</v>
      </c>
      <c r="W30" s="7">
        <f t="shared" si="6"/>
        <v>1.3333333333333333</v>
      </c>
      <c r="X30" s="8">
        <f t="shared" si="7"/>
        <v>2.2397042622717103</v>
      </c>
    </row>
    <row r="31" spans="1:24" ht="13" x14ac:dyDescent="0.15">
      <c r="A31" s="5" t="s">
        <v>48</v>
      </c>
      <c r="B31" s="5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>
        <v>15</v>
      </c>
      <c r="S31" s="9">
        <v>18</v>
      </c>
      <c r="T31" s="8">
        <f t="shared" si="5"/>
        <v>1.2</v>
      </c>
      <c r="U31" s="7">
        <v>12</v>
      </c>
      <c r="V31" s="7">
        <v>16</v>
      </c>
      <c r="W31" s="7">
        <f t="shared" si="6"/>
        <v>1.3333333333333333</v>
      </c>
      <c r="X31" s="8">
        <f t="shared" si="7"/>
        <v>1.2666666666666666</v>
      </c>
    </row>
    <row r="32" spans="1:24" ht="13" x14ac:dyDescent="0.15">
      <c r="A32" s="5" t="s">
        <v>50</v>
      </c>
      <c r="B32" s="5" t="s">
        <v>51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>
        <v>15</v>
      </c>
      <c r="S32" s="9">
        <v>17</v>
      </c>
      <c r="T32" s="8">
        <f t="shared" si="5"/>
        <v>1.1333333333333333</v>
      </c>
      <c r="U32" s="7">
        <v>12</v>
      </c>
      <c r="V32" s="7">
        <v>12</v>
      </c>
      <c r="W32" s="7">
        <f t="shared" si="6"/>
        <v>1</v>
      </c>
      <c r="X32" s="8">
        <f t="shared" si="7"/>
        <v>1.0666666666666667</v>
      </c>
    </row>
    <row r="33" spans="1:24" ht="13" x14ac:dyDescent="0.15">
      <c r="A33" s="5" t="s">
        <v>6</v>
      </c>
      <c r="B33" s="5" t="s">
        <v>52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>
        <v>15</v>
      </c>
      <c r="S33" s="9">
        <v>17</v>
      </c>
      <c r="T33" s="8">
        <f t="shared" si="5"/>
        <v>1.1333333333333333</v>
      </c>
      <c r="U33" s="7">
        <v>12</v>
      </c>
      <c r="V33" s="7">
        <v>6</v>
      </c>
      <c r="W33" s="7">
        <f t="shared" si="6"/>
        <v>0.5</v>
      </c>
      <c r="X33" s="8">
        <f t="shared" si="7"/>
        <v>0.81666666666666665</v>
      </c>
    </row>
    <row r="34" spans="1:24" ht="13" x14ac:dyDescent="0.15">
      <c r="A34" s="5" t="s">
        <v>53</v>
      </c>
      <c r="B34" s="5" t="s">
        <v>54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>
        <v>12</v>
      </c>
      <c r="S34" s="9">
        <v>13</v>
      </c>
      <c r="T34" s="8">
        <f t="shared" si="5"/>
        <v>1.0833333333333333</v>
      </c>
      <c r="U34" s="7">
        <v>12</v>
      </c>
      <c r="V34" s="7">
        <v>4</v>
      </c>
      <c r="W34" s="7">
        <f t="shared" si="6"/>
        <v>0.33333333333333331</v>
      </c>
      <c r="X34" s="8">
        <f t="shared" si="7"/>
        <v>0.70833333333333326</v>
      </c>
    </row>
    <row r="35" spans="1:24" ht="13" x14ac:dyDescent="0.15">
      <c r="A35" s="5" t="s">
        <v>55</v>
      </c>
      <c r="B35" s="5" t="s">
        <v>56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>
        <v>15</v>
      </c>
      <c r="S35" s="9">
        <v>16</v>
      </c>
      <c r="T35" s="8">
        <f t="shared" si="5"/>
        <v>1.0666666666666667</v>
      </c>
      <c r="U35" s="7">
        <v>12</v>
      </c>
      <c r="V35" s="7">
        <v>26</v>
      </c>
      <c r="W35" s="7">
        <f t="shared" si="6"/>
        <v>2.1666666666666665</v>
      </c>
      <c r="X35" s="8">
        <f t="shared" si="7"/>
        <v>1.6166666666666667</v>
      </c>
    </row>
    <row r="36" spans="1:24" ht="13" x14ac:dyDescent="0.15">
      <c r="A36" s="5" t="s">
        <v>36</v>
      </c>
      <c r="B36" s="6" t="s">
        <v>57</v>
      </c>
      <c r="C36" s="9"/>
      <c r="D36" s="9"/>
      <c r="E36" s="9"/>
      <c r="F36" s="9"/>
      <c r="G36" s="9"/>
      <c r="H36" s="9"/>
      <c r="I36" s="7">
        <v>17</v>
      </c>
      <c r="J36" s="9">
        <v>16</v>
      </c>
      <c r="K36" s="7">
        <f>J36/I36</f>
        <v>0.94117647058823528</v>
      </c>
      <c r="L36" s="7">
        <v>21</v>
      </c>
      <c r="M36" s="7">
        <v>40</v>
      </c>
      <c r="N36" s="7">
        <f>M36/L36</f>
        <v>1.9047619047619047</v>
      </c>
      <c r="O36" s="7">
        <v>13</v>
      </c>
      <c r="P36" s="7">
        <v>12</v>
      </c>
      <c r="Q36" s="7">
        <f>P36/O36</f>
        <v>0.92307692307692313</v>
      </c>
      <c r="R36" s="8">
        <v>15</v>
      </c>
      <c r="S36" s="8">
        <v>16</v>
      </c>
      <c r="T36" s="8">
        <f t="shared" si="5"/>
        <v>1.0666666666666667</v>
      </c>
      <c r="U36" s="7">
        <v>12</v>
      </c>
      <c r="V36" s="7">
        <v>6</v>
      </c>
      <c r="W36" s="7">
        <f t="shared" si="6"/>
        <v>0.5</v>
      </c>
      <c r="X36" s="8">
        <f t="shared" si="7"/>
        <v>1.0671363930187459</v>
      </c>
    </row>
    <row r="37" spans="1:24" ht="13" x14ac:dyDescent="0.15">
      <c r="A37" s="5" t="s">
        <v>50</v>
      </c>
      <c r="B37" s="5" t="s">
        <v>58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>
        <v>15</v>
      </c>
      <c r="S37" s="9">
        <v>15</v>
      </c>
      <c r="T37" s="8">
        <f t="shared" si="5"/>
        <v>1</v>
      </c>
      <c r="U37" s="7">
        <v>12</v>
      </c>
      <c r="V37" s="7">
        <v>11</v>
      </c>
      <c r="W37" s="7">
        <f t="shared" si="6"/>
        <v>0.91666666666666663</v>
      </c>
      <c r="X37" s="8">
        <f t="shared" si="7"/>
        <v>0.95833333333333326</v>
      </c>
    </row>
    <row r="38" spans="1:24" ht="13" x14ac:dyDescent="0.15">
      <c r="A38" s="6" t="s">
        <v>43</v>
      </c>
      <c r="B38" s="6" t="s">
        <v>59</v>
      </c>
      <c r="C38" s="7"/>
      <c r="D38" s="7"/>
      <c r="E38" s="7"/>
      <c r="F38" s="7"/>
      <c r="G38" s="7"/>
      <c r="H38" s="7"/>
      <c r="I38" s="7">
        <v>13</v>
      </c>
      <c r="J38" s="7">
        <v>18</v>
      </c>
      <c r="K38" s="7">
        <f>J38/I38</f>
        <v>1.3846153846153846</v>
      </c>
      <c r="L38" s="7">
        <v>21</v>
      </c>
      <c r="M38" s="7">
        <v>58</v>
      </c>
      <c r="N38" s="7">
        <f>M38/L38</f>
        <v>2.7619047619047619</v>
      </c>
      <c r="O38" s="7">
        <v>13</v>
      </c>
      <c r="P38" s="7">
        <v>44</v>
      </c>
      <c r="Q38" s="7">
        <f>P38/O38</f>
        <v>3.3846153846153846</v>
      </c>
      <c r="R38" s="8">
        <v>15</v>
      </c>
      <c r="S38" s="8">
        <v>14</v>
      </c>
      <c r="T38" s="8">
        <f t="shared" si="5"/>
        <v>0.93333333333333335</v>
      </c>
      <c r="U38" s="7">
        <v>12</v>
      </c>
      <c r="V38" s="7">
        <v>15</v>
      </c>
      <c r="W38" s="7">
        <f t="shared" si="6"/>
        <v>1.25</v>
      </c>
      <c r="X38" s="8">
        <f t="shared" si="7"/>
        <v>1.942893772893773</v>
      </c>
    </row>
    <row r="39" spans="1:24" ht="13" x14ac:dyDescent="0.15">
      <c r="A39" s="5" t="s">
        <v>53</v>
      </c>
      <c r="B39" s="5" t="s">
        <v>60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>
        <v>15</v>
      </c>
      <c r="S39" s="9">
        <v>14</v>
      </c>
      <c r="T39" s="8">
        <f t="shared" si="5"/>
        <v>0.93333333333333335</v>
      </c>
      <c r="U39" s="7">
        <v>12</v>
      </c>
      <c r="V39" s="7">
        <v>15</v>
      </c>
      <c r="W39" s="7">
        <f t="shared" si="6"/>
        <v>1.25</v>
      </c>
      <c r="X39" s="8">
        <f t="shared" si="7"/>
        <v>1.0916666666666668</v>
      </c>
    </row>
    <row r="40" spans="1:24" ht="13" x14ac:dyDescent="0.15">
      <c r="A40" s="5" t="s">
        <v>55</v>
      </c>
      <c r="B40" s="6" t="s">
        <v>61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8">
        <v>15</v>
      </c>
      <c r="S40" s="9">
        <v>14</v>
      </c>
      <c r="T40" s="8">
        <f t="shared" si="5"/>
        <v>0.93333333333333335</v>
      </c>
      <c r="U40" s="7">
        <v>12</v>
      </c>
      <c r="V40" s="7">
        <v>14</v>
      </c>
      <c r="W40" s="7">
        <f t="shared" si="6"/>
        <v>1.1666666666666667</v>
      </c>
      <c r="X40" s="8">
        <f t="shared" si="7"/>
        <v>1.05</v>
      </c>
    </row>
    <row r="41" spans="1:24" ht="13" x14ac:dyDescent="0.15">
      <c r="A41" s="5" t="s">
        <v>8</v>
      </c>
      <c r="B41" s="6" t="s">
        <v>62</v>
      </c>
      <c r="C41" s="7"/>
      <c r="D41" s="7"/>
      <c r="E41" s="7"/>
      <c r="F41" s="7"/>
      <c r="G41" s="7"/>
      <c r="H41" s="7"/>
      <c r="I41" s="7">
        <v>12</v>
      </c>
      <c r="J41" s="7">
        <v>80</v>
      </c>
      <c r="K41" s="7">
        <f>J41/I41</f>
        <v>6.666666666666667</v>
      </c>
      <c r="L41" s="7">
        <v>21</v>
      </c>
      <c r="M41" s="7">
        <v>10</v>
      </c>
      <c r="N41" s="7">
        <f>M41/L41</f>
        <v>0.47619047619047616</v>
      </c>
      <c r="O41" s="7">
        <v>13</v>
      </c>
      <c r="P41" s="7">
        <v>18</v>
      </c>
      <c r="Q41" s="7">
        <f>P41/O41</f>
        <v>1.3846153846153846</v>
      </c>
      <c r="R41" s="8">
        <v>15</v>
      </c>
      <c r="S41" s="8">
        <v>14</v>
      </c>
      <c r="T41" s="8">
        <f t="shared" si="5"/>
        <v>0.93333333333333335</v>
      </c>
      <c r="U41" s="7">
        <v>12</v>
      </c>
      <c r="V41" s="7">
        <v>12</v>
      </c>
      <c r="W41" s="7">
        <f t="shared" si="6"/>
        <v>1</v>
      </c>
      <c r="X41" s="8">
        <f t="shared" si="7"/>
        <v>2.0921611721611724</v>
      </c>
    </row>
    <row r="42" spans="1:24" ht="13" x14ac:dyDescent="0.15">
      <c r="A42" s="5" t="s">
        <v>53</v>
      </c>
      <c r="B42" s="5" t="s">
        <v>63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v>15</v>
      </c>
      <c r="S42" s="9">
        <v>14</v>
      </c>
      <c r="T42" s="8">
        <f t="shared" si="5"/>
        <v>0.93333333333333335</v>
      </c>
      <c r="U42" s="7">
        <v>12</v>
      </c>
      <c r="V42" s="7">
        <v>8</v>
      </c>
      <c r="W42" s="7">
        <f t="shared" si="6"/>
        <v>0.66666666666666663</v>
      </c>
      <c r="X42" s="8">
        <f t="shared" si="7"/>
        <v>0.8</v>
      </c>
    </row>
    <row r="43" spans="1:24" ht="13" x14ac:dyDescent="0.15">
      <c r="A43" s="6" t="s">
        <v>10</v>
      </c>
      <c r="B43" s="6" t="s">
        <v>64</v>
      </c>
      <c r="C43" s="7">
        <v>17</v>
      </c>
      <c r="D43" s="7">
        <v>14</v>
      </c>
      <c r="E43" s="7">
        <f>D43/C43</f>
        <v>0.82352941176470584</v>
      </c>
      <c r="F43" s="7">
        <v>16</v>
      </c>
      <c r="G43" s="7">
        <v>9</v>
      </c>
      <c r="H43" s="7">
        <f>G43/F43</f>
        <v>0.5625</v>
      </c>
      <c r="I43" s="7">
        <v>17</v>
      </c>
      <c r="J43" s="7">
        <v>46</v>
      </c>
      <c r="K43" s="7">
        <f>J43/I43</f>
        <v>2.7058823529411766</v>
      </c>
      <c r="L43" s="7">
        <v>21</v>
      </c>
      <c r="M43" s="7">
        <v>58</v>
      </c>
      <c r="N43" s="7">
        <f>M43/L43</f>
        <v>2.7619047619047619</v>
      </c>
      <c r="O43" s="7">
        <v>13</v>
      </c>
      <c r="P43" s="7">
        <v>31</v>
      </c>
      <c r="Q43" s="7">
        <f>P43/O43</f>
        <v>2.3846153846153846</v>
      </c>
      <c r="R43" s="8">
        <v>15</v>
      </c>
      <c r="S43" s="8">
        <v>13</v>
      </c>
      <c r="T43" s="8">
        <f t="shared" si="5"/>
        <v>0.8666666666666667</v>
      </c>
      <c r="U43" s="7">
        <v>12</v>
      </c>
      <c r="V43" s="7">
        <v>20</v>
      </c>
      <c r="W43" s="7">
        <f t="shared" si="6"/>
        <v>1.6666666666666667</v>
      </c>
      <c r="X43" s="8">
        <f t="shared" si="7"/>
        <v>1.6816807492227659</v>
      </c>
    </row>
    <row r="44" spans="1:24" ht="13" x14ac:dyDescent="0.15">
      <c r="A44" s="5" t="s">
        <v>43</v>
      </c>
      <c r="B44" s="6" t="s">
        <v>65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>
        <v>15</v>
      </c>
      <c r="S44" s="9">
        <v>13</v>
      </c>
      <c r="T44" s="8">
        <f t="shared" si="5"/>
        <v>0.8666666666666667</v>
      </c>
      <c r="U44" s="7">
        <v>12</v>
      </c>
      <c r="V44" s="7">
        <v>13</v>
      </c>
      <c r="W44" s="7">
        <f t="shared" si="6"/>
        <v>1.0833333333333333</v>
      </c>
      <c r="X44" s="8">
        <f t="shared" si="7"/>
        <v>0.97499999999999998</v>
      </c>
    </row>
    <row r="45" spans="1:24" ht="13" x14ac:dyDescent="0.15">
      <c r="A45" s="5" t="s">
        <v>66</v>
      </c>
      <c r="B45" s="5" t="s">
        <v>67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>
        <v>15</v>
      </c>
      <c r="S45" s="9">
        <v>13</v>
      </c>
      <c r="T45" s="8">
        <f t="shared" si="5"/>
        <v>0.8666666666666667</v>
      </c>
      <c r="U45" s="7">
        <v>12</v>
      </c>
      <c r="V45" s="7">
        <v>11</v>
      </c>
      <c r="W45" s="7">
        <f t="shared" si="6"/>
        <v>0.91666666666666663</v>
      </c>
      <c r="X45" s="8">
        <f t="shared" si="7"/>
        <v>0.89166666666666661</v>
      </c>
    </row>
    <row r="46" spans="1:24" ht="13" x14ac:dyDescent="0.15">
      <c r="A46" s="5" t="s">
        <v>66</v>
      </c>
      <c r="B46" s="5" t="s">
        <v>68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7"/>
      <c r="Q46" s="7"/>
      <c r="R46" s="8">
        <v>15</v>
      </c>
      <c r="S46" s="7">
        <v>12</v>
      </c>
      <c r="T46" s="8">
        <f t="shared" si="5"/>
        <v>0.8</v>
      </c>
      <c r="U46" s="7">
        <v>12</v>
      </c>
      <c r="V46" s="7">
        <v>20</v>
      </c>
      <c r="W46" s="7">
        <f t="shared" si="6"/>
        <v>1.6666666666666667</v>
      </c>
      <c r="X46" s="8">
        <f t="shared" si="7"/>
        <v>1.2333333333333334</v>
      </c>
    </row>
    <row r="47" spans="1:24" ht="13" x14ac:dyDescent="0.15">
      <c r="A47" s="5" t="s">
        <v>53</v>
      </c>
      <c r="B47" s="5" t="s">
        <v>69</v>
      </c>
      <c r="C47" s="9"/>
      <c r="D47" s="12"/>
      <c r="E47" s="12"/>
      <c r="F47" s="12"/>
      <c r="G47" s="12"/>
      <c r="H47" s="12"/>
      <c r="I47" s="9"/>
      <c r="J47" s="9"/>
      <c r="K47" s="9"/>
      <c r="L47" s="9"/>
      <c r="M47" s="9"/>
      <c r="N47" s="9"/>
      <c r="O47" s="9"/>
      <c r="P47" s="9"/>
      <c r="Q47" s="9"/>
      <c r="R47" s="9">
        <v>15</v>
      </c>
      <c r="S47" s="9">
        <v>12</v>
      </c>
      <c r="T47" s="8">
        <f t="shared" si="5"/>
        <v>0.8</v>
      </c>
      <c r="U47" s="7">
        <v>12</v>
      </c>
      <c r="V47" s="7">
        <v>16</v>
      </c>
      <c r="W47" s="7">
        <f t="shared" si="6"/>
        <v>1.3333333333333333</v>
      </c>
      <c r="X47" s="8">
        <f t="shared" si="7"/>
        <v>1.0666666666666667</v>
      </c>
    </row>
    <row r="48" spans="1:24" ht="13" x14ac:dyDescent="0.15">
      <c r="A48" s="5" t="s">
        <v>8</v>
      </c>
      <c r="B48" s="5" t="s">
        <v>70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>
        <v>15</v>
      </c>
      <c r="S48" s="9">
        <v>12</v>
      </c>
      <c r="T48" s="8">
        <f t="shared" si="5"/>
        <v>0.8</v>
      </c>
      <c r="U48" s="7">
        <v>12</v>
      </c>
      <c r="V48" s="7">
        <v>13</v>
      </c>
      <c r="W48" s="7">
        <f t="shared" si="6"/>
        <v>1.0833333333333333</v>
      </c>
      <c r="X48" s="8">
        <f t="shared" si="7"/>
        <v>0.94166666666666665</v>
      </c>
    </row>
    <row r="49" spans="1:24" ht="13" x14ac:dyDescent="0.15">
      <c r="A49" s="6" t="s">
        <v>32</v>
      </c>
      <c r="B49" s="6" t="s">
        <v>71</v>
      </c>
      <c r="C49" s="22"/>
      <c r="D49" s="23"/>
      <c r="E49" s="23"/>
      <c r="F49" s="23"/>
      <c r="G49" s="23"/>
      <c r="H49" s="24"/>
      <c r="I49" s="7">
        <v>15</v>
      </c>
      <c r="J49" s="7">
        <v>55</v>
      </c>
      <c r="K49" s="7">
        <f>J49/I49</f>
        <v>3.6666666666666665</v>
      </c>
      <c r="L49" s="7">
        <v>21</v>
      </c>
      <c r="M49" s="7">
        <v>61</v>
      </c>
      <c r="N49" s="7">
        <f>M49/L49</f>
        <v>2.9047619047619047</v>
      </c>
      <c r="O49" s="7">
        <v>13</v>
      </c>
      <c r="P49" s="7">
        <v>20</v>
      </c>
      <c r="Q49" s="7">
        <f>P49/O49</f>
        <v>1.5384615384615385</v>
      </c>
      <c r="R49" s="8">
        <v>15</v>
      </c>
      <c r="S49" s="8">
        <v>12</v>
      </c>
      <c r="T49" s="8">
        <f t="shared" si="5"/>
        <v>0.8</v>
      </c>
      <c r="U49" s="7">
        <v>12</v>
      </c>
      <c r="V49" s="7">
        <v>17</v>
      </c>
      <c r="W49" s="7">
        <f t="shared" si="6"/>
        <v>1.4166666666666667</v>
      </c>
      <c r="X49" s="8">
        <f t="shared" si="7"/>
        <v>2.0653113553113553</v>
      </c>
    </row>
    <row r="50" spans="1:24" ht="13" x14ac:dyDescent="0.15">
      <c r="A50" s="5" t="s">
        <v>66</v>
      </c>
      <c r="B50" s="5" t="s">
        <v>72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>
        <v>15</v>
      </c>
      <c r="S50" s="9">
        <v>12</v>
      </c>
      <c r="T50" s="8">
        <f t="shared" si="5"/>
        <v>0.8</v>
      </c>
      <c r="U50" s="7">
        <v>12</v>
      </c>
      <c r="V50" s="7">
        <v>10</v>
      </c>
      <c r="W50" s="7">
        <f t="shared" si="6"/>
        <v>0.83333333333333337</v>
      </c>
      <c r="X50" s="8">
        <f t="shared" si="7"/>
        <v>0.81666666666666665</v>
      </c>
    </row>
    <row r="51" spans="1:24" ht="13" x14ac:dyDescent="0.15">
      <c r="A51" s="5" t="s">
        <v>10</v>
      </c>
      <c r="B51" s="5" t="s">
        <v>73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>
        <v>15</v>
      </c>
      <c r="S51" s="9">
        <v>10</v>
      </c>
      <c r="T51" s="8">
        <f t="shared" si="5"/>
        <v>0.66666666666666663</v>
      </c>
      <c r="U51" s="7">
        <v>12</v>
      </c>
      <c r="V51" s="7">
        <v>25</v>
      </c>
      <c r="W51" s="7">
        <f t="shared" si="6"/>
        <v>2.0833333333333335</v>
      </c>
      <c r="X51" s="8">
        <f t="shared" si="7"/>
        <v>1.375</v>
      </c>
    </row>
    <row r="52" spans="1:24" ht="13" x14ac:dyDescent="0.15">
      <c r="A52" s="5" t="s">
        <v>28</v>
      </c>
      <c r="B52" s="6" t="s">
        <v>74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15</v>
      </c>
      <c r="S52" s="9">
        <v>10</v>
      </c>
      <c r="T52" s="8">
        <f t="shared" si="5"/>
        <v>0.66666666666666663</v>
      </c>
      <c r="U52" s="7">
        <v>12</v>
      </c>
      <c r="V52" s="7">
        <v>26</v>
      </c>
      <c r="W52" s="7">
        <f t="shared" si="6"/>
        <v>2.1666666666666665</v>
      </c>
      <c r="X52" s="8">
        <f t="shared" si="7"/>
        <v>1.4166666666666665</v>
      </c>
    </row>
    <row r="53" spans="1:24" ht="13" x14ac:dyDescent="0.15">
      <c r="A53" s="5" t="s">
        <v>53</v>
      </c>
      <c r="B53" s="5" t="s">
        <v>75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8">
        <v>15</v>
      </c>
      <c r="S53" s="9">
        <v>10</v>
      </c>
      <c r="T53" s="8">
        <f t="shared" si="5"/>
        <v>0.66666666666666663</v>
      </c>
      <c r="U53" s="7">
        <v>12</v>
      </c>
      <c r="V53" s="7">
        <v>8</v>
      </c>
      <c r="W53" s="7">
        <f t="shared" si="6"/>
        <v>0.66666666666666663</v>
      </c>
      <c r="X53" s="8">
        <f t="shared" si="7"/>
        <v>0.66666666666666663</v>
      </c>
    </row>
    <row r="54" spans="1:24" ht="13" x14ac:dyDescent="0.15">
      <c r="A54" s="5" t="s">
        <v>6</v>
      </c>
      <c r="B54" s="5" t="s">
        <v>76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8">
        <v>15</v>
      </c>
      <c r="S54" s="9">
        <v>8</v>
      </c>
      <c r="T54" s="8">
        <f t="shared" si="5"/>
        <v>0.53333333333333333</v>
      </c>
      <c r="U54" s="7">
        <v>12</v>
      </c>
      <c r="V54" s="7">
        <v>15</v>
      </c>
      <c r="W54" s="7">
        <f t="shared" si="6"/>
        <v>1.25</v>
      </c>
      <c r="X54" s="8">
        <f t="shared" si="7"/>
        <v>0.89166666666666661</v>
      </c>
    </row>
    <row r="55" spans="1:24" ht="13" x14ac:dyDescent="0.15">
      <c r="A55" s="5" t="s">
        <v>8</v>
      </c>
      <c r="B55" s="5" t="s">
        <v>77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8">
        <v>15</v>
      </c>
      <c r="S55" s="9">
        <v>7</v>
      </c>
      <c r="T55" s="8">
        <f t="shared" si="5"/>
        <v>0.46666666666666667</v>
      </c>
      <c r="U55" s="7">
        <v>12</v>
      </c>
      <c r="V55" s="7">
        <v>9</v>
      </c>
      <c r="W55" s="7">
        <f t="shared" si="6"/>
        <v>0.75</v>
      </c>
      <c r="X55" s="8">
        <f t="shared" si="7"/>
        <v>0.60833333333333339</v>
      </c>
    </row>
    <row r="56" spans="1:24" ht="13" x14ac:dyDescent="0.15">
      <c r="A56" s="5" t="s">
        <v>66</v>
      </c>
      <c r="B56" s="5" t="s">
        <v>78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v>15</v>
      </c>
      <c r="S56" s="9">
        <v>6</v>
      </c>
      <c r="T56" s="8">
        <f t="shared" si="5"/>
        <v>0.4</v>
      </c>
      <c r="U56" s="7">
        <v>12</v>
      </c>
      <c r="V56" s="7">
        <v>8</v>
      </c>
      <c r="W56" s="7">
        <f t="shared" si="6"/>
        <v>0.66666666666666663</v>
      </c>
      <c r="X56" s="8">
        <f t="shared" si="7"/>
        <v>0.53333333333333333</v>
      </c>
    </row>
    <row r="57" spans="1:24" ht="13" x14ac:dyDescent="0.15">
      <c r="A57" s="5" t="s">
        <v>53</v>
      </c>
      <c r="B57" s="5" t="s">
        <v>79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8">
        <v>15</v>
      </c>
      <c r="S57" s="9">
        <v>1</v>
      </c>
      <c r="T57" s="8">
        <f t="shared" si="5"/>
        <v>6.6666666666666666E-2</v>
      </c>
      <c r="U57" s="7">
        <v>12</v>
      </c>
      <c r="V57" s="7">
        <v>23</v>
      </c>
      <c r="W57" s="7">
        <f t="shared" si="6"/>
        <v>1.9166666666666667</v>
      </c>
      <c r="X57" s="8">
        <f t="shared" si="7"/>
        <v>0.9916666666666667</v>
      </c>
    </row>
    <row r="58" spans="1:24" ht="13" x14ac:dyDescent="0.15">
      <c r="A58" s="5" t="s">
        <v>55</v>
      </c>
      <c r="B58" s="5" t="s">
        <v>80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9">
        <v>8</v>
      </c>
      <c r="V58" s="5">
        <v>20</v>
      </c>
      <c r="W58" s="7">
        <f t="shared" si="6"/>
        <v>2.5</v>
      </c>
      <c r="X58" s="8">
        <f t="shared" si="7"/>
        <v>2.5</v>
      </c>
    </row>
    <row r="59" spans="1:24" ht="13" x14ac:dyDescent="0.15">
      <c r="A59" s="5" t="s">
        <v>6</v>
      </c>
      <c r="B59" s="5" t="s">
        <v>81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9">
        <v>9</v>
      </c>
      <c r="V59" s="5">
        <v>21</v>
      </c>
      <c r="W59" s="7">
        <f t="shared" si="6"/>
        <v>2.3333333333333335</v>
      </c>
      <c r="X59" s="8">
        <f t="shared" si="7"/>
        <v>2.3333333333333335</v>
      </c>
    </row>
    <row r="60" spans="1:24" ht="13" x14ac:dyDescent="0.15">
      <c r="A60" s="5" t="s">
        <v>48</v>
      </c>
      <c r="B60" s="5" t="s">
        <v>82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9">
        <v>8</v>
      </c>
      <c r="V60" s="5">
        <v>19</v>
      </c>
      <c r="W60" s="7">
        <f t="shared" si="6"/>
        <v>2.375</v>
      </c>
      <c r="X60" s="8">
        <f t="shared" si="7"/>
        <v>2.375</v>
      </c>
    </row>
    <row r="61" spans="1:24" ht="13" x14ac:dyDescent="0.15">
      <c r="A61" s="5" t="s">
        <v>66</v>
      </c>
      <c r="B61" s="5" t="s">
        <v>83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9">
        <v>9</v>
      </c>
      <c r="V61" s="5">
        <v>20</v>
      </c>
      <c r="W61" s="7">
        <f t="shared" si="6"/>
        <v>2.2222222222222223</v>
      </c>
      <c r="X61" s="8">
        <f t="shared" si="7"/>
        <v>2.2222222222222223</v>
      </c>
    </row>
    <row r="62" spans="1:24" ht="13" x14ac:dyDescent="0.15">
      <c r="A62" s="5" t="s">
        <v>12</v>
      </c>
      <c r="B62" s="5" t="s">
        <v>84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9">
        <v>9</v>
      </c>
      <c r="V62" s="5">
        <v>15</v>
      </c>
      <c r="W62" s="7">
        <f t="shared" si="6"/>
        <v>1.6666666666666667</v>
      </c>
      <c r="X62" s="8">
        <f t="shared" si="7"/>
        <v>1.6666666666666667</v>
      </c>
    </row>
    <row r="63" spans="1:24" ht="13" x14ac:dyDescent="0.15">
      <c r="A63" s="5" t="s">
        <v>34</v>
      </c>
      <c r="B63" s="5" t="s">
        <v>85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9">
        <v>9</v>
      </c>
      <c r="V63" s="5">
        <v>17</v>
      </c>
      <c r="W63" s="7">
        <f t="shared" si="6"/>
        <v>1.8888888888888888</v>
      </c>
      <c r="X63" s="8">
        <f t="shared" si="7"/>
        <v>1.8888888888888888</v>
      </c>
    </row>
    <row r="64" spans="1:24" ht="13" x14ac:dyDescent="0.15">
      <c r="A64" s="5" t="s">
        <v>40</v>
      </c>
      <c r="B64" s="5" t="s">
        <v>86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9">
        <v>9</v>
      </c>
      <c r="V64" s="5">
        <v>22</v>
      </c>
      <c r="W64" s="7">
        <f t="shared" si="6"/>
        <v>2.4444444444444446</v>
      </c>
      <c r="X64" s="8">
        <f t="shared" si="7"/>
        <v>2.4444444444444446</v>
      </c>
    </row>
    <row r="65" spans="1:24" ht="13" x14ac:dyDescent="0.15">
      <c r="A65" s="5" t="s">
        <v>32</v>
      </c>
      <c r="B65" s="5" t="s">
        <v>87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9">
        <v>9</v>
      </c>
      <c r="V65" s="5">
        <v>12</v>
      </c>
      <c r="W65" s="7">
        <f t="shared" si="6"/>
        <v>1.3333333333333333</v>
      </c>
      <c r="X65" s="8">
        <f t="shared" si="7"/>
        <v>1.3333333333333333</v>
      </c>
    </row>
    <row r="66" spans="1:24" ht="13" x14ac:dyDescent="0.15">
      <c r="A66" s="5" t="s">
        <v>20</v>
      </c>
      <c r="B66" s="5" t="s">
        <v>88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9">
        <v>9</v>
      </c>
      <c r="V66" s="5">
        <v>12</v>
      </c>
      <c r="W66" s="7">
        <f t="shared" si="6"/>
        <v>1.3333333333333333</v>
      </c>
      <c r="X66" s="8">
        <f t="shared" si="7"/>
        <v>1.3333333333333333</v>
      </c>
    </row>
    <row r="67" spans="1:24" ht="13" x14ac:dyDescent="0.15">
      <c r="A67" s="5" t="s">
        <v>28</v>
      </c>
      <c r="B67" s="5" t="s">
        <v>89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9">
        <v>9</v>
      </c>
      <c r="V67" s="5">
        <v>10</v>
      </c>
      <c r="W67" s="7">
        <f t="shared" si="6"/>
        <v>1.1111111111111112</v>
      </c>
      <c r="X67" s="8">
        <f t="shared" si="7"/>
        <v>1.1111111111111112</v>
      </c>
    </row>
    <row r="68" spans="1:24" ht="13" x14ac:dyDescent="0.15">
      <c r="A68" s="5" t="s">
        <v>34</v>
      </c>
      <c r="B68" s="5" t="s">
        <v>90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9">
        <v>9</v>
      </c>
      <c r="V68" s="5">
        <v>12</v>
      </c>
      <c r="W68" s="7">
        <f t="shared" si="6"/>
        <v>1.3333333333333333</v>
      </c>
      <c r="X68" s="8">
        <f t="shared" si="7"/>
        <v>1.3333333333333333</v>
      </c>
    </row>
    <row r="69" spans="1:24" ht="13" x14ac:dyDescent="0.15">
      <c r="A69" s="5" t="s">
        <v>24</v>
      </c>
      <c r="B69" s="5" t="s">
        <v>91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9">
        <v>9</v>
      </c>
      <c r="V69" s="5">
        <v>14</v>
      </c>
      <c r="W69" s="7">
        <f t="shared" si="6"/>
        <v>1.5555555555555556</v>
      </c>
      <c r="X69" s="8">
        <f t="shared" si="7"/>
        <v>1.5555555555555556</v>
      </c>
    </row>
    <row r="70" spans="1:24" ht="13" x14ac:dyDescent="0.15">
      <c r="A70" s="5" t="s">
        <v>50</v>
      </c>
      <c r="B70" s="5" t="s">
        <v>92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9">
        <v>9</v>
      </c>
      <c r="V70" s="5">
        <v>6</v>
      </c>
      <c r="W70" s="7">
        <f t="shared" si="6"/>
        <v>0.66666666666666663</v>
      </c>
      <c r="X70" s="8">
        <f t="shared" si="7"/>
        <v>0.66666666666666663</v>
      </c>
    </row>
    <row r="71" spans="1:24" ht="13" x14ac:dyDescent="0.15">
      <c r="A71" s="5" t="s">
        <v>50</v>
      </c>
      <c r="B71" s="5" t="s">
        <v>93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9">
        <v>9</v>
      </c>
      <c r="V71" s="5">
        <v>6</v>
      </c>
      <c r="W71" s="7">
        <f t="shared" si="6"/>
        <v>0.66666666666666663</v>
      </c>
      <c r="X71" s="8">
        <f t="shared" si="7"/>
        <v>0.66666666666666663</v>
      </c>
    </row>
    <row r="72" spans="1:24" ht="13" x14ac:dyDescent="0.15">
      <c r="A72" s="5" t="s">
        <v>50</v>
      </c>
      <c r="B72" s="5" t="s">
        <v>94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9">
        <v>9</v>
      </c>
      <c r="V72" s="5">
        <v>5</v>
      </c>
      <c r="W72" s="7">
        <f t="shared" si="6"/>
        <v>0.55555555555555558</v>
      </c>
      <c r="X72" s="8">
        <f t="shared" si="7"/>
        <v>0.55555555555555558</v>
      </c>
    </row>
    <row r="73" spans="1:24" ht="13" x14ac:dyDescent="0.15">
      <c r="A73" s="5" t="s">
        <v>36</v>
      </c>
      <c r="B73" s="5" t="s">
        <v>95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9">
        <v>8</v>
      </c>
      <c r="V73" s="5"/>
      <c r="W73" s="7">
        <f t="shared" si="6"/>
        <v>0</v>
      </c>
      <c r="X73" s="8">
        <f t="shared" si="7"/>
        <v>0</v>
      </c>
    </row>
    <row r="74" spans="1:24" ht="13" x14ac:dyDescent="0.15">
      <c r="A74" s="5" t="s">
        <v>36</v>
      </c>
      <c r="B74" s="5" t="s">
        <v>96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9">
        <v>8</v>
      </c>
      <c r="V74" s="5"/>
      <c r="W74" s="7">
        <f t="shared" si="6"/>
        <v>0</v>
      </c>
      <c r="X74" s="8">
        <f t="shared" si="7"/>
        <v>0</v>
      </c>
    </row>
    <row r="75" spans="1:24" ht="13" x14ac:dyDescent="0.15">
      <c r="A75" s="5" t="s">
        <v>55</v>
      </c>
      <c r="B75" s="5" t="s">
        <v>97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9">
        <v>8</v>
      </c>
      <c r="V75" s="5"/>
      <c r="W75" s="7">
        <f t="shared" si="6"/>
        <v>0</v>
      </c>
      <c r="X75" s="8">
        <f t="shared" si="7"/>
        <v>0</v>
      </c>
    </row>
    <row r="76" spans="1:24" ht="13" x14ac:dyDescent="0.15">
      <c r="A76" s="5" t="s">
        <v>55</v>
      </c>
      <c r="B76" s="5" t="s">
        <v>98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9">
        <v>8</v>
      </c>
      <c r="V76" s="5"/>
      <c r="W76" s="7">
        <f t="shared" si="6"/>
        <v>0</v>
      </c>
      <c r="X76" s="8">
        <f t="shared" si="7"/>
        <v>0</v>
      </c>
    </row>
    <row r="77" spans="1:24" ht="13" x14ac:dyDescent="0.15">
      <c r="A77" s="13" t="s">
        <v>53</v>
      </c>
      <c r="B77" s="13" t="s">
        <v>99</v>
      </c>
      <c r="C77" s="13"/>
      <c r="D77" s="14"/>
      <c r="E77" s="13"/>
      <c r="F77" s="13"/>
      <c r="G77" s="14"/>
      <c r="H77" s="13"/>
      <c r="I77" s="13"/>
      <c r="J77" s="14"/>
      <c r="K77" s="8"/>
      <c r="L77" s="13"/>
      <c r="M77" s="14"/>
      <c r="N77" s="13"/>
      <c r="O77" s="13"/>
      <c r="P77" s="13"/>
      <c r="Q77" s="13"/>
      <c r="R77" s="13"/>
      <c r="S77" s="13"/>
      <c r="T77" s="13"/>
      <c r="U77" s="9">
        <v>9</v>
      </c>
      <c r="V77" s="13">
        <v>19</v>
      </c>
      <c r="W77" s="7">
        <f t="shared" si="6"/>
        <v>2.1111111111111112</v>
      </c>
      <c r="X77" s="8">
        <f t="shared" si="7"/>
        <v>2.1111111111111112</v>
      </c>
    </row>
    <row r="78" spans="1:24" ht="13" x14ac:dyDescent="0.15">
      <c r="A78" s="5" t="s">
        <v>34</v>
      </c>
      <c r="B78" s="13" t="s">
        <v>100</v>
      </c>
      <c r="C78" s="13"/>
      <c r="D78" s="14"/>
      <c r="E78" s="13"/>
      <c r="F78" s="13"/>
      <c r="G78" s="14"/>
      <c r="H78" s="13"/>
      <c r="I78" s="13"/>
      <c r="J78" s="14"/>
      <c r="K78" s="8"/>
      <c r="L78" s="13"/>
      <c r="M78" s="14"/>
      <c r="N78" s="13"/>
      <c r="O78" s="13"/>
      <c r="P78" s="13"/>
      <c r="Q78" s="13"/>
      <c r="R78" s="13"/>
      <c r="S78" s="13"/>
      <c r="T78" s="13"/>
      <c r="U78" s="9">
        <v>9</v>
      </c>
      <c r="V78" s="13">
        <v>12</v>
      </c>
      <c r="W78" s="7">
        <f t="shared" si="6"/>
        <v>1.3333333333333333</v>
      </c>
      <c r="X78" s="8">
        <f t="shared" si="7"/>
        <v>1.3333333333333333</v>
      </c>
    </row>
    <row r="79" spans="1:24" ht="13" x14ac:dyDescent="0.15">
      <c r="A79" s="5" t="s">
        <v>34</v>
      </c>
      <c r="B79" s="13" t="s">
        <v>101</v>
      </c>
      <c r="C79" s="13"/>
      <c r="D79" s="14"/>
      <c r="E79" s="13"/>
      <c r="F79" s="13"/>
      <c r="G79" s="14"/>
      <c r="H79" s="13"/>
      <c r="I79" s="13"/>
      <c r="J79" s="14"/>
      <c r="K79" s="8"/>
      <c r="L79" s="13"/>
      <c r="M79" s="14"/>
      <c r="N79" s="13"/>
      <c r="O79" s="13"/>
      <c r="P79" s="13"/>
      <c r="Q79" s="13"/>
      <c r="R79" s="13"/>
      <c r="S79" s="13"/>
      <c r="T79" s="13"/>
      <c r="U79" s="9">
        <v>9</v>
      </c>
      <c r="V79" s="13">
        <v>11</v>
      </c>
      <c r="W79" s="7">
        <f t="shared" si="6"/>
        <v>1.2222222222222223</v>
      </c>
      <c r="X79" s="8">
        <f t="shared" si="7"/>
        <v>1.2222222222222223</v>
      </c>
    </row>
    <row r="80" spans="1:24" ht="13" x14ac:dyDescent="0.15">
      <c r="D80" s="15"/>
      <c r="G80" s="15"/>
      <c r="J80" s="15"/>
      <c r="K80" s="16"/>
      <c r="M80" s="15"/>
      <c r="X80" s="16"/>
    </row>
    <row r="81" spans="4:24" ht="13" x14ac:dyDescent="0.15">
      <c r="D81" s="15"/>
      <c r="G81" s="15"/>
      <c r="J81" s="15"/>
      <c r="K81" s="16"/>
      <c r="M81" s="15"/>
      <c r="X81" s="16"/>
    </row>
    <row r="82" spans="4:24" ht="13" x14ac:dyDescent="0.15">
      <c r="D82" s="15"/>
      <c r="G82" s="15"/>
      <c r="J82" s="15"/>
      <c r="K82" s="16"/>
      <c r="M82" s="15"/>
      <c r="X82" s="16"/>
    </row>
    <row r="83" spans="4:24" ht="13" x14ac:dyDescent="0.15">
      <c r="D83" s="15"/>
      <c r="G83" s="15"/>
      <c r="J83" s="15"/>
      <c r="K83" s="16"/>
      <c r="M83" s="15"/>
      <c r="X83" s="16"/>
    </row>
    <row r="84" spans="4:24" ht="13" x14ac:dyDescent="0.15">
      <c r="D84" s="15"/>
      <c r="G84" s="15"/>
      <c r="J84" s="15"/>
      <c r="K84" s="16"/>
      <c r="M84" s="15"/>
      <c r="X84" s="16"/>
    </row>
    <row r="85" spans="4:24" ht="13" x14ac:dyDescent="0.15">
      <c r="D85" s="15"/>
      <c r="G85" s="15"/>
      <c r="J85" s="15"/>
      <c r="K85" s="16"/>
      <c r="M85" s="15"/>
      <c r="X85" s="16"/>
    </row>
    <row r="86" spans="4:24" ht="13" x14ac:dyDescent="0.15">
      <c r="D86" s="15"/>
      <c r="G86" s="15"/>
      <c r="J86" s="15"/>
      <c r="K86" s="16"/>
      <c r="M86" s="15"/>
      <c r="X86" s="16"/>
    </row>
    <row r="87" spans="4:24" ht="13" x14ac:dyDescent="0.15">
      <c r="D87" s="15"/>
      <c r="G87" s="15"/>
      <c r="J87" s="15"/>
      <c r="K87" s="16"/>
      <c r="M87" s="15"/>
      <c r="X87" s="16"/>
    </row>
    <row r="88" spans="4:24" ht="13" x14ac:dyDescent="0.15">
      <c r="D88" s="15"/>
      <c r="G88" s="15"/>
      <c r="J88" s="15"/>
      <c r="K88" s="16"/>
      <c r="M88" s="15"/>
      <c r="X88" s="16"/>
    </row>
    <row r="89" spans="4:24" ht="13" x14ac:dyDescent="0.15">
      <c r="D89" s="15"/>
      <c r="G89" s="15"/>
      <c r="J89" s="15"/>
      <c r="K89" s="16"/>
      <c r="M89" s="15"/>
      <c r="X89" s="16"/>
    </row>
    <row r="90" spans="4:24" ht="13" x14ac:dyDescent="0.15">
      <c r="D90" s="15"/>
      <c r="G90" s="15"/>
      <c r="J90" s="15"/>
      <c r="K90" s="16"/>
      <c r="M90" s="15"/>
      <c r="X90" s="16"/>
    </row>
    <row r="91" spans="4:24" ht="13" x14ac:dyDescent="0.15">
      <c r="D91" s="15"/>
      <c r="G91" s="15"/>
      <c r="J91" s="15"/>
      <c r="K91" s="16"/>
      <c r="M91" s="15"/>
      <c r="X91" s="16"/>
    </row>
    <row r="92" spans="4:24" ht="13" x14ac:dyDescent="0.15">
      <c r="D92" s="15"/>
      <c r="G92" s="15"/>
      <c r="J92" s="15"/>
      <c r="K92" s="16"/>
      <c r="M92" s="15"/>
      <c r="X92" s="16"/>
    </row>
    <row r="93" spans="4:24" ht="13" x14ac:dyDescent="0.15">
      <c r="D93" s="15"/>
      <c r="G93" s="15"/>
      <c r="J93" s="15"/>
      <c r="K93" s="16"/>
      <c r="M93" s="15"/>
      <c r="X93" s="16"/>
    </row>
    <row r="94" spans="4:24" ht="13" x14ac:dyDescent="0.15">
      <c r="D94" s="15"/>
      <c r="G94" s="15"/>
      <c r="J94" s="15"/>
      <c r="K94" s="16"/>
      <c r="M94" s="15"/>
      <c r="X94" s="16"/>
    </row>
    <row r="95" spans="4:24" ht="13" x14ac:dyDescent="0.15">
      <c r="D95" s="15"/>
      <c r="G95" s="15"/>
      <c r="J95" s="15"/>
      <c r="K95" s="16"/>
      <c r="M95" s="15"/>
      <c r="X95" s="16"/>
    </row>
    <row r="96" spans="4:24" ht="13" x14ac:dyDescent="0.15">
      <c r="D96" s="15"/>
      <c r="G96" s="15"/>
      <c r="J96" s="15"/>
      <c r="K96" s="16"/>
      <c r="M96" s="15"/>
      <c r="X96" s="16"/>
    </row>
    <row r="97" spans="4:24" ht="13" x14ac:dyDescent="0.15">
      <c r="D97" s="15"/>
      <c r="G97" s="15"/>
      <c r="J97" s="15"/>
      <c r="K97" s="16"/>
      <c r="M97" s="15"/>
      <c r="X97" s="16"/>
    </row>
    <row r="98" spans="4:24" ht="13" x14ac:dyDescent="0.15">
      <c r="D98" s="15"/>
      <c r="G98" s="15"/>
      <c r="J98" s="15"/>
      <c r="K98" s="16"/>
      <c r="M98" s="15"/>
      <c r="X98" s="16"/>
    </row>
    <row r="99" spans="4:24" ht="13" x14ac:dyDescent="0.15">
      <c r="D99" s="15"/>
      <c r="G99" s="15"/>
      <c r="J99" s="15"/>
      <c r="K99" s="16"/>
      <c r="M99" s="15"/>
      <c r="X99" s="16"/>
    </row>
    <row r="100" spans="4:24" ht="13" x14ac:dyDescent="0.15">
      <c r="D100" s="15"/>
      <c r="G100" s="15"/>
      <c r="J100" s="15"/>
      <c r="K100" s="16"/>
      <c r="M100" s="15"/>
      <c r="X100" s="16"/>
    </row>
    <row r="101" spans="4:24" ht="13" x14ac:dyDescent="0.15">
      <c r="D101" s="15"/>
      <c r="G101" s="15"/>
      <c r="J101" s="15"/>
      <c r="K101" s="16"/>
      <c r="M101" s="15"/>
      <c r="X101" s="16"/>
    </row>
    <row r="102" spans="4:24" ht="13" x14ac:dyDescent="0.15">
      <c r="D102" s="15"/>
      <c r="G102" s="15"/>
      <c r="J102" s="15"/>
      <c r="K102" s="16"/>
      <c r="M102" s="15"/>
      <c r="X102" s="16"/>
    </row>
    <row r="103" spans="4:24" ht="13" x14ac:dyDescent="0.15">
      <c r="D103" s="15"/>
      <c r="G103" s="15"/>
      <c r="J103" s="15"/>
      <c r="K103" s="16"/>
      <c r="M103" s="15"/>
      <c r="X103" s="16"/>
    </row>
    <row r="104" spans="4:24" ht="13" x14ac:dyDescent="0.15">
      <c r="D104" s="15"/>
      <c r="G104" s="15"/>
      <c r="J104" s="15"/>
      <c r="K104" s="16"/>
      <c r="M104" s="15"/>
      <c r="X104" s="16"/>
    </row>
    <row r="105" spans="4:24" ht="13" x14ac:dyDescent="0.15">
      <c r="D105" s="15"/>
      <c r="G105" s="15"/>
      <c r="J105" s="15"/>
      <c r="K105" s="16"/>
      <c r="M105" s="15"/>
      <c r="X105" s="16"/>
    </row>
    <row r="106" spans="4:24" ht="13" x14ac:dyDescent="0.15">
      <c r="D106" s="15"/>
      <c r="G106" s="15"/>
      <c r="J106" s="15"/>
      <c r="K106" s="16"/>
      <c r="M106" s="15"/>
      <c r="X106" s="16"/>
    </row>
    <row r="107" spans="4:24" ht="13" x14ac:dyDescent="0.15">
      <c r="D107" s="15"/>
      <c r="G107" s="15"/>
      <c r="J107" s="15"/>
      <c r="K107" s="16"/>
      <c r="M107" s="15"/>
      <c r="X107" s="16"/>
    </row>
    <row r="108" spans="4:24" ht="13" x14ac:dyDescent="0.15">
      <c r="D108" s="15"/>
      <c r="G108" s="15"/>
      <c r="J108" s="15"/>
      <c r="K108" s="16"/>
      <c r="M108" s="15"/>
      <c r="X108" s="16"/>
    </row>
    <row r="109" spans="4:24" ht="13" x14ac:dyDescent="0.15">
      <c r="D109" s="15"/>
      <c r="G109" s="15"/>
      <c r="J109" s="15"/>
      <c r="K109" s="16"/>
      <c r="M109" s="15"/>
      <c r="X109" s="16"/>
    </row>
    <row r="110" spans="4:24" ht="13" x14ac:dyDescent="0.15">
      <c r="D110" s="15"/>
      <c r="G110" s="15"/>
      <c r="J110" s="15"/>
      <c r="K110" s="16"/>
      <c r="M110" s="15"/>
      <c r="X110" s="16"/>
    </row>
    <row r="111" spans="4:24" ht="13" x14ac:dyDescent="0.15">
      <c r="D111" s="15"/>
      <c r="G111" s="15"/>
      <c r="J111" s="15"/>
      <c r="K111" s="16"/>
      <c r="M111" s="15"/>
      <c r="X111" s="16"/>
    </row>
    <row r="112" spans="4:24" ht="13" x14ac:dyDescent="0.15">
      <c r="D112" s="15"/>
      <c r="G112" s="15"/>
      <c r="J112" s="15"/>
      <c r="K112" s="16"/>
      <c r="M112" s="15"/>
      <c r="X112" s="16"/>
    </row>
    <row r="113" spans="4:24" ht="13" x14ac:dyDescent="0.15">
      <c r="D113" s="15"/>
      <c r="G113" s="15"/>
      <c r="J113" s="15"/>
      <c r="K113" s="16"/>
      <c r="M113" s="15"/>
      <c r="X113" s="16"/>
    </row>
    <row r="114" spans="4:24" ht="13" x14ac:dyDescent="0.15">
      <c r="D114" s="15"/>
      <c r="G114" s="15"/>
      <c r="J114" s="15"/>
      <c r="K114" s="16"/>
      <c r="M114" s="15"/>
      <c r="X114" s="16"/>
    </row>
    <row r="115" spans="4:24" ht="13" x14ac:dyDescent="0.15">
      <c r="D115" s="15"/>
      <c r="G115" s="15"/>
      <c r="J115" s="15"/>
      <c r="K115" s="16"/>
      <c r="M115" s="15"/>
      <c r="X115" s="16"/>
    </row>
    <row r="116" spans="4:24" ht="13" x14ac:dyDescent="0.15">
      <c r="D116" s="15"/>
      <c r="G116" s="15"/>
      <c r="J116" s="15"/>
      <c r="K116" s="16"/>
      <c r="M116" s="15"/>
      <c r="X116" s="16"/>
    </row>
    <row r="117" spans="4:24" ht="13" x14ac:dyDescent="0.15">
      <c r="D117" s="15"/>
      <c r="G117" s="15"/>
      <c r="J117" s="15"/>
      <c r="K117" s="16"/>
      <c r="M117" s="15"/>
      <c r="X117" s="16"/>
    </row>
    <row r="118" spans="4:24" ht="13" x14ac:dyDescent="0.15">
      <c r="D118" s="15"/>
      <c r="G118" s="15"/>
      <c r="J118" s="15"/>
      <c r="K118" s="16"/>
      <c r="M118" s="15"/>
      <c r="X118" s="16"/>
    </row>
    <row r="119" spans="4:24" ht="13" x14ac:dyDescent="0.15">
      <c r="D119" s="15"/>
      <c r="G119" s="15"/>
      <c r="J119" s="15"/>
      <c r="K119" s="16"/>
      <c r="M119" s="15"/>
      <c r="X119" s="16"/>
    </row>
    <row r="120" spans="4:24" ht="13" x14ac:dyDescent="0.15">
      <c r="D120" s="15"/>
      <c r="G120" s="15"/>
      <c r="J120" s="15"/>
      <c r="K120" s="16"/>
      <c r="M120" s="15"/>
      <c r="X120" s="16"/>
    </row>
    <row r="121" spans="4:24" ht="13" x14ac:dyDescent="0.15">
      <c r="D121" s="15"/>
      <c r="G121" s="15"/>
      <c r="J121" s="15"/>
      <c r="K121" s="16"/>
      <c r="M121" s="15"/>
      <c r="X121" s="16"/>
    </row>
    <row r="122" spans="4:24" ht="13" x14ac:dyDescent="0.15">
      <c r="D122" s="15"/>
      <c r="G122" s="15"/>
      <c r="J122" s="15"/>
      <c r="K122" s="16"/>
      <c r="M122" s="15"/>
      <c r="X122" s="16"/>
    </row>
    <row r="123" spans="4:24" ht="13" x14ac:dyDescent="0.15">
      <c r="D123" s="15"/>
      <c r="G123" s="15"/>
      <c r="J123" s="15"/>
      <c r="K123" s="16"/>
      <c r="M123" s="15"/>
      <c r="X123" s="16"/>
    </row>
    <row r="124" spans="4:24" ht="13" x14ac:dyDescent="0.15">
      <c r="D124" s="15"/>
      <c r="G124" s="15"/>
      <c r="J124" s="15"/>
      <c r="K124" s="16"/>
      <c r="M124" s="15"/>
      <c r="X124" s="16"/>
    </row>
    <row r="125" spans="4:24" ht="13" x14ac:dyDescent="0.15">
      <c r="D125" s="15"/>
      <c r="G125" s="15"/>
      <c r="J125" s="15"/>
      <c r="K125" s="16"/>
      <c r="M125" s="15"/>
      <c r="X125" s="16"/>
    </row>
    <row r="126" spans="4:24" ht="13" x14ac:dyDescent="0.15">
      <c r="D126" s="15"/>
      <c r="G126" s="15"/>
      <c r="J126" s="15"/>
      <c r="K126" s="16"/>
      <c r="M126" s="15"/>
      <c r="X126" s="16"/>
    </row>
    <row r="127" spans="4:24" ht="13" x14ac:dyDescent="0.15">
      <c r="D127" s="15"/>
      <c r="G127" s="15"/>
      <c r="J127" s="15"/>
      <c r="K127" s="16"/>
      <c r="M127" s="15"/>
      <c r="X127" s="16"/>
    </row>
    <row r="128" spans="4:24" ht="13" x14ac:dyDescent="0.15">
      <c r="D128" s="15"/>
      <c r="G128" s="15"/>
      <c r="J128" s="15"/>
      <c r="K128" s="16"/>
      <c r="M128" s="15"/>
      <c r="X128" s="16"/>
    </row>
    <row r="129" spans="4:24" ht="13" x14ac:dyDescent="0.15">
      <c r="D129" s="15"/>
      <c r="G129" s="15"/>
      <c r="J129" s="15"/>
      <c r="K129" s="16"/>
      <c r="M129" s="15"/>
      <c r="X129" s="16"/>
    </row>
    <row r="130" spans="4:24" ht="13" x14ac:dyDescent="0.15">
      <c r="D130" s="15"/>
      <c r="G130" s="15"/>
      <c r="J130" s="15"/>
      <c r="K130" s="16"/>
      <c r="M130" s="15"/>
      <c r="X130" s="16"/>
    </row>
    <row r="131" spans="4:24" ht="13" x14ac:dyDescent="0.15">
      <c r="D131" s="15"/>
      <c r="G131" s="15"/>
      <c r="J131" s="15"/>
      <c r="K131" s="16"/>
      <c r="M131" s="15"/>
      <c r="X131" s="16"/>
    </row>
    <row r="132" spans="4:24" ht="13" x14ac:dyDescent="0.15">
      <c r="D132" s="15"/>
      <c r="G132" s="15"/>
      <c r="J132" s="15"/>
      <c r="K132" s="16"/>
      <c r="M132" s="15"/>
      <c r="X132" s="16"/>
    </row>
    <row r="133" spans="4:24" ht="13" x14ac:dyDescent="0.15">
      <c r="D133" s="15"/>
      <c r="G133" s="15"/>
      <c r="J133" s="15"/>
      <c r="K133" s="16"/>
      <c r="M133" s="15"/>
      <c r="X133" s="16"/>
    </row>
    <row r="134" spans="4:24" ht="13" x14ac:dyDescent="0.15">
      <c r="D134" s="15"/>
      <c r="G134" s="15"/>
      <c r="J134" s="15"/>
      <c r="K134" s="16"/>
      <c r="M134" s="15"/>
      <c r="X134" s="16"/>
    </row>
    <row r="135" spans="4:24" ht="13" x14ac:dyDescent="0.15">
      <c r="D135" s="15"/>
      <c r="G135" s="15"/>
      <c r="J135" s="15"/>
      <c r="K135" s="16"/>
      <c r="M135" s="15"/>
      <c r="X135" s="16"/>
    </row>
    <row r="136" spans="4:24" ht="13" x14ac:dyDescent="0.15">
      <c r="D136" s="15"/>
      <c r="G136" s="15"/>
      <c r="J136" s="15"/>
      <c r="K136" s="16"/>
      <c r="M136" s="15"/>
      <c r="X136" s="16"/>
    </row>
    <row r="137" spans="4:24" ht="13" x14ac:dyDescent="0.15">
      <c r="D137" s="15"/>
      <c r="G137" s="15"/>
      <c r="J137" s="15"/>
      <c r="K137" s="16"/>
      <c r="M137" s="15"/>
      <c r="X137" s="16"/>
    </row>
    <row r="138" spans="4:24" ht="13" x14ac:dyDescent="0.15">
      <c r="D138" s="15"/>
      <c r="G138" s="15"/>
      <c r="J138" s="15"/>
      <c r="K138" s="16"/>
      <c r="M138" s="15"/>
      <c r="X138" s="16"/>
    </row>
    <row r="139" spans="4:24" ht="13" x14ac:dyDescent="0.15">
      <c r="D139" s="15"/>
      <c r="G139" s="15"/>
      <c r="J139" s="15"/>
      <c r="K139" s="16"/>
      <c r="M139" s="15"/>
      <c r="X139" s="16"/>
    </row>
    <row r="140" spans="4:24" ht="13" x14ac:dyDescent="0.15">
      <c r="D140" s="15"/>
      <c r="G140" s="15"/>
      <c r="J140" s="15"/>
      <c r="K140" s="16"/>
      <c r="M140" s="15"/>
      <c r="X140" s="16"/>
    </row>
    <row r="141" spans="4:24" ht="13" x14ac:dyDescent="0.15">
      <c r="D141" s="15"/>
      <c r="G141" s="15"/>
      <c r="J141" s="15"/>
      <c r="K141" s="16"/>
      <c r="M141" s="15"/>
      <c r="X141" s="16"/>
    </row>
    <row r="142" spans="4:24" ht="13" x14ac:dyDescent="0.15">
      <c r="D142" s="15"/>
      <c r="G142" s="15"/>
      <c r="J142" s="15"/>
      <c r="K142" s="16"/>
      <c r="M142" s="15"/>
      <c r="X142" s="16"/>
    </row>
    <row r="143" spans="4:24" ht="13" x14ac:dyDescent="0.15">
      <c r="D143" s="15"/>
      <c r="G143" s="15"/>
      <c r="J143" s="15"/>
      <c r="K143" s="16"/>
      <c r="M143" s="15"/>
      <c r="X143" s="16"/>
    </row>
    <row r="144" spans="4:24" ht="13" x14ac:dyDescent="0.15">
      <c r="D144" s="15"/>
      <c r="G144" s="15"/>
      <c r="J144" s="15"/>
      <c r="K144" s="16"/>
      <c r="M144" s="15"/>
      <c r="X144" s="16"/>
    </row>
    <row r="145" spans="4:24" ht="13" x14ac:dyDescent="0.15">
      <c r="D145" s="15"/>
      <c r="G145" s="15"/>
      <c r="J145" s="15"/>
      <c r="K145" s="16"/>
      <c r="M145" s="15"/>
      <c r="X145" s="16"/>
    </row>
    <row r="146" spans="4:24" ht="13" x14ac:dyDescent="0.15">
      <c r="D146" s="15"/>
      <c r="G146" s="15"/>
      <c r="J146" s="15"/>
      <c r="K146" s="16"/>
      <c r="M146" s="15"/>
      <c r="X146" s="16"/>
    </row>
    <row r="147" spans="4:24" ht="13" x14ac:dyDescent="0.15">
      <c r="D147" s="15"/>
      <c r="G147" s="15"/>
      <c r="J147" s="15"/>
      <c r="K147" s="16"/>
      <c r="M147" s="15"/>
      <c r="X147" s="16"/>
    </row>
    <row r="148" spans="4:24" ht="13" x14ac:dyDescent="0.15">
      <c r="D148" s="15"/>
      <c r="G148" s="15"/>
      <c r="J148" s="15"/>
      <c r="K148" s="16"/>
      <c r="M148" s="15"/>
      <c r="X148" s="16"/>
    </row>
    <row r="149" spans="4:24" ht="13" x14ac:dyDescent="0.15">
      <c r="D149" s="15"/>
      <c r="G149" s="15"/>
      <c r="J149" s="15"/>
      <c r="K149" s="16"/>
      <c r="M149" s="15"/>
      <c r="X149" s="16"/>
    </row>
    <row r="150" spans="4:24" ht="13" x14ac:dyDescent="0.15">
      <c r="D150" s="15"/>
      <c r="G150" s="15"/>
      <c r="J150" s="15"/>
      <c r="K150" s="16"/>
      <c r="M150" s="15"/>
      <c r="X150" s="16"/>
    </row>
    <row r="151" spans="4:24" ht="13" x14ac:dyDescent="0.15">
      <c r="D151" s="15"/>
      <c r="G151" s="15"/>
      <c r="J151" s="15"/>
      <c r="K151" s="16"/>
      <c r="M151" s="15"/>
      <c r="X151" s="16"/>
    </row>
    <row r="152" spans="4:24" ht="13" x14ac:dyDescent="0.15">
      <c r="D152" s="15"/>
      <c r="G152" s="15"/>
      <c r="J152" s="15"/>
      <c r="K152" s="16"/>
      <c r="M152" s="15"/>
      <c r="X152" s="16"/>
    </row>
    <row r="153" spans="4:24" ht="13" x14ac:dyDescent="0.15">
      <c r="D153" s="15"/>
      <c r="G153" s="15"/>
      <c r="J153" s="15"/>
      <c r="K153" s="16"/>
      <c r="M153" s="15"/>
      <c r="X153" s="16"/>
    </row>
    <row r="154" spans="4:24" ht="13" x14ac:dyDescent="0.15">
      <c r="D154" s="15"/>
      <c r="G154" s="15"/>
      <c r="J154" s="15"/>
      <c r="K154" s="16"/>
      <c r="M154" s="15"/>
      <c r="X154" s="16"/>
    </row>
    <row r="155" spans="4:24" ht="13" x14ac:dyDescent="0.15">
      <c r="D155" s="15"/>
      <c r="G155" s="15"/>
      <c r="J155" s="15"/>
      <c r="K155" s="16"/>
      <c r="M155" s="15"/>
      <c r="X155" s="16"/>
    </row>
    <row r="156" spans="4:24" ht="13" x14ac:dyDescent="0.15">
      <c r="D156" s="15"/>
      <c r="G156" s="15"/>
      <c r="J156" s="15"/>
      <c r="K156" s="16"/>
      <c r="M156" s="15"/>
      <c r="X156" s="16"/>
    </row>
    <row r="157" spans="4:24" ht="13" x14ac:dyDescent="0.15">
      <c r="D157" s="15"/>
      <c r="G157" s="15"/>
      <c r="J157" s="15"/>
      <c r="K157" s="16"/>
      <c r="M157" s="15"/>
      <c r="X157" s="16"/>
    </row>
    <row r="158" spans="4:24" ht="13" x14ac:dyDescent="0.15">
      <c r="D158" s="15"/>
      <c r="G158" s="15"/>
      <c r="J158" s="15"/>
      <c r="K158" s="16"/>
      <c r="M158" s="15"/>
      <c r="X158" s="16"/>
    </row>
    <row r="159" spans="4:24" ht="13" x14ac:dyDescent="0.15">
      <c r="D159" s="15"/>
      <c r="G159" s="15"/>
      <c r="J159" s="15"/>
      <c r="K159" s="16"/>
      <c r="M159" s="15"/>
      <c r="X159" s="16"/>
    </row>
    <row r="160" spans="4:24" ht="13" x14ac:dyDescent="0.15">
      <c r="D160" s="15"/>
      <c r="G160" s="15"/>
      <c r="J160" s="15"/>
      <c r="K160" s="16"/>
      <c r="M160" s="15"/>
      <c r="X160" s="16"/>
    </row>
    <row r="161" spans="4:24" ht="13" x14ac:dyDescent="0.15">
      <c r="D161" s="15"/>
      <c r="G161" s="15"/>
      <c r="J161" s="15"/>
      <c r="K161" s="16"/>
      <c r="M161" s="15"/>
      <c r="X161" s="16"/>
    </row>
    <row r="162" spans="4:24" ht="13" x14ac:dyDescent="0.15">
      <c r="D162" s="15"/>
      <c r="G162" s="15"/>
      <c r="J162" s="15"/>
      <c r="K162" s="16"/>
      <c r="M162" s="15"/>
      <c r="X162" s="16"/>
    </row>
    <row r="163" spans="4:24" ht="13" x14ac:dyDescent="0.15">
      <c r="D163" s="15"/>
      <c r="G163" s="15"/>
      <c r="J163" s="15"/>
      <c r="K163" s="16"/>
      <c r="M163" s="15"/>
      <c r="X163" s="16"/>
    </row>
    <row r="164" spans="4:24" ht="13" x14ac:dyDescent="0.15">
      <c r="D164" s="15"/>
      <c r="G164" s="15"/>
      <c r="J164" s="15"/>
      <c r="K164" s="16"/>
      <c r="M164" s="15"/>
      <c r="X164" s="16"/>
    </row>
    <row r="165" spans="4:24" ht="13" x14ac:dyDescent="0.15">
      <c r="D165" s="15"/>
      <c r="G165" s="15"/>
      <c r="J165" s="15"/>
      <c r="K165" s="16"/>
      <c r="M165" s="15"/>
      <c r="X165" s="16"/>
    </row>
    <row r="166" spans="4:24" ht="13" x14ac:dyDescent="0.15">
      <c r="D166" s="15"/>
      <c r="G166" s="15"/>
      <c r="J166" s="15"/>
      <c r="K166" s="16"/>
      <c r="M166" s="15"/>
      <c r="X166" s="16"/>
    </row>
    <row r="167" spans="4:24" ht="13" x14ac:dyDescent="0.15">
      <c r="D167" s="15"/>
      <c r="G167" s="15"/>
      <c r="J167" s="15"/>
      <c r="K167" s="16"/>
      <c r="M167" s="15"/>
      <c r="X167" s="16"/>
    </row>
    <row r="168" spans="4:24" ht="13" x14ac:dyDescent="0.15">
      <c r="D168" s="15"/>
      <c r="G168" s="15"/>
      <c r="J168" s="15"/>
      <c r="K168" s="16"/>
      <c r="M168" s="15"/>
      <c r="X168" s="16"/>
    </row>
    <row r="169" spans="4:24" ht="13" x14ac:dyDescent="0.15">
      <c r="D169" s="15"/>
      <c r="G169" s="15"/>
      <c r="J169" s="15"/>
      <c r="K169" s="16"/>
      <c r="M169" s="15"/>
      <c r="X169" s="16"/>
    </row>
    <row r="170" spans="4:24" ht="13" x14ac:dyDescent="0.15">
      <c r="D170" s="15"/>
      <c r="G170" s="15"/>
      <c r="J170" s="15"/>
      <c r="K170" s="16"/>
      <c r="M170" s="15"/>
      <c r="X170" s="16"/>
    </row>
    <row r="171" spans="4:24" ht="13" x14ac:dyDescent="0.15">
      <c r="D171" s="15"/>
      <c r="G171" s="15"/>
      <c r="J171" s="15"/>
      <c r="K171" s="16"/>
      <c r="M171" s="15"/>
      <c r="X171" s="16"/>
    </row>
    <row r="172" spans="4:24" ht="13" x14ac:dyDescent="0.15">
      <c r="D172" s="15"/>
      <c r="G172" s="15"/>
      <c r="J172" s="15"/>
      <c r="K172" s="16"/>
      <c r="M172" s="15"/>
      <c r="X172" s="16"/>
    </row>
    <row r="173" spans="4:24" ht="13" x14ac:dyDescent="0.15">
      <c r="D173" s="15"/>
      <c r="G173" s="15"/>
      <c r="J173" s="15"/>
      <c r="K173" s="16"/>
      <c r="M173" s="15"/>
      <c r="X173" s="16"/>
    </row>
    <row r="174" spans="4:24" ht="13" x14ac:dyDescent="0.15">
      <c r="D174" s="15"/>
      <c r="G174" s="15"/>
      <c r="J174" s="15"/>
      <c r="K174" s="16"/>
      <c r="M174" s="15"/>
      <c r="X174" s="16"/>
    </row>
    <row r="175" spans="4:24" ht="13" x14ac:dyDescent="0.15">
      <c r="D175" s="15"/>
      <c r="G175" s="15"/>
      <c r="J175" s="15"/>
      <c r="K175" s="16"/>
      <c r="M175" s="15"/>
      <c r="X175" s="16"/>
    </row>
    <row r="176" spans="4:24" ht="13" x14ac:dyDescent="0.15">
      <c r="D176" s="15"/>
      <c r="G176" s="15"/>
      <c r="J176" s="15"/>
      <c r="K176" s="16"/>
      <c r="M176" s="15"/>
      <c r="X176" s="16"/>
    </row>
    <row r="177" spans="4:24" ht="13" x14ac:dyDescent="0.15">
      <c r="D177" s="15"/>
      <c r="G177" s="15"/>
      <c r="J177" s="15"/>
      <c r="K177" s="16"/>
      <c r="M177" s="15"/>
      <c r="X177" s="16"/>
    </row>
    <row r="178" spans="4:24" ht="13" x14ac:dyDescent="0.15">
      <c r="D178" s="15"/>
      <c r="G178" s="15"/>
      <c r="J178" s="15"/>
      <c r="K178" s="16"/>
      <c r="M178" s="15"/>
      <c r="X178" s="16"/>
    </row>
    <row r="179" spans="4:24" ht="13" x14ac:dyDescent="0.15">
      <c r="D179" s="15"/>
      <c r="G179" s="15"/>
      <c r="J179" s="15"/>
      <c r="K179" s="16"/>
      <c r="M179" s="15"/>
      <c r="X179" s="16"/>
    </row>
    <row r="180" spans="4:24" ht="13" x14ac:dyDescent="0.15">
      <c r="D180" s="15"/>
      <c r="G180" s="15"/>
      <c r="J180" s="15"/>
      <c r="K180" s="16"/>
      <c r="M180" s="15"/>
      <c r="X180" s="16"/>
    </row>
    <row r="181" spans="4:24" ht="13" x14ac:dyDescent="0.15">
      <c r="D181" s="15"/>
      <c r="G181" s="15"/>
      <c r="J181" s="15"/>
      <c r="K181" s="16"/>
      <c r="M181" s="15"/>
      <c r="X181" s="16"/>
    </row>
    <row r="182" spans="4:24" ht="13" x14ac:dyDescent="0.15">
      <c r="D182" s="15"/>
      <c r="G182" s="15"/>
      <c r="J182" s="15"/>
      <c r="K182" s="16"/>
      <c r="M182" s="15"/>
      <c r="X182" s="16"/>
    </row>
    <row r="183" spans="4:24" ht="13" x14ac:dyDescent="0.15">
      <c r="D183" s="15"/>
      <c r="G183" s="15"/>
      <c r="J183" s="15"/>
      <c r="K183" s="16"/>
      <c r="M183" s="15"/>
      <c r="X183" s="16"/>
    </row>
    <row r="184" spans="4:24" ht="13" x14ac:dyDescent="0.15">
      <c r="D184" s="15"/>
      <c r="G184" s="15"/>
      <c r="J184" s="15"/>
      <c r="K184" s="16"/>
      <c r="M184" s="15"/>
      <c r="X184" s="16"/>
    </row>
    <row r="185" spans="4:24" ht="13" x14ac:dyDescent="0.15">
      <c r="D185" s="15"/>
      <c r="G185" s="15"/>
      <c r="J185" s="15"/>
      <c r="K185" s="16"/>
      <c r="M185" s="15"/>
      <c r="X185" s="16"/>
    </row>
    <row r="186" spans="4:24" ht="13" x14ac:dyDescent="0.15">
      <c r="D186" s="15"/>
      <c r="G186" s="15"/>
      <c r="J186" s="15"/>
      <c r="K186" s="16"/>
      <c r="M186" s="15"/>
      <c r="X186" s="16"/>
    </row>
    <row r="187" spans="4:24" ht="13" x14ac:dyDescent="0.15">
      <c r="D187" s="15"/>
      <c r="G187" s="15"/>
      <c r="J187" s="15"/>
      <c r="K187" s="16"/>
      <c r="M187" s="15"/>
      <c r="X187" s="16"/>
    </row>
    <row r="188" spans="4:24" ht="13" x14ac:dyDescent="0.15">
      <c r="D188" s="15"/>
      <c r="G188" s="15"/>
      <c r="J188" s="15"/>
      <c r="K188" s="16"/>
      <c r="M188" s="15"/>
      <c r="X188" s="16"/>
    </row>
    <row r="189" spans="4:24" ht="13" x14ac:dyDescent="0.15">
      <c r="D189" s="15"/>
      <c r="G189" s="15"/>
      <c r="J189" s="15"/>
      <c r="K189" s="16"/>
      <c r="M189" s="15"/>
      <c r="X189" s="16"/>
    </row>
    <row r="190" spans="4:24" ht="13" x14ac:dyDescent="0.15">
      <c r="D190" s="15"/>
      <c r="G190" s="15"/>
      <c r="J190" s="15"/>
      <c r="K190" s="16"/>
      <c r="M190" s="15"/>
      <c r="X190" s="16"/>
    </row>
    <row r="191" spans="4:24" ht="13" x14ac:dyDescent="0.15">
      <c r="D191" s="15"/>
      <c r="G191" s="15"/>
      <c r="J191" s="15"/>
      <c r="K191" s="16"/>
      <c r="M191" s="15"/>
      <c r="X191" s="16"/>
    </row>
    <row r="192" spans="4:24" ht="13" x14ac:dyDescent="0.15">
      <c r="D192" s="15"/>
      <c r="G192" s="15"/>
      <c r="J192" s="15"/>
      <c r="K192" s="16"/>
      <c r="M192" s="15"/>
      <c r="X192" s="16"/>
    </row>
    <row r="193" spans="4:24" ht="13" x14ac:dyDescent="0.15">
      <c r="D193" s="15"/>
      <c r="G193" s="15"/>
      <c r="J193" s="15"/>
      <c r="K193" s="16"/>
      <c r="M193" s="15"/>
      <c r="X193" s="16"/>
    </row>
    <row r="194" spans="4:24" ht="13" x14ac:dyDescent="0.15">
      <c r="D194" s="15"/>
      <c r="G194" s="15"/>
      <c r="J194" s="15"/>
      <c r="K194" s="16"/>
      <c r="M194" s="15"/>
      <c r="X194" s="16"/>
    </row>
    <row r="195" spans="4:24" ht="13" x14ac:dyDescent="0.15">
      <c r="D195" s="15"/>
      <c r="G195" s="15"/>
      <c r="J195" s="15"/>
      <c r="K195" s="16"/>
      <c r="M195" s="15"/>
      <c r="X195" s="16"/>
    </row>
    <row r="196" spans="4:24" ht="13" x14ac:dyDescent="0.15">
      <c r="D196" s="15"/>
      <c r="G196" s="15"/>
      <c r="J196" s="15"/>
      <c r="K196" s="16"/>
      <c r="M196" s="15"/>
      <c r="X196" s="16"/>
    </row>
    <row r="197" spans="4:24" ht="13" x14ac:dyDescent="0.15">
      <c r="D197" s="15"/>
      <c r="G197" s="15"/>
      <c r="J197" s="15"/>
      <c r="K197" s="16"/>
      <c r="M197" s="15"/>
      <c r="X197" s="16"/>
    </row>
    <row r="198" spans="4:24" ht="13" x14ac:dyDescent="0.15">
      <c r="D198" s="15"/>
      <c r="G198" s="15"/>
      <c r="J198" s="15"/>
      <c r="K198" s="16"/>
      <c r="M198" s="15"/>
      <c r="X198" s="16"/>
    </row>
    <row r="199" spans="4:24" ht="13" x14ac:dyDescent="0.15">
      <c r="D199" s="15"/>
      <c r="G199" s="15"/>
      <c r="J199" s="15"/>
      <c r="K199" s="16"/>
      <c r="M199" s="15"/>
      <c r="X199" s="16"/>
    </row>
    <row r="200" spans="4:24" ht="13" x14ac:dyDescent="0.15">
      <c r="D200" s="15"/>
      <c r="G200" s="15"/>
      <c r="J200" s="15"/>
      <c r="K200" s="16"/>
      <c r="M200" s="15"/>
      <c r="X200" s="16"/>
    </row>
    <row r="201" spans="4:24" ht="13" x14ac:dyDescent="0.15">
      <c r="D201" s="15"/>
      <c r="G201" s="15"/>
      <c r="J201" s="15"/>
      <c r="K201" s="16"/>
      <c r="M201" s="15"/>
      <c r="X201" s="16"/>
    </row>
    <row r="202" spans="4:24" ht="13" x14ac:dyDescent="0.15">
      <c r="D202" s="15"/>
      <c r="G202" s="15"/>
      <c r="J202" s="15"/>
      <c r="K202" s="16"/>
      <c r="M202" s="15"/>
      <c r="X202" s="16"/>
    </row>
    <row r="203" spans="4:24" ht="13" x14ac:dyDescent="0.15">
      <c r="D203" s="15"/>
      <c r="G203" s="15"/>
      <c r="J203" s="15"/>
      <c r="K203" s="16"/>
      <c r="M203" s="15"/>
      <c r="X203" s="16"/>
    </row>
    <row r="204" spans="4:24" ht="13" x14ac:dyDescent="0.15">
      <c r="D204" s="15"/>
      <c r="G204" s="15"/>
      <c r="J204" s="15"/>
      <c r="K204" s="16"/>
      <c r="M204" s="15"/>
      <c r="X204" s="16"/>
    </row>
    <row r="205" spans="4:24" ht="13" x14ac:dyDescent="0.15">
      <c r="D205" s="15"/>
      <c r="G205" s="15"/>
      <c r="J205" s="15"/>
      <c r="K205" s="16"/>
      <c r="M205" s="15"/>
      <c r="X205" s="16"/>
    </row>
    <row r="206" spans="4:24" ht="13" x14ac:dyDescent="0.15">
      <c r="D206" s="15"/>
      <c r="G206" s="15"/>
      <c r="J206" s="15"/>
      <c r="K206" s="16"/>
      <c r="M206" s="15"/>
      <c r="X206" s="16"/>
    </row>
    <row r="207" spans="4:24" ht="13" x14ac:dyDescent="0.15">
      <c r="D207" s="15"/>
      <c r="G207" s="15"/>
      <c r="J207" s="15"/>
      <c r="K207" s="16"/>
      <c r="M207" s="15"/>
      <c r="X207" s="16"/>
    </row>
    <row r="208" spans="4:24" ht="13" x14ac:dyDescent="0.15">
      <c r="D208" s="15"/>
      <c r="G208" s="15"/>
      <c r="J208" s="15"/>
      <c r="K208" s="16"/>
      <c r="M208" s="15"/>
      <c r="X208" s="16"/>
    </row>
    <row r="209" spans="4:24" ht="13" x14ac:dyDescent="0.15">
      <c r="D209" s="15"/>
      <c r="G209" s="15"/>
      <c r="J209" s="15"/>
      <c r="K209" s="16"/>
      <c r="M209" s="15"/>
      <c r="X209" s="16"/>
    </row>
    <row r="210" spans="4:24" ht="13" x14ac:dyDescent="0.15">
      <c r="D210" s="15"/>
      <c r="G210" s="15"/>
      <c r="J210" s="15"/>
      <c r="K210" s="16"/>
      <c r="M210" s="15"/>
      <c r="X210" s="16"/>
    </row>
    <row r="211" spans="4:24" ht="13" x14ac:dyDescent="0.15">
      <c r="D211" s="15"/>
      <c r="G211" s="15"/>
      <c r="J211" s="15"/>
      <c r="K211" s="16"/>
      <c r="M211" s="15"/>
      <c r="X211" s="16"/>
    </row>
    <row r="212" spans="4:24" ht="13" x14ac:dyDescent="0.15">
      <c r="D212" s="15"/>
      <c r="G212" s="15"/>
      <c r="J212" s="15"/>
      <c r="K212" s="16"/>
      <c r="M212" s="15"/>
      <c r="X212" s="16"/>
    </row>
    <row r="213" spans="4:24" ht="13" x14ac:dyDescent="0.15">
      <c r="D213" s="15"/>
      <c r="G213" s="15"/>
      <c r="J213" s="15"/>
      <c r="K213" s="16"/>
      <c r="M213" s="15"/>
      <c r="X213" s="16"/>
    </row>
    <row r="214" spans="4:24" ht="13" x14ac:dyDescent="0.15">
      <c r="D214" s="15"/>
      <c r="G214" s="15"/>
      <c r="J214" s="15"/>
      <c r="K214" s="16"/>
      <c r="M214" s="15"/>
      <c r="X214" s="16"/>
    </row>
    <row r="215" spans="4:24" ht="13" x14ac:dyDescent="0.15">
      <c r="D215" s="15"/>
      <c r="G215" s="15"/>
      <c r="J215" s="15"/>
      <c r="K215" s="16"/>
      <c r="M215" s="15"/>
      <c r="X215" s="16"/>
    </row>
    <row r="216" spans="4:24" ht="13" x14ac:dyDescent="0.15">
      <c r="D216" s="15"/>
      <c r="G216" s="15"/>
      <c r="J216" s="15"/>
      <c r="K216" s="16"/>
      <c r="M216" s="15"/>
      <c r="X216" s="16"/>
    </row>
    <row r="217" spans="4:24" ht="13" x14ac:dyDescent="0.15">
      <c r="D217" s="15"/>
      <c r="G217" s="15"/>
      <c r="J217" s="15"/>
      <c r="K217" s="16"/>
      <c r="M217" s="15"/>
      <c r="X217" s="16"/>
    </row>
    <row r="218" spans="4:24" ht="13" x14ac:dyDescent="0.15">
      <c r="D218" s="15"/>
      <c r="G218" s="15"/>
      <c r="J218" s="15"/>
      <c r="K218" s="16"/>
      <c r="M218" s="15"/>
      <c r="X218" s="16"/>
    </row>
    <row r="219" spans="4:24" ht="13" x14ac:dyDescent="0.15">
      <c r="D219" s="15"/>
      <c r="G219" s="15"/>
      <c r="J219" s="15"/>
      <c r="K219" s="16"/>
      <c r="M219" s="15"/>
      <c r="X219" s="16"/>
    </row>
    <row r="220" spans="4:24" ht="13" x14ac:dyDescent="0.15">
      <c r="D220" s="15"/>
      <c r="G220" s="15"/>
      <c r="J220" s="15"/>
      <c r="K220" s="16"/>
      <c r="M220" s="15"/>
      <c r="X220" s="16"/>
    </row>
    <row r="221" spans="4:24" ht="13" x14ac:dyDescent="0.15">
      <c r="D221" s="15"/>
      <c r="G221" s="15"/>
      <c r="J221" s="15"/>
      <c r="K221" s="16"/>
      <c r="M221" s="15"/>
      <c r="X221" s="16"/>
    </row>
    <row r="222" spans="4:24" ht="13" x14ac:dyDescent="0.15">
      <c r="D222" s="15"/>
      <c r="G222" s="15"/>
      <c r="J222" s="15"/>
      <c r="K222" s="16"/>
      <c r="M222" s="15"/>
      <c r="X222" s="16"/>
    </row>
    <row r="223" spans="4:24" ht="13" x14ac:dyDescent="0.15">
      <c r="D223" s="15"/>
      <c r="G223" s="15"/>
      <c r="J223" s="15"/>
      <c r="K223" s="16"/>
      <c r="M223" s="15"/>
      <c r="X223" s="16"/>
    </row>
    <row r="224" spans="4:24" ht="13" x14ac:dyDescent="0.15">
      <c r="D224" s="15"/>
      <c r="G224" s="15"/>
      <c r="J224" s="15"/>
      <c r="K224" s="16"/>
      <c r="M224" s="15"/>
      <c r="X224" s="16"/>
    </row>
    <row r="225" spans="4:24" ht="13" x14ac:dyDescent="0.15">
      <c r="D225" s="15"/>
      <c r="G225" s="15"/>
      <c r="J225" s="15"/>
      <c r="K225" s="16"/>
      <c r="M225" s="15"/>
      <c r="X225" s="16"/>
    </row>
    <row r="226" spans="4:24" ht="13" x14ac:dyDescent="0.15">
      <c r="D226" s="15"/>
      <c r="G226" s="15"/>
      <c r="J226" s="15"/>
      <c r="K226" s="16"/>
      <c r="M226" s="15"/>
      <c r="X226" s="16"/>
    </row>
    <row r="227" spans="4:24" ht="13" x14ac:dyDescent="0.15">
      <c r="D227" s="15"/>
      <c r="G227" s="15"/>
      <c r="J227" s="15"/>
      <c r="K227" s="16"/>
      <c r="M227" s="15"/>
      <c r="X227" s="16"/>
    </row>
    <row r="228" spans="4:24" ht="13" x14ac:dyDescent="0.15">
      <c r="D228" s="15"/>
      <c r="G228" s="15"/>
      <c r="J228" s="15"/>
      <c r="K228" s="16"/>
      <c r="M228" s="15"/>
      <c r="X228" s="16"/>
    </row>
    <row r="229" spans="4:24" ht="13" x14ac:dyDescent="0.15">
      <c r="D229" s="15"/>
      <c r="G229" s="15"/>
      <c r="J229" s="15"/>
      <c r="K229" s="16"/>
      <c r="M229" s="15"/>
      <c r="X229" s="16"/>
    </row>
    <row r="230" spans="4:24" ht="13" x14ac:dyDescent="0.15">
      <c r="D230" s="15"/>
      <c r="G230" s="15"/>
      <c r="J230" s="15"/>
      <c r="K230" s="16"/>
      <c r="M230" s="15"/>
      <c r="X230" s="16"/>
    </row>
    <row r="231" spans="4:24" ht="13" x14ac:dyDescent="0.15">
      <c r="D231" s="15"/>
      <c r="G231" s="15"/>
      <c r="J231" s="15"/>
      <c r="K231" s="16"/>
      <c r="M231" s="15"/>
      <c r="X231" s="16"/>
    </row>
    <row r="232" spans="4:24" ht="13" x14ac:dyDescent="0.15">
      <c r="D232" s="15"/>
      <c r="G232" s="15"/>
      <c r="J232" s="15"/>
      <c r="K232" s="16"/>
      <c r="M232" s="15"/>
      <c r="X232" s="16"/>
    </row>
    <row r="233" spans="4:24" ht="13" x14ac:dyDescent="0.15">
      <c r="D233" s="15"/>
      <c r="G233" s="15"/>
      <c r="J233" s="15"/>
      <c r="K233" s="16"/>
      <c r="M233" s="15"/>
      <c r="X233" s="16"/>
    </row>
    <row r="234" spans="4:24" ht="13" x14ac:dyDescent="0.15">
      <c r="D234" s="15"/>
      <c r="G234" s="15"/>
      <c r="J234" s="15"/>
      <c r="K234" s="16"/>
      <c r="M234" s="15"/>
      <c r="X234" s="16"/>
    </row>
    <row r="235" spans="4:24" ht="13" x14ac:dyDescent="0.15">
      <c r="D235" s="15"/>
      <c r="G235" s="15"/>
      <c r="J235" s="15"/>
      <c r="K235" s="16"/>
      <c r="M235" s="15"/>
      <c r="X235" s="16"/>
    </row>
    <row r="236" spans="4:24" ht="13" x14ac:dyDescent="0.15">
      <c r="D236" s="15"/>
      <c r="G236" s="15"/>
      <c r="J236" s="15"/>
      <c r="K236" s="16"/>
      <c r="M236" s="15"/>
      <c r="X236" s="16"/>
    </row>
    <row r="237" spans="4:24" ht="13" x14ac:dyDescent="0.15">
      <c r="D237" s="15"/>
      <c r="G237" s="15"/>
      <c r="J237" s="15"/>
      <c r="K237" s="16"/>
      <c r="M237" s="15"/>
      <c r="X237" s="16"/>
    </row>
    <row r="238" spans="4:24" ht="13" x14ac:dyDescent="0.15">
      <c r="D238" s="15"/>
      <c r="G238" s="15"/>
      <c r="J238" s="15"/>
      <c r="K238" s="16"/>
      <c r="M238" s="15"/>
      <c r="X238" s="16"/>
    </row>
    <row r="239" spans="4:24" ht="13" x14ac:dyDescent="0.15">
      <c r="D239" s="15"/>
      <c r="G239" s="15"/>
      <c r="J239" s="15"/>
      <c r="K239" s="16"/>
      <c r="M239" s="15"/>
      <c r="X239" s="16"/>
    </row>
    <row r="240" spans="4:24" ht="13" x14ac:dyDescent="0.15">
      <c r="D240" s="15"/>
      <c r="G240" s="15"/>
      <c r="J240" s="15"/>
      <c r="K240" s="16"/>
      <c r="M240" s="15"/>
      <c r="X240" s="16"/>
    </row>
    <row r="241" spans="4:24" ht="13" x14ac:dyDescent="0.15">
      <c r="D241" s="15"/>
      <c r="G241" s="15"/>
      <c r="J241" s="15"/>
      <c r="K241" s="16"/>
      <c r="M241" s="15"/>
      <c r="X241" s="16"/>
    </row>
    <row r="242" spans="4:24" ht="13" x14ac:dyDescent="0.15">
      <c r="D242" s="15"/>
      <c r="G242" s="15"/>
      <c r="J242" s="15"/>
      <c r="K242" s="16"/>
      <c r="M242" s="15"/>
      <c r="X242" s="16"/>
    </row>
    <row r="243" spans="4:24" ht="13" x14ac:dyDescent="0.15">
      <c r="D243" s="15"/>
      <c r="G243" s="15"/>
      <c r="J243" s="15"/>
      <c r="K243" s="16"/>
      <c r="M243" s="15"/>
      <c r="X243" s="16"/>
    </row>
    <row r="244" spans="4:24" ht="13" x14ac:dyDescent="0.15">
      <c r="D244" s="15"/>
      <c r="G244" s="15"/>
      <c r="J244" s="15"/>
      <c r="K244" s="16"/>
      <c r="M244" s="15"/>
      <c r="X244" s="16"/>
    </row>
    <row r="245" spans="4:24" ht="13" x14ac:dyDescent="0.15">
      <c r="D245" s="15"/>
      <c r="G245" s="15"/>
      <c r="J245" s="15"/>
      <c r="K245" s="16"/>
      <c r="M245" s="15"/>
      <c r="X245" s="16"/>
    </row>
    <row r="246" spans="4:24" ht="13" x14ac:dyDescent="0.15">
      <c r="D246" s="15"/>
      <c r="G246" s="15"/>
      <c r="J246" s="15"/>
      <c r="K246" s="16"/>
      <c r="M246" s="15"/>
      <c r="X246" s="16"/>
    </row>
    <row r="247" spans="4:24" ht="13" x14ac:dyDescent="0.15">
      <c r="D247" s="15"/>
      <c r="G247" s="15"/>
      <c r="J247" s="15"/>
      <c r="K247" s="16"/>
      <c r="M247" s="15"/>
      <c r="X247" s="16"/>
    </row>
    <row r="248" spans="4:24" ht="13" x14ac:dyDescent="0.15">
      <c r="D248" s="15"/>
      <c r="G248" s="15"/>
      <c r="J248" s="15"/>
      <c r="K248" s="16"/>
      <c r="M248" s="15"/>
      <c r="X248" s="16"/>
    </row>
    <row r="249" spans="4:24" ht="13" x14ac:dyDescent="0.15">
      <c r="D249" s="15"/>
      <c r="G249" s="15"/>
      <c r="J249" s="15"/>
      <c r="K249" s="16"/>
      <c r="M249" s="15"/>
      <c r="X249" s="16"/>
    </row>
    <row r="250" spans="4:24" ht="13" x14ac:dyDescent="0.15">
      <c r="D250" s="15"/>
      <c r="G250" s="15"/>
      <c r="J250" s="15"/>
      <c r="K250" s="16"/>
      <c r="M250" s="15"/>
      <c r="X250" s="16"/>
    </row>
    <row r="251" spans="4:24" ht="13" x14ac:dyDescent="0.15">
      <c r="D251" s="15"/>
      <c r="G251" s="15"/>
      <c r="J251" s="15"/>
      <c r="K251" s="16"/>
      <c r="M251" s="15"/>
      <c r="X251" s="16"/>
    </row>
    <row r="252" spans="4:24" ht="13" x14ac:dyDescent="0.15">
      <c r="D252" s="15"/>
      <c r="G252" s="15"/>
      <c r="J252" s="15"/>
      <c r="K252" s="16"/>
      <c r="M252" s="15"/>
      <c r="X252" s="16"/>
    </row>
    <row r="253" spans="4:24" ht="13" x14ac:dyDescent="0.15">
      <c r="D253" s="15"/>
      <c r="G253" s="15"/>
      <c r="J253" s="15"/>
      <c r="K253" s="16"/>
      <c r="M253" s="15"/>
      <c r="X253" s="16"/>
    </row>
    <row r="254" spans="4:24" ht="13" x14ac:dyDescent="0.15">
      <c r="D254" s="15"/>
      <c r="G254" s="15"/>
      <c r="J254" s="15"/>
      <c r="K254" s="16"/>
      <c r="M254" s="15"/>
      <c r="X254" s="16"/>
    </row>
    <row r="255" spans="4:24" ht="13" x14ac:dyDescent="0.15">
      <c r="D255" s="15"/>
      <c r="G255" s="15"/>
      <c r="J255" s="15"/>
      <c r="K255" s="16"/>
      <c r="M255" s="15"/>
      <c r="X255" s="16"/>
    </row>
    <row r="256" spans="4:24" ht="13" x14ac:dyDescent="0.15">
      <c r="D256" s="15"/>
      <c r="G256" s="15"/>
      <c r="J256" s="15"/>
      <c r="K256" s="16"/>
      <c r="M256" s="15"/>
      <c r="X256" s="16"/>
    </row>
    <row r="257" spans="4:24" ht="13" x14ac:dyDescent="0.15">
      <c r="D257" s="15"/>
      <c r="G257" s="15"/>
      <c r="J257" s="15"/>
      <c r="K257" s="16"/>
      <c r="M257" s="15"/>
      <c r="X257" s="16"/>
    </row>
    <row r="258" spans="4:24" ht="13" x14ac:dyDescent="0.15">
      <c r="D258" s="15"/>
      <c r="G258" s="15"/>
      <c r="J258" s="15"/>
      <c r="K258" s="16"/>
      <c r="M258" s="15"/>
      <c r="X258" s="16"/>
    </row>
    <row r="259" spans="4:24" ht="13" x14ac:dyDescent="0.15">
      <c r="D259" s="15"/>
      <c r="G259" s="15"/>
      <c r="J259" s="15"/>
      <c r="K259" s="16"/>
      <c r="M259" s="15"/>
      <c r="X259" s="16"/>
    </row>
    <row r="260" spans="4:24" ht="13" x14ac:dyDescent="0.15">
      <c r="D260" s="15"/>
      <c r="G260" s="15"/>
      <c r="J260" s="15"/>
      <c r="K260" s="16"/>
      <c r="M260" s="15"/>
      <c r="X260" s="16"/>
    </row>
    <row r="261" spans="4:24" ht="13" x14ac:dyDescent="0.15">
      <c r="D261" s="15"/>
      <c r="G261" s="15"/>
      <c r="J261" s="15"/>
      <c r="K261" s="16"/>
      <c r="M261" s="15"/>
      <c r="X261" s="16"/>
    </row>
    <row r="262" spans="4:24" ht="13" x14ac:dyDescent="0.15">
      <c r="D262" s="15"/>
      <c r="G262" s="15"/>
      <c r="J262" s="15"/>
      <c r="K262" s="16"/>
      <c r="M262" s="15"/>
      <c r="X262" s="16"/>
    </row>
    <row r="263" spans="4:24" ht="13" x14ac:dyDescent="0.15">
      <c r="D263" s="15"/>
      <c r="G263" s="15"/>
      <c r="J263" s="15"/>
      <c r="K263" s="16"/>
      <c r="M263" s="15"/>
      <c r="X263" s="16"/>
    </row>
    <row r="264" spans="4:24" ht="13" x14ac:dyDescent="0.15">
      <c r="D264" s="15"/>
      <c r="G264" s="15"/>
      <c r="J264" s="15"/>
      <c r="K264" s="16"/>
      <c r="M264" s="15"/>
      <c r="X264" s="16"/>
    </row>
    <row r="265" spans="4:24" ht="13" x14ac:dyDescent="0.15">
      <c r="D265" s="15"/>
      <c r="G265" s="15"/>
      <c r="J265" s="15"/>
      <c r="K265" s="16"/>
      <c r="M265" s="15"/>
      <c r="X265" s="16"/>
    </row>
    <row r="266" spans="4:24" ht="13" x14ac:dyDescent="0.15">
      <c r="D266" s="15"/>
      <c r="G266" s="15"/>
      <c r="J266" s="15"/>
      <c r="K266" s="16"/>
      <c r="M266" s="15"/>
      <c r="X266" s="16"/>
    </row>
    <row r="267" spans="4:24" ht="13" x14ac:dyDescent="0.15">
      <c r="D267" s="15"/>
      <c r="G267" s="15"/>
      <c r="J267" s="15"/>
      <c r="K267" s="16"/>
      <c r="M267" s="15"/>
      <c r="X267" s="16"/>
    </row>
    <row r="268" spans="4:24" ht="13" x14ac:dyDescent="0.15">
      <c r="D268" s="15"/>
      <c r="G268" s="15"/>
      <c r="J268" s="15"/>
      <c r="K268" s="16"/>
      <c r="M268" s="15"/>
      <c r="X268" s="16"/>
    </row>
    <row r="269" spans="4:24" ht="13" x14ac:dyDescent="0.15">
      <c r="D269" s="15"/>
      <c r="G269" s="15"/>
      <c r="J269" s="15"/>
      <c r="K269" s="16"/>
      <c r="M269" s="15"/>
      <c r="X269" s="16"/>
    </row>
    <row r="270" spans="4:24" ht="13" x14ac:dyDescent="0.15">
      <c r="D270" s="15"/>
      <c r="G270" s="15"/>
      <c r="J270" s="15"/>
      <c r="K270" s="16"/>
      <c r="M270" s="15"/>
      <c r="X270" s="16"/>
    </row>
    <row r="271" spans="4:24" ht="13" x14ac:dyDescent="0.15">
      <c r="D271" s="15"/>
      <c r="G271" s="15"/>
      <c r="J271" s="15"/>
      <c r="K271" s="16"/>
      <c r="M271" s="15"/>
      <c r="X271" s="16"/>
    </row>
    <row r="272" spans="4:24" ht="13" x14ac:dyDescent="0.15">
      <c r="D272" s="15"/>
      <c r="G272" s="15"/>
      <c r="J272" s="15"/>
      <c r="K272" s="16"/>
      <c r="M272" s="15"/>
      <c r="X272" s="16"/>
    </row>
    <row r="273" spans="4:24" ht="13" x14ac:dyDescent="0.15">
      <c r="D273" s="15"/>
      <c r="G273" s="15"/>
      <c r="J273" s="15"/>
      <c r="K273" s="16"/>
      <c r="M273" s="15"/>
      <c r="X273" s="16"/>
    </row>
    <row r="274" spans="4:24" ht="13" x14ac:dyDescent="0.15">
      <c r="D274" s="15"/>
      <c r="G274" s="15"/>
      <c r="J274" s="15"/>
      <c r="K274" s="16"/>
      <c r="M274" s="15"/>
      <c r="X274" s="16"/>
    </row>
    <row r="275" spans="4:24" ht="13" x14ac:dyDescent="0.15">
      <c r="D275" s="15"/>
      <c r="G275" s="15"/>
      <c r="J275" s="15"/>
      <c r="K275" s="16"/>
      <c r="M275" s="15"/>
      <c r="X275" s="16"/>
    </row>
    <row r="276" spans="4:24" ht="13" x14ac:dyDescent="0.15">
      <c r="D276" s="15"/>
      <c r="G276" s="15"/>
      <c r="J276" s="15"/>
      <c r="K276" s="16"/>
      <c r="M276" s="15"/>
      <c r="X276" s="16"/>
    </row>
    <row r="277" spans="4:24" ht="13" x14ac:dyDescent="0.15">
      <c r="D277" s="15"/>
      <c r="G277" s="15"/>
      <c r="J277" s="15"/>
      <c r="K277" s="16"/>
      <c r="M277" s="15"/>
      <c r="X277" s="16"/>
    </row>
    <row r="278" spans="4:24" ht="13" x14ac:dyDescent="0.15">
      <c r="D278" s="15"/>
      <c r="G278" s="15"/>
      <c r="J278" s="15"/>
      <c r="K278" s="16"/>
      <c r="M278" s="15"/>
      <c r="X278" s="16"/>
    </row>
    <row r="279" spans="4:24" ht="13" x14ac:dyDescent="0.15">
      <c r="D279" s="15"/>
      <c r="G279" s="15"/>
      <c r="J279" s="15"/>
      <c r="K279" s="16"/>
      <c r="M279" s="15"/>
      <c r="X279" s="16"/>
    </row>
    <row r="280" spans="4:24" ht="13" x14ac:dyDescent="0.15">
      <c r="D280" s="15"/>
      <c r="G280" s="15"/>
      <c r="J280" s="15"/>
      <c r="K280" s="16"/>
      <c r="M280" s="15"/>
      <c r="X280" s="16"/>
    </row>
    <row r="281" spans="4:24" ht="13" x14ac:dyDescent="0.15">
      <c r="D281" s="15"/>
      <c r="G281" s="15"/>
      <c r="J281" s="15"/>
      <c r="K281" s="16"/>
      <c r="M281" s="15"/>
      <c r="X281" s="16"/>
    </row>
    <row r="282" spans="4:24" ht="13" x14ac:dyDescent="0.15">
      <c r="D282" s="15"/>
      <c r="G282" s="15"/>
      <c r="J282" s="15"/>
      <c r="K282" s="16"/>
      <c r="M282" s="15"/>
      <c r="X282" s="16"/>
    </row>
    <row r="283" spans="4:24" ht="13" x14ac:dyDescent="0.15">
      <c r="D283" s="15"/>
      <c r="G283" s="15"/>
      <c r="J283" s="15"/>
      <c r="K283" s="16"/>
      <c r="M283" s="15"/>
      <c r="X283" s="16"/>
    </row>
    <row r="284" spans="4:24" ht="13" x14ac:dyDescent="0.15">
      <c r="D284" s="15"/>
      <c r="G284" s="15"/>
      <c r="J284" s="15"/>
      <c r="K284" s="16"/>
      <c r="M284" s="15"/>
      <c r="X284" s="16"/>
    </row>
    <row r="285" spans="4:24" ht="13" x14ac:dyDescent="0.15">
      <c r="D285" s="15"/>
      <c r="G285" s="15"/>
      <c r="J285" s="15"/>
      <c r="K285" s="16"/>
      <c r="M285" s="15"/>
      <c r="X285" s="16"/>
    </row>
    <row r="286" spans="4:24" ht="13" x14ac:dyDescent="0.15">
      <c r="D286" s="15"/>
      <c r="G286" s="15"/>
      <c r="J286" s="15"/>
      <c r="K286" s="16"/>
      <c r="M286" s="15"/>
      <c r="X286" s="16"/>
    </row>
    <row r="287" spans="4:24" ht="13" x14ac:dyDescent="0.15">
      <c r="D287" s="15"/>
      <c r="G287" s="15"/>
      <c r="J287" s="15"/>
      <c r="K287" s="16"/>
      <c r="M287" s="15"/>
      <c r="X287" s="16"/>
    </row>
    <row r="288" spans="4:24" ht="13" x14ac:dyDescent="0.15">
      <c r="D288" s="15"/>
      <c r="G288" s="15"/>
      <c r="J288" s="15"/>
      <c r="K288" s="16"/>
      <c r="M288" s="15"/>
      <c r="X288" s="16"/>
    </row>
    <row r="289" spans="4:24" ht="13" x14ac:dyDescent="0.15">
      <c r="D289" s="15"/>
      <c r="G289" s="15"/>
      <c r="J289" s="15"/>
      <c r="K289" s="16"/>
      <c r="M289" s="15"/>
      <c r="X289" s="16"/>
    </row>
    <row r="290" spans="4:24" ht="13" x14ac:dyDescent="0.15">
      <c r="D290" s="15"/>
      <c r="G290" s="15"/>
      <c r="J290" s="15"/>
      <c r="K290" s="16"/>
      <c r="M290" s="15"/>
      <c r="X290" s="16"/>
    </row>
    <row r="291" spans="4:24" ht="13" x14ac:dyDescent="0.15">
      <c r="D291" s="15"/>
      <c r="G291" s="15"/>
      <c r="J291" s="15"/>
      <c r="K291" s="16"/>
      <c r="M291" s="15"/>
      <c r="X291" s="16"/>
    </row>
    <row r="292" spans="4:24" ht="13" x14ac:dyDescent="0.15">
      <c r="D292" s="15"/>
      <c r="G292" s="15"/>
      <c r="J292" s="15"/>
      <c r="K292" s="16"/>
      <c r="M292" s="15"/>
      <c r="X292" s="16"/>
    </row>
    <row r="293" spans="4:24" ht="13" x14ac:dyDescent="0.15">
      <c r="D293" s="15"/>
      <c r="G293" s="15"/>
      <c r="J293" s="15"/>
      <c r="K293" s="16"/>
      <c r="M293" s="15"/>
      <c r="X293" s="16"/>
    </row>
    <row r="294" spans="4:24" ht="13" x14ac:dyDescent="0.15">
      <c r="D294" s="15"/>
      <c r="G294" s="15"/>
      <c r="J294" s="15"/>
      <c r="K294" s="16"/>
      <c r="M294" s="15"/>
      <c r="X294" s="16"/>
    </row>
    <row r="295" spans="4:24" ht="13" x14ac:dyDescent="0.15">
      <c r="D295" s="15"/>
      <c r="G295" s="15"/>
      <c r="J295" s="15"/>
      <c r="K295" s="16"/>
      <c r="M295" s="15"/>
      <c r="X295" s="16"/>
    </row>
    <row r="296" spans="4:24" ht="13" x14ac:dyDescent="0.15">
      <c r="D296" s="15"/>
      <c r="G296" s="15"/>
      <c r="J296" s="15"/>
      <c r="K296" s="16"/>
      <c r="M296" s="15"/>
      <c r="X296" s="16"/>
    </row>
    <row r="297" spans="4:24" ht="13" x14ac:dyDescent="0.15">
      <c r="D297" s="15"/>
      <c r="G297" s="15"/>
      <c r="J297" s="15"/>
      <c r="K297" s="16"/>
      <c r="M297" s="15"/>
      <c r="X297" s="16"/>
    </row>
    <row r="298" spans="4:24" ht="13" x14ac:dyDescent="0.15">
      <c r="D298" s="15"/>
      <c r="G298" s="15"/>
      <c r="J298" s="15"/>
      <c r="K298" s="16"/>
      <c r="M298" s="15"/>
      <c r="X298" s="16"/>
    </row>
    <row r="299" spans="4:24" ht="13" x14ac:dyDescent="0.15">
      <c r="D299" s="15"/>
      <c r="G299" s="15"/>
      <c r="J299" s="15"/>
      <c r="K299" s="16"/>
      <c r="M299" s="15"/>
      <c r="X299" s="16"/>
    </row>
    <row r="300" spans="4:24" ht="13" x14ac:dyDescent="0.15">
      <c r="D300" s="15"/>
      <c r="G300" s="15"/>
      <c r="J300" s="15"/>
      <c r="K300" s="16"/>
      <c r="M300" s="15"/>
      <c r="X300" s="16"/>
    </row>
    <row r="301" spans="4:24" ht="13" x14ac:dyDescent="0.15">
      <c r="D301" s="15"/>
      <c r="G301" s="15"/>
      <c r="J301" s="15"/>
      <c r="K301" s="16"/>
      <c r="M301" s="15"/>
      <c r="X301" s="16"/>
    </row>
    <row r="302" spans="4:24" ht="13" x14ac:dyDescent="0.15">
      <c r="D302" s="15"/>
      <c r="G302" s="15"/>
      <c r="J302" s="15"/>
      <c r="K302" s="16"/>
      <c r="M302" s="15"/>
      <c r="X302" s="16"/>
    </row>
    <row r="303" spans="4:24" ht="13" x14ac:dyDescent="0.15">
      <c r="D303" s="15"/>
      <c r="G303" s="15"/>
      <c r="J303" s="15"/>
      <c r="K303" s="16"/>
      <c r="M303" s="15"/>
      <c r="X303" s="16"/>
    </row>
    <row r="304" spans="4:24" ht="13" x14ac:dyDescent="0.15">
      <c r="D304" s="15"/>
      <c r="G304" s="15"/>
      <c r="J304" s="15"/>
      <c r="K304" s="16"/>
      <c r="M304" s="15"/>
      <c r="X304" s="16"/>
    </row>
    <row r="305" spans="4:24" ht="13" x14ac:dyDescent="0.15">
      <c r="D305" s="15"/>
      <c r="G305" s="15"/>
      <c r="J305" s="15"/>
      <c r="K305" s="16"/>
      <c r="M305" s="15"/>
      <c r="X305" s="16"/>
    </row>
    <row r="306" spans="4:24" ht="13" x14ac:dyDescent="0.15">
      <c r="D306" s="15"/>
      <c r="G306" s="15"/>
      <c r="J306" s="15"/>
      <c r="K306" s="16"/>
      <c r="M306" s="15"/>
      <c r="X306" s="16"/>
    </row>
    <row r="307" spans="4:24" ht="13" x14ac:dyDescent="0.15">
      <c r="D307" s="15"/>
      <c r="G307" s="15"/>
      <c r="J307" s="15"/>
      <c r="K307" s="16"/>
      <c r="M307" s="15"/>
      <c r="X307" s="16"/>
    </row>
    <row r="308" spans="4:24" ht="13" x14ac:dyDescent="0.15">
      <c r="D308" s="15"/>
      <c r="G308" s="15"/>
      <c r="J308" s="15"/>
      <c r="K308" s="16"/>
      <c r="M308" s="15"/>
      <c r="X308" s="16"/>
    </row>
    <row r="309" spans="4:24" ht="13" x14ac:dyDescent="0.15">
      <c r="D309" s="15"/>
      <c r="G309" s="15"/>
      <c r="J309" s="15"/>
      <c r="K309" s="16"/>
      <c r="M309" s="15"/>
      <c r="X309" s="16"/>
    </row>
    <row r="310" spans="4:24" ht="13" x14ac:dyDescent="0.15">
      <c r="D310" s="15"/>
      <c r="G310" s="15"/>
      <c r="J310" s="15"/>
      <c r="K310" s="16"/>
      <c r="M310" s="15"/>
      <c r="X310" s="16"/>
    </row>
    <row r="311" spans="4:24" ht="13" x14ac:dyDescent="0.15">
      <c r="D311" s="15"/>
      <c r="G311" s="15"/>
      <c r="J311" s="15"/>
      <c r="K311" s="16"/>
      <c r="M311" s="15"/>
      <c r="X311" s="16"/>
    </row>
    <row r="312" spans="4:24" ht="13" x14ac:dyDescent="0.15">
      <c r="D312" s="15"/>
      <c r="G312" s="15"/>
      <c r="J312" s="15"/>
      <c r="K312" s="16"/>
      <c r="M312" s="15"/>
      <c r="X312" s="16"/>
    </row>
    <row r="313" spans="4:24" ht="13" x14ac:dyDescent="0.15">
      <c r="D313" s="15"/>
      <c r="G313" s="15"/>
      <c r="J313" s="15"/>
      <c r="K313" s="16"/>
      <c r="M313" s="15"/>
      <c r="X313" s="16"/>
    </row>
    <row r="314" spans="4:24" ht="13" x14ac:dyDescent="0.15">
      <c r="D314" s="15"/>
      <c r="G314" s="15"/>
      <c r="J314" s="15"/>
      <c r="K314" s="16"/>
      <c r="M314" s="15"/>
      <c r="X314" s="16"/>
    </row>
    <row r="315" spans="4:24" ht="13" x14ac:dyDescent="0.15">
      <c r="D315" s="15"/>
      <c r="G315" s="15"/>
      <c r="J315" s="15"/>
      <c r="K315" s="16"/>
      <c r="M315" s="15"/>
      <c r="X315" s="16"/>
    </row>
    <row r="316" spans="4:24" ht="13" x14ac:dyDescent="0.15">
      <c r="D316" s="15"/>
      <c r="G316" s="15"/>
      <c r="J316" s="15"/>
      <c r="K316" s="16"/>
      <c r="M316" s="15"/>
      <c r="X316" s="16"/>
    </row>
    <row r="317" spans="4:24" ht="13" x14ac:dyDescent="0.15">
      <c r="D317" s="15"/>
      <c r="G317" s="15"/>
      <c r="J317" s="15"/>
      <c r="K317" s="16"/>
      <c r="M317" s="15"/>
      <c r="X317" s="16"/>
    </row>
    <row r="318" spans="4:24" ht="13" x14ac:dyDescent="0.15">
      <c r="D318" s="15"/>
      <c r="G318" s="15"/>
      <c r="J318" s="15"/>
      <c r="K318" s="16"/>
      <c r="M318" s="15"/>
      <c r="X318" s="16"/>
    </row>
    <row r="319" spans="4:24" ht="13" x14ac:dyDescent="0.15">
      <c r="D319" s="15"/>
      <c r="G319" s="15"/>
      <c r="J319" s="15"/>
      <c r="K319" s="16"/>
      <c r="M319" s="15"/>
      <c r="X319" s="16"/>
    </row>
    <row r="320" spans="4:24" ht="13" x14ac:dyDescent="0.15">
      <c r="D320" s="15"/>
      <c r="G320" s="15"/>
      <c r="J320" s="15"/>
      <c r="K320" s="16"/>
      <c r="M320" s="15"/>
      <c r="X320" s="16"/>
    </row>
    <row r="321" spans="4:24" ht="13" x14ac:dyDescent="0.15">
      <c r="D321" s="15"/>
      <c r="G321" s="15"/>
      <c r="J321" s="15"/>
      <c r="K321" s="16"/>
      <c r="M321" s="15"/>
      <c r="X321" s="16"/>
    </row>
    <row r="322" spans="4:24" ht="13" x14ac:dyDescent="0.15">
      <c r="D322" s="15"/>
      <c r="G322" s="15"/>
      <c r="J322" s="15"/>
      <c r="K322" s="16"/>
      <c r="M322" s="15"/>
      <c r="X322" s="16"/>
    </row>
    <row r="323" spans="4:24" ht="13" x14ac:dyDescent="0.15">
      <c r="D323" s="15"/>
      <c r="G323" s="15"/>
      <c r="J323" s="15"/>
      <c r="K323" s="16"/>
      <c r="M323" s="15"/>
      <c r="X323" s="16"/>
    </row>
    <row r="324" spans="4:24" ht="13" x14ac:dyDescent="0.15">
      <c r="D324" s="15"/>
      <c r="G324" s="15"/>
      <c r="J324" s="15"/>
      <c r="K324" s="16"/>
      <c r="M324" s="15"/>
      <c r="X324" s="16"/>
    </row>
    <row r="325" spans="4:24" ht="13" x14ac:dyDescent="0.15">
      <c r="D325" s="15"/>
      <c r="G325" s="15"/>
      <c r="J325" s="15"/>
      <c r="K325" s="16"/>
      <c r="M325" s="15"/>
      <c r="X325" s="16"/>
    </row>
    <row r="326" spans="4:24" ht="13" x14ac:dyDescent="0.15">
      <c r="D326" s="15"/>
      <c r="G326" s="15"/>
      <c r="J326" s="15"/>
      <c r="K326" s="16"/>
      <c r="M326" s="15"/>
      <c r="X326" s="16"/>
    </row>
    <row r="327" spans="4:24" ht="13" x14ac:dyDescent="0.15">
      <c r="D327" s="15"/>
      <c r="G327" s="15"/>
      <c r="J327" s="15"/>
      <c r="K327" s="16"/>
      <c r="M327" s="15"/>
      <c r="X327" s="16"/>
    </row>
    <row r="328" spans="4:24" ht="13" x14ac:dyDescent="0.15">
      <c r="D328" s="15"/>
      <c r="G328" s="15"/>
      <c r="J328" s="15"/>
      <c r="K328" s="16"/>
      <c r="M328" s="15"/>
      <c r="X328" s="16"/>
    </row>
    <row r="329" spans="4:24" ht="13" x14ac:dyDescent="0.15">
      <c r="D329" s="15"/>
      <c r="G329" s="15"/>
      <c r="J329" s="15"/>
      <c r="K329" s="16"/>
      <c r="M329" s="15"/>
      <c r="X329" s="16"/>
    </row>
    <row r="330" spans="4:24" ht="13" x14ac:dyDescent="0.15">
      <c r="D330" s="15"/>
      <c r="G330" s="15"/>
      <c r="J330" s="15"/>
      <c r="K330" s="16"/>
      <c r="M330" s="15"/>
      <c r="X330" s="16"/>
    </row>
    <row r="331" spans="4:24" ht="13" x14ac:dyDescent="0.15">
      <c r="D331" s="15"/>
      <c r="G331" s="15"/>
      <c r="J331" s="15"/>
      <c r="K331" s="16"/>
      <c r="M331" s="15"/>
      <c r="X331" s="16"/>
    </row>
    <row r="332" spans="4:24" ht="13" x14ac:dyDescent="0.15">
      <c r="D332" s="15"/>
      <c r="G332" s="15"/>
      <c r="J332" s="15"/>
      <c r="K332" s="16"/>
      <c r="M332" s="15"/>
      <c r="X332" s="16"/>
    </row>
    <row r="333" spans="4:24" ht="13" x14ac:dyDescent="0.15">
      <c r="D333" s="15"/>
      <c r="G333" s="15"/>
      <c r="J333" s="15"/>
      <c r="K333" s="16"/>
      <c r="M333" s="15"/>
      <c r="X333" s="16"/>
    </row>
    <row r="334" spans="4:24" ht="13" x14ac:dyDescent="0.15">
      <c r="D334" s="15"/>
      <c r="G334" s="15"/>
      <c r="J334" s="15"/>
      <c r="K334" s="16"/>
      <c r="M334" s="15"/>
      <c r="X334" s="16"/>
    </row>
    <row r="335" spans="4:24" ht="13" x14ac:dyDescent="0.15">
      <c r="D335" s="15"/>
      <c r="G335" s="15"/>
      <c r="J335" s="15"/>
      <c r="K335" s="16"/>
      <c r="M335" s="15"/>
      <c r="X335" s="16"/>
    </row>
    <row r="336" spans="4:24" ht="13" x14ac:dyDescent="0.15">
      <c r="D336" s="15"/>
      <c r="G336" s="15"/>
      <c r="J336" s="15"/>
      <c r="K336" s="16"/>
      <c r="M336" s="15"/>
      <c r="X336" s="16"/>
    </row>
    <row r="337" spans="4:24" ht="13" x14ac:dyDescent="0.15">
      <c r="D337" s="15"/>
      <c r="G337" s="15"/>
      <c r="J337" s="15"/>
      <c r="K337" s="16"/>
      <c r="M337" s="15"/>
      <c r="X337" s="16"/>
    </row>
    <row r="338" spans="4:24" ht="13" x14ac:dyDescent="0.15">
      <c r="D338" s="15"/>
      <c r="G338" s="15"/>
      <c r="J338" s="15"/>
      <c r="K338" s="16"/>
      <c r="M338" s="15"/>
      <c r="X338" s="16"/>
    </row>
    <row r="339" spans="4:24" ht="13" x14ac:dyDescent="0.15">
      <c r="D339" s="15"/>
      <c r="G339" s="15"/>
      <c r="J339" s="15"/>
      <c r="K339" s="16"/>
      <c r="M339" s="15"/>
      <c r="X339" s="16"/>
    </row>
    <row r="340" spans="4:24" ht="13" x14ac:dyDescent="0.15">
      <c r="D340" s="15"/>
      <c r="G340" s="15"/>
      <c r="J340" s="15"/>
      <c r="K340" s="16"/>
      <c r="M340" s="15"/>
      <c r="X340" s="16"/>
    </row>
    <row r="341" spans="4:24" ht="13" x14ac:dyDescent="0.15">
      <c r="D341" s="15"/>
      <c r="G341" s="15"/>
      <c r="J341" s="15"/>
      <c r="K341" s="16"/>
      <c r="M341" s="15"/>
      <c r="X341" s="16"/>
    </row>
    <row r="342" spans="4:24" ht="13" x14ac:dyDescent="0.15">
      <c r="D342" s="15"/>
      <c r="G342" s="15"/>
      <c r="J342" s="15"/>
      <c r="K342" s="16"/>
      <c r="M342" s="15"/>
      <c r="X342" s="16"/>
    </row>
    <row r="343" spans="4:24" ht="13" x14ac:dyDescent="0.15">
      <c r="D343" s="15"/>
      <c r="G343" s="15"/>
      <c r="J343" s="15"/>
      <c r="K343" s="16"/>
      <c r="M343" s="15"/>
      <c r="X343" s="16"/>
    </row>
    <row r="344" spans="4:24" ht="13" x14ac:dyDescent="0.15">
      <c r="D344" s="15"/>
      <c r="G344" s="15"/>
      <c r="J344" s="15"/>
      <c r="K344" s="16"/>
      <c r="M344" s="15"/>
      <c r="X344" s="16"/>
    </row>
    <row r="345" spans="4:24" ht="13" x14ac:dyDescent="0.15">
      <c r="D345" s="15"/>
      <c r="G345" s="15"/>
      <c r="J345" s="15"/>
      <c r="K345" s="16"/>
      <c r="M345" s="15"/>
      <c r="X345" s="16"/>
    </row>
    <row r="346" spans="4:24" ht="13" x14ac:dyDescent="0.15">
      <c r="D346" s="15"/>
      <c r="G346" s="15"/>
      <c r="J346" s="15"/>
      <c r="K346" s="16"/>
      <c r="M346" s="15"/>
      <c r="X346" s="16"/>
    </row>
    <row r="347" spans="4:24" ht="13" x14ac:dyDescent="0.15">
      <c r="D347" s="15"/>
      <c r="G347" s="15"/>
      <c r="J347" s="15"/>
      <c r="K347" s="16"/>
      <c r="M347" s="15"/>
      <c r="X347" s="16"/>
    </row>
    <row r="348" spans="4:24" ht="13" x14ac:dyDescent="0.15">
      <c r="D348" s="15"/>
      <c r="G348" s="15"/>
      <c r="J348" s="15"/>
      <c r="K348" s="16"/>
      <c r="M348" s="15"/>
      <c r="X348" s="16"/>
    </row>
    <row r="349" spans="4:24" ht="13" x14ac:dyDescent="0.15">
      <c r="D349" s="15"/>
      <c r="G349" s="15"/>
      <c r="J349" s="15"/>
      <c r="K349" s="16"/>
      <c r="M349" s="15"/>
      <c r="X349" s="16"/>
    </row>
    <row r="350" spans="4:24" ht="13" x14ac:dyDescent="0.15">
      <c r="D350" s="15"/>
      <c r="G350" s="15"/>
      <c r="J350" s="15"/>
      <c r="K350" s="16"/>
      <c r="M350" s="15"/>
      <c r="X350" s="16"/>
    </row>
    <row r="351" spans="4:24" ht="13" x14ac:dyDescent="0.15">
      <c r="D351" s="15"/>
      <c r="G351" s="15"/>
      <c r="J351" s="15"/>
      <c r="K351" s="16"/>
      <c r="M351" s="15"/>
      <c r="X351" s="16"/>
    </row>
    <row r="352" spans="4:24" ht="13" x14ac:dyDescent="0.15">
      <c r="D352" s="15"/>
      <c r="G352" s="15"/>
      <c r="J352" s="15"/>
      <c r="K352" s="16"/>
      <c r="M352" s="15"/>
      <c r="X352" s="16"/>
    </row>
    <row r="353" spans="4:24" ht="13" x14ac:dyDescent="0.15">
      <c r="D353" s="15"/>
      <c r="G353" s="15"/>
      <c r="J353" s="15"/>
      <c r="K353" s="16"/>
      <c r="M353" s="15"/>
      <c r="X353" s="16"/>
    </row>
    <row r="354" spans="4:24" ht="13" x14ac:dyDescent="0.15">
      <c r="D354" s="15"/>
      <c r="G354" s="15"/>
      <c r="J354" s="15"/>
      <c r="K354" s="16"/>
      <c r="M354" s="15"/>
      <c r="X354" s="16"/>
    </row>
    <row r="355" spans="4:24" ht="13" x14ac:dyDescent="0.15">
      <c r="D355" s="15"/>
      <c r="G355" s="15"/>
      <c r="J355" s="15"/>
      <c r="K355" s="16"/>
      <c r="M355" s="15"/>
      <c r="X355" s="16"/>
    </row>
    <row r="356" spans="4:24" ht="13" x14ac:dyDescent="0.15">
      <c r="D356" s="15"/>
      <c r="G356" s="15"/>
      <c r="J356" s="15"/>
      <c r="K356" s="16"/>
      <c r="M356" s="15"/>
      <c r="X356" s="16"/>
    </row>
    <row r="357" spans="4:24" ht="13" x14ac:dyDescent="0.15">
      <c r="D357" s="15"/>
      <c r="G357" s="15"/>
      <c r="J357" s="15"/>
      <c r="K357" s="16"/>
      <c r="M357" s="15"/>
      <c r="X357" s="16"/>
    </row>
    <row r="358" spans="4:24" ht="13" x14ac:dyDescent="0.15">
      <c r="D358" s="15"/>
      <c r="G358" s="15"/>
      <c r="J358" s="15"/>
      <c r="K358" s="16"/>
      <c r="M358" s="15"/>
      <c r="X358" s="16"/>
    </row>
    <row r="359" spans="4:24" ht="13" x14ac:dyDescent="0.15">
      <c r="D359" s="15"/>
      <c r="G359" s="15"/>
      <c r="J359" s="15"/>
      <c r="K359" s="16"/>
      <c r="M359" s="15"/>
      <c r="X359" s="16"/>
    </row>
    <row r="360" spans="4:24" ht="13" x14ac:dyDescent="0.15">
      <c r="D360" s="15"/>
      <c r="G360" s="15"/>
      <c r="J360" s="15"/>
      <c r="K360" s="16"/>
      <c r="M360" s="15"/>
      <c r="X360" s="16"/>
    </row>
    <row r="361" spans="4:24" ht="13" x14ac:dyDescent="0.15">
      <c r="D361" s="15"/>
      <c r="G361" s="15"/>
      <c r="J361" s="15"/>
      <c r="K361" s="16"/>
      <c r="M361" s="15"/>
      <c r="X361" s="16"/>
    </row>
    <row r="362" spans="4:24" ht="13" x14ac:dyDescent="0.15">
      <c r="D362" s="15"/>
      <c r="G362" s="15"/>
      <c r="J362" s="15"/>
      <c r="K362" s="16"/>
      <c r="M362" s="15"/>
      <c r="X362" s="16"/>
    </row>
    <row r="363" spans="4:24" ht="13" x14ac:dyDescent="0.15">
      <c r="D363" s="15"/>
      <c r="G363" s="15"/>
      <c r="J363" s="15"/>
      <c r="K363" s="16"/>
      <c r="M363" s="15"/>
      <c r="X363" s="16"/>
    </row>
    <row r="364" spans="4:24" ht="13" x14ac:dyDescent="0.15">
      <c r="D364" s="15"/>
      <c r="G364" s="15"/>
      <c r="J364" s="15"/>
      <c r="K364" s="16"/>
      <c r="M364" s="15"/>
      <c r="X364" s="16"/>
    </row>
    <row r="365" spans="4:24" ht="13" x14ac:dyDescent="0.15">
      <c r="D365" s="15"/>
      <c r="G365" s="15"/>
      <c r="J365" s="15"/>
      <c r="K365" s="16"/>
      <c r="M365" s="15"/>
      <c r="X365" s="16"/>
    </row>
    <row r="366" spans="4:24" ht="13" x14ac:dyDescent="0.15">
      <c r="D366" s="15"/>
      <c r="G366" s="15"/>
      <c r="J366" s="15"/>
      <c r="K366" s="16"/>
      <c r="M366" s="15"/>
      <c r="X366" s="16"/>
    </row>
    <row r="367" spans="4:24" ht="13" x14ac:dyDescent="0.15">
      <c r="D367" s="15"/>
      <c r="G367" s="15"/>
      <c r="J367" s="15"/>
      <c r="K367" s="16"/>
      <c r="M367" s="15"/>
      <c r="X367" s="16"/>
    </row>
    <row r="368" spans="4:24" ht="13" x14ac:dyDescent="0.15">
      <c r="D368" s="15"/>
      <c r="G368" s="15"/>
      <c r="J368" s="15"/>
      <c r="K368" s="16"/>
      <c r="M368" s="15"/>
      <c r="X368" s="16"/>
    </row>
    <row r="369" spans="4:24" ht="13" x14ac:dyDescent="0.15">
      <c r="D369" s="15"/>
      <c r="G369" s="15"/>
      <c r="J369" s="15"/>
      <c r="K369" s="16"/>
      <c r="M369" s="15"/>
      <c r="X369" s="16"/>
    </row>
    <row r="370" spans="4:24" ht="13" x14ac:dyDescent="0.15">
      <c r="D370" s="15"/>
      <c r="G370" s="15"/>
      <c r="J370" s="15"/>
      <c r="K370" s="16"/>
      <c r="M370" s="15"/>
      <c r="X370" s="16"/>
    </row>
    <row r="371" spans="4:24" ht="13" x14ac:dyDescent="0.15">
      <c r="D371" s="15"/>
      <c r="G371" s="15"/>
      <c r="J371" s="15"/>
      <c r="K371" s="16"/>
      <c r="M371" s="15"/>
      <c r="X371" s="16"/>
    </row>
    <row r="372" spans="4:24" ht="13" x14ac:dyDescent="0.15">
      <c r="D372" s="15"/>
      <c r="G372" s="15"/>
      <c r="J372" s="15"/>
      <c r="K372" s="16"/>
      <c r="M372" s="15"/>
      <c r="X372" s="16"/>
    </row>
    <row r="373" spans="4:24" ht="13" x14ac:dyDescent="0.15">
      <c r="D373" s="15"/>
      <c r="G373" s="15"/>
      <c r="J373" s="15"/>
      <c r="K373" s="16"/>
      <c r="M373" s="15"/>
      <c r="X373" s="16"/>
    </row>
    <row r="374" spans="4:24" ht="13" x14ac:dyDescent="0.15">
      <c r="D374" s="15"/>
      <c r="G374" s="15"/>
      <c r="J374" s="15"/>
      <c r="K374" s="16"/>
      <c r="M374" s="15"/>
      <c r="X374" s="16"/>
    </row>
    <row r="375" spans="4:24" ht="13" x14ac:dyDescent="0.15">
      <c r="D375" s="15"/>
      <c r="G375" s="15"/>
      <c r="J375" s="15"/>
      <c r="K375" s="16"/>
      <c r="M375" s="15"/>
      <c r="X375" s="16"/>
    </row>
    <row r="376" spans="4:24" ht="13" x14ac:dyDescent="0.15">
      <c r="D376" s="15"/>
      <c r="G376" s="15"/>
      <c r="J376" s="15"/>
      <c r="K376" s="16"/>
      <c r="M376" s="15"/>
      <c r="X376" s="16"/>
    </row>
    <row r="377" spans="4:24" ht="13" x14ac:dyDescent="0.15">
      <c r="D377" s="15"/>
      <c r="G377" s="15"/>
      <c r="J377" s="15"/>
      <c r="K377" s="16"/>
      <c r="M377" s="15"/>
      <c r="X377" s="16"/>
    </row>
    <row r="378" spans="4:24" ht="13" x14ac:dyDescent="0.15">
      <c r="D378" s="15"/>
      <c r="G378" s="15"/>
      <c r="J378" s="15"/>
      <c r="K378" s="16"/>
      <c r="M378" s="15"/>
      <c r="X378" s="16"/>
    </row>
    <row r="379" spans="4:24" ht="13" x14ac:dyDescent="0.15">
      <c r="D379" s="15"/>
      <c r="G379" s="15"/>
      <c r="J379" s="15"/>
      <c r="K379" s="16"/>
      <c r="M379" s="15"/>
      <c r="X379" s="16"/>
    </row>
    <row r="380" spans="4:24" ht="13" x14ac:dyDescent="0.15">
      <c r="D380" s="15"/>
      <c r="G380" s="15"/>
      <c r="J380" s="15"/>
      <c r="K380" s="16"/>
      <c r="M380" s="15"/>
      <c r="X380" s="16"/>
    </row>
    <row r="381" spans="4:24" ht="13" x14ac:dyDescent="0.15">
      <c r="D381" s="15"/>
      <c r="G381" s="15"/>
      <c r="J381" s="15"/>
      <c r="K381" s="16"/>
      <c r="M381" s="15"/>
      <c r="X381" s="16"/>
    </row>
    <row r="382" spans="4:24" ht="13" x14ac:dyDescent="0.15">
      <c r="D382" s="15"/>
      <c r="G382" s="15"/>
      <c r="J382" s="15"/>
      <c r="K382" s="16"/>
      <c r="M382" s="15"/>
      <c r="X382" s="16"/>
    </row>
    <row r="383" spans="4:24" ht="13" x14ac:dyDescent="0.15">
      <c r="D383" s="15"/>
      <c r="G383" s="15"/>
      <c r="J383" s="15"/>
      <c r="K383" s="16"/>
      <c r="M383" s="15"/>
      <c r="X383" s="16"/>
    </row>
    <row r="384" spans="4:24" ht="13" x14ac:dyDescent="0.15">
      <c r="D384" s="15"/>
      <c r="G384" s="15"/>
      <c r="J384" s="15"/>
      <c r="K384" s="16"/>
      <c r="M384" s="15"/>
      <c r="X384" s="16"/>
    </row>
    <row r="385" spans="4:24" ht="13" x14ac:dyDescent="0.15">
      <c r="D385" s="15"/>
      <c r="G385" s="15"/>
      <c r="J385" s="15"/>
      <c r="K385" s="16"/>
      <c r="M385" s="15"/>
      <c r="X385" s="16"/>
    </row>
    <row r="386" spans="4:24" ht="13" x14ac:dyDescent="0.15">
      <c r="D386" s="15"/>
      <c r="G386" s="15"/>
      <c r="J386" s="15"/>
      <c r="K386" s="16"/>
      <c r="M386" s="15"/>
      <c r="X386" s="16"/>
    </row>
    <row r="387" spans="4:24" ht="13" x14ac:dyDescent="0.15">
      <c r="D387" s="15"/>
      <c r="G387" s="15"/>
      <c r="J387" s="15"/>
      <c r="K387" s="16"/>
      <c r="M387" s="15"/>
      <c r="X387" s="16"/>
    </row>
    <row r="388" spans="4:24" ht="13" x14ac:dyDescent="0.15">
      <c r="D388" s="15"/>
      <c r="G388" s="15"/>
      <c r="J388" s="15"/>
      <c r="K388" s="16"/>
      <c r="M388" s="15"/>
      <c r="X388" s="16"/>
    </row>
    <row r="389" spans="4:24" ht="13" x14ac:dyDescent="0.15">
      <c r="D389" s="15"/>
      <c r="G389" s="15"/>
      <c r="J389" s="15"/>
      <c r="K389" s="16"/>
      <c r="M389" s="15"/>
      <c r="X389" s="16"/>
    </row>
    <row r="390" spans="4:24" ht="13" x14ac:dyDescent="0.15">
      <c r="D390" s="15"/>
      <c r="G390" s="15"/>
      <c r="J390" s="15"/>
      <c r="K390" s="16"/>
      <c r="M390" s="15"/>
      <c r="X390" s="16"/>
    </row>
    <row r="391" spans="4:24" ht="13" x14ac:dyDescent="0.15">
      <c r="D391" s="15"/>
      <c r="G391" s="15"/>
      <c r="J391" s="15"/>
      <c r="K391" s="16"/>
      <c r="M391" s="15"/>
      <c r="X391" s="16"/>
    </row>
    <row r="392" spans="4:24" ht="13" x14ac:dyDescent="0.15">
      <c r="D392" s="15"/>
      <c r="G392" s="15"/>
      <c r="J392" s="15"/>
      <c r="K392" s="16"/>
      <c r="M392" s="15"/>
      <c r="X392" s="16"/>
    </row>
    <row r="393" spans="4:24" ht="13" x14ac:dyDescent="0.15">
      <c r="D393" s="15"/>
      <c r="G393" s="15"/>
      <c r="J393" s="15"/>
      <c r="K393" s="16"/>
      <c r="M393" s="15"/>
      <c r="X393" s="16"/>
    </row>
    <row r="394" spans="4:24" ht="13" x14ac:dyDescent="0.15">
      <c r="D394" s="15"/>
      <c r="G394" s="15"/>
      <c r="J394" s="15"/>
      <c r="K394" s="16"/>
      <c r="M394" s="15"/>
      <c r="X394" s="16"/>
    </row>
    <row r="395" spans="4:24" ht="13" x14ac:dyDescent="0.15">
      <c r="D395" s="15"/>
      <c r="G395" s="15"/>
      <c r="J395" s="15"/>
      <c r="K395" s="16"/>
      <c r="M395" s="15"/>
      <c r="X395" s="16"/>
    </row>
    <row r="396" spans="4:24" ht="13" x14ac:dyDescent="0.15">
      <c r="D396" s="15"/>
      <c r="G396" s="15"/>
      <c r="J396" s="15"/>
      <c r="K396" s="16"/>
      <c r="M396" s="15"/>
      <c r="X396" s="16"/>
    </row>
    <row r="397" spans="4:24" ht="13" x14ac:dyDescent="0.15">
      <c r="D397" s="15"/>
      <c r="G397" s="15"/>
      <c r="J397" s="15"/>
      <c r="K397" s="16"/>
      <c r="M397" s="15"/>
      <c r="X397" s="16"/>
    </row>
    <row r="398" spans="4:24" ht="13" x14ac:dyDescent="0.15">
      <c r="D398" s="15"/>
      <c r="G398" s="15"/>
      <c r="J398" s="15"/>
      <c r="K398" s="16"/>
      <c r="M398" s="15"/>
      <c r="X398" s="16"/>
    </row>
    <row r="399" spans="4:24" ht="13" x14ac:dyDescent="0.15">
      <c r="D399" s="15"/>
      <c r="G399" s="15"/>
      <c r="J399" s="15"/>
      <c r="K399" s="16"/>
      <c r="M399" s="15"/>
      <c r="X399" s="16"/>
    </row>
    <row r="400" spans="4:24" ht="13" x14ac:dyDescent="0.15">
      <c r="D400" s="15"/>
      <c r="G400" s="15"/>
      <c r="J400" s="15"/>
      <c r="K400" s="16"/>
      <c r="M400" s="15"/>
      <c r="X400" s="16"/>
    </row>
    <row r="401" spans="4:24" ht="13" x14ac:dyDescent="0.15">
      <c r="D401" s="15"/>
      <c r="G401" s="15"/>
      <c r="J401" s="15"/>
      <c r="K401" s="16"/>
      <c r="M401" s="15"/>
      <c r="X401" s="16"/>
    </row>
    <row r="402" spans="4:24" ht="13" x14ac:dyDescent="0.15">
      <c r="D402" s="15"/>
      <c r="G402" s="15"/>
      <c r="J402" s="15"/>
      <c r="K402" s="16"/>
      <c r="M402" s="15"/>
      <c r="X402" s="16"/>
    </row>
    <row r="403" spans="4:24" ht="13" x14ac:dyDescent="0.15">
      <c r="D403" s="15"/>
      <c r="G403" s="15"/>
      <c r="J403" s="15"/>
      <c r="K403" s="16"/>
      <c r="M403" s="15"/>
      <c r="X403" s="16"/>
    </row>
    <row r="404" spans="4:24" ht="13" x14ac:dyDescent="0.15">
      <c r="D404" s="15"/>
      <c r="G404" s="15"/>
      <c r="J404" s="15"/>
      <c r="K404" s="16"/>
      <c r="M404" s="15"/>
      <c r="X404" s="16"/>
    </row>
    <row r="405" spans="4:24" ht="13" x14ac:dyDescent="0.15">
      <c r="D405" s="15"/>
      <c r="G405" s="15"/>
      <c r="J405" s="15"/>
      <c r="K405" s="16"/>
      <c r="M405" s="15"/>
      <c r="X405" s="16"/>
    </row>
    <row r="406" spans="4:24" ht="13" x14ac:dyDescent="0.15">
      <c r="D406" s="15"/>
      <c r="G406" s="15"/>
      <c r="J406" s="15"/>
      <c r="K406" s="16"/>
      <c r="M406" s="15"/>
      <c r="X406" s="16"/>
    </row>
    <row r="407" spans="4:24" ht="13" x14ac:dyDescent="0.15">
      <c r="D407" s="15"/>
      <c r="G407" s="15"/>
      <c r="J407" s="15"/>
      <c r="K407" s="16"/>
      <c r="M407" s="15"/>
      <c r="X407" s="16"/>
    </row>
    <row r="408" spans="4:24" ht="13" x14ac:dyDescent="0.15">
      <c r="D408" s="15"/>
      <c r="G408" s="15"/>
      <c r="J408" s="15"/>
      <c r="K408" s="16"/>
      <c r="M408" s="15"/>
      <c r="X408" s="16"/>
    </row>
    <row r="409" spans="4:24" ht="13" x14ac:dyDescent="0.15">
      <c r="D409" s="15"/>
      <c r="G409" s="15"/>
      <c r="J409" s="15"/>
      <c r="K409" s="16"/>
      <c r="M409" s="15"/>
      <c r="X409" s="16"/>
    </row>
    <row r="410" spans="4:24" ht="13" x14ac:dyDescent="0.15">
      <c r="D410" s="15"/>
      <c r="G410" s="15"/>
      <c r="J410" s="15"/>
      <c r="K410" s="16"/>
      <c r="M410" s="15"/>
      <c r="X410" s="16"/>
    </row>
    <row r="411" spans="4:24" ht="13" x14ac:dyDescent="0.15">
      <c r="D411" s="15"/>
      <c r="G411" s="15"/>
      <c r="J411" s="15"/>
      <c r="K411" s="16"/>
      <c r="M411" s="15"/>
      <c r="X411" s="16"/>
    </row>
    <row r="412" spans="4:24" ht="13" x14ac:dyDescent="0.15">
      <c r="D412" s="15"/>
      <c r="G412" s="15"/>
      <c r="J412" s="15"/>
      <c r="K412" s="16"/>
      <c r="M412" s="15"/>
      <c r="X412" s="16"/>
    </row>
    <row r="413" spans="4:24" ht="13" x14ac:dyDescent="0.15">
      <c r="D413" s="15"/>
      <c r="G413" s="15"/>
      <c r="J413" s="15"/>
      <c r="K413" s="16"/>
      <c r="M413" s="15"/>
      <c r="X413" s="16"/>
    </row>
    <row r="414" spans="4:24" ht="13" x14ac:dyDescent="0.15">
      <c r="D414" s="15"/>
      <c r="G414" s="15"/>
      <c r="J414" s="15"/>
      <c r="K414" s="16"/>
      <c r="M414" s="15"/>
      <c r="X414" s="16"/>
    </row>
    <row r="415" spans="4:24" ht="13" x14ac:dyDescent="0.15">
      <c r="D415" s="15"/>
      <c r="G415" s="15"/>
      <c r="J415" s="15"/>
      <c r="K415" s="16"/>
      <c r="M415" s="15"/>
      <c r="X415" s="16"/>
    </row>
    <row r="416" spans="4:24" ht="13" x14ac:dyDescent="0.15">
      <c r="D416" s="15"/>
      <c r="G416" s="15"/>
      <c r="J416" s="15"/>
      <c r="K416" s="16"/>
      <c r="M416" s="15"/>
      <c r="X416" s="16"/>
    </row>
    <row r="417" spans="4:24" ht="13" x14ac:dyDescent="0.15">
      <c r="D417" s="15"/>
      <c r="G417" s="15"/>
      <c r="J417" s="15"/>
      <c r="K417" s="16"/>
      <c r="M417" s="15"/>
      <c r="X417" s="16"/>
    </row>
    <row r="418" spans="4:24" ht="13" x14ac:dyDescent="0.15">
      <c r="D418" s="15"/>
      <c r="G418" s="15"/>
      <c r="J418" s="15"/>
      <c r="K418" s="16"/>
      <c r="M418" s="15"/>
      <c r="X418" s="16"/>
    </row>
    <row r="419" spans="4:24" ht="13" x14ac:dyDescent="0.15">
      <c r="D419" s="15"/>
      <c r="G419" s="15"/>
      <c r="J419" s="15"/>
      <c r="K419" s="16"/>
      <c r="M419" s="15"/>
      <c r="X419" s="16"/>
    </row>
    <row r="420" spans="4:24" ht="13" x14ac:dyDescent="0.15">
      <c r="D420" s="15"/>
      <c r="G420" s="15"/>
      <c r="J420" s="15"/>
      <c r="K420" s="16"/>
      <c r="M420" s="15"/>
      <c r="X420" s="16"/>
    </row>
    <row r="421" spans="4:24" ht="13" x14ac:dyDescent="0.15">
      <c r="D421" s="15"/>
      <c r="G421" s="15"/>
      <c r="J421" s="15"/>
      <c r="K421" s="16"/>
      <c r="M421" s="15"/>
      <c r="X421" s="16"/>
    </row>
    <row r="422" spans="4:24" ht="13" x14ac:dyDescent="0.15">
      <c r="D422" s="15"/>
      <c r="G422" s="15"/>
      <c r="J422" s="15"/>
      <c r="K422" s="16"/>
      <c r="M422" s="15"/>
      <c r="X422" s="16"/>
    </row>
    <row r="423" spans="4:24" ht="13" x14ac:dyDescent="0.15">
      <c r="D423" s="15"/>
      <c r="G423" s="15"/>
      <c r="J423" s="15"/>
      <c r="K423" s="16"/>
      <c r="M423" s="15"/>
      <c r="X423" s="16"/>
    </row>
    <row r="424" spans="4:24" ht="13" x14ac:dyDescent="0.15">
      <c r="D424" s="15"/>
      <c r="G424" s="15"/>
      <c r="J424" s="15"/>
      <c r="K424" s="16"/>
      <c r="M424" s="15"/>
      <c r="X424" s="16"/>
    </row>
    <row r="425" spans="4:24" ht="13" x14ac:dyDescent="0.15">
      <c r="D425" s="15"/>
      <c r="G425" s="15"/>
      <c r="J425" s="15"/>
      <c r="K425" s="16"/>
      <c r="M425" s="15"/>
      <c r="X425" s="16"/>
    </row>
    <row r="426" spans="4:24" ht="13" x14ac:dyDescent="0.15">
      <c r="D426" s="15"/>
      <c r="G426" s="15"/>
      <c r="J426" s="15"/>
      <c r="K426" s="16"/>
      <c r="M426" s="15"/>
      <c r="X426" s="16"/>
    </row>
    <row r="427" spans="4:24" ht="13" x14ac:dyDescent="0.15">
      <c r="D427" s="15"/>
      <c r="G427" s="15"/>
      <c r="J427" s="15"/>
      <c r="K427" s="16"/>
      <c r="M427" s="15"/>
      <c r="X427" s="16"/>
    </row>
    <row r="428" spans="4:24" ht="13" x14ac:dyDescent="0.15">
      <c r="D428" s="15"/>
      <c r="G428" s="15"/>
      <c r="J428" s="15"/>
      <c r="K428" s="16"/>
      <c r="M428" s="15"/>
      <c r="X428" s="16"/>
    </row>
    <row r="429" spans="4:24" ht="13" x14ac:dyDescent="0.15">
      <c r="D429" s="15"/>
      <c r="G429" s="15"/>
      <c r="J429" s="15"/>
      <c r="K429" s="16"/>
      <c r="M429" s="15"/>
      <c r="X429" s="16"/>
    </row>
    <row r="430" spans="4:24" ht="13" x14ac:dyDescent="0.15">
      <c r="D430" s="15"/>
      <c r="G430" s="15"/>
      <c r="J430" s="15"/>
      <c r="K430" s="16"/>
      <c r="M430" s="15"/>
      <c r="X430" s="16"/>
    </row>
    <row r="431" spans="4:24" ht="13" x14ac:dyDescent="0.15">
      <c r="D431" s="15"/>
      <c r="G431" s="15"/>
      <c r="J431" s="15"/>
      <c r="K431" s="16"/>
      <c r="M431" s="15"/>
      <c r="X431" s="16"/>
    </row>
    <row r="432" spans="4:24" ht="13" x14ac:dyDescent="0.15">
      <c r="D432" s="15"/>
      <c r="G432" s="15"/>
      <c r="J432" s="15"/>
      <c r="K432" s="16"/>
      <c r="M432" s="15"/>
      <c r="X432" s="16"/>
    </row>
    <row r="433" spans="4:24" ht="13" x14ac:dyDescent="0.15">
      <c r="D433" s="15"/>
      <c r="G433" s="15"/>
      <c r="J433" s="15"/>
      <c r="K433" s="16"/>
      <c r="M433" s="15"/>
      <c r="X433" s="16"/>
    </row>
    <row r="434" spans="4:24" ht="13" x14ac:dyDescent="0.15">
      <c r="D434" s="15"/>
      <c r="G434" s="15"/>
      <c r="J434" s="15"/>
      <c r="K434" s="16"/>
      <c r="M434" s="15"/>
      <c r="X434" s="16"/>
    </row>
    <row r="435" spans="4:24" ht="13" x14ac:dyDescent="0.15">
      <c r="D435" s="15"/>
      <c r="G435" s="15"/>
      <c r="J435" s="15"/>
      <c r="K435" s="16"/>
      <c r="M435" s="15"/>
      <c r="X435" s="16"/>
    </row>
    <row r="436" spans="4:24" ht="13" x14ac:dyDescent="0.15">
      <c r="D436" s="15"/>
      <c r="G436" s="15"/>
      <c r="J436" s="15"/>
      <c r="K436" s="16"/>
      <c r="M436" s="15"/>
      <c r="X436" s="16"/>
    </row>
    <row r="437" spans="4:24" ht="13" x14ac:dyDescent="0.15">
      <c r="D437" s="15"/>
      <c r="G437" s="15"/>
      <c r="J437" s="15"/>
      <c r="K437" s="16"/>
      <c r="M437" s="15"/>
      <c r="X437" s="16"/>
    </row>
    <row r="438" spans="4:24" ht="13" x14ac:dyDescent="0.15">
      <c r="D438" s="15"/>
      <c r="G438" s="15"/>
      <c r="J438" s="15"/>
      <c r="K438" s="16"/>
      <c r="M438" s="15"/>
      <c r="X438" s="16"/>
    </row>
    <row r="439" spans="4:24" ht="13" x14ac:dyDescent="0.15">
      <c r="D439" s="15"/>
      <c r="G439" s="15"/>
      <c r="J439" s="15"/>
      <c r="K439" s="16"/>
      <c r="M439" s="15"/>
      <c r="X439" s="16"/>
    </row>
    <row r="440" spans="4:24" ht="13" x14ac:dyDescent="0.15">
      <c r="D440" s="15"/>
      <c r="G440" s="15"/>
      <c r="J440" s="15"/>
      <c r="K440" s="16"/>
      <c r="M440" s="15"/>
      <c r="X440" s="16"/>
    </row>
    <row r="441" spans="4:24" ht="13" x14ac:dyDescent="0.15">
      <c r="D441" s="15"/>
      <c r="G441" s="15"/>
      <c r="J441" s="15"/>
      <c r="K441" s="16"/>
      <c r="M441" s="15"/>
      <c r="X441" s="16"/>
    </row>
    <row r="442" spans="4:24" ht="13" x14ac:dyDescent="0.15">
      <c r="D442" s="15"/>
      <c r="G442" s="15"/>
      <c r="J442" s="15"/>
      <c r="K442" s="16"/>
      <c r="M442" s="15"/>
      <c r="X442" s="16"/>
    </row>
    <row r="443" spans="4:24" ht="13" x14ac:dyDescent="0.15">
      <c r="D443" s="15"/>
      <c r="G443" s="15"/>
      <c r="J443" s="15"/>
      <c r="K443" s="16"/>
      <c r="M443" s="15"/>
      <c r="X443" s="16"/>
    </row>
    <row r="444" spans="4:24" ht="13" x14ac:dyDescent="0.15">
      <c r="D444" s="15"/>
      <c r="G444" s="15"/>
      <c r="J444" s="15"/>
      <c r="K444" s="16"/>
      <c r="M444" s="15"/>
      <c r="X444" s="16"/>
    </row>
    <row r="445" spans="4:24" ht="13" x14ac:dyDescent="0.15">
      <c r="D445" s="15"/>
      <c r="G445" s="15"/>
      <c r="J445" s="15"/>
      <c r="K445" s="16"/>
      <c r="M445" s="15"/>
      <c r="X445" s="16"/>
    </row>
    <row r="446" spans="4:24" ht="13" x14ac:dyDescent="0.15">
      <c r="D446" s="15"/>
      <c r="G446" s="15"/>
      <c r="J446" s="15"/>
      <c r="K446" s="16"/>
      <c r="M446" s="15"/>
      <c r="X446" s="16"/>
    </row>
    <row r="447" spans="4:24" ht="13" x14ac:dyDescent="0.15">
      <c r="D447" s="15"/>
      <c r="G447" s="15"/>
      <c r="J447" s="15"/>
      <c r="K447" s="16"/>
      <c r="M447" s="15"/>
      <c r="X447" s="16"/>
    </row>
    <row r="448" spans="4:24" ht="13" x14ac:dyDescent="0.15">
      <c r="D448" s="15"/>
      <c r="G448" s="15"/>
      <c r="J448" s="15"/>
      <c r="K448" s="16"/>
      <c r="M448" s="15"/>
      <c r="X448" s="16"/>
    </row>
    <row r="449" spans="4:24" ht="13" x14ac:dyDescent="0.15">
      <c r="D449" s="15"/>
      <c r="G449" s="15"/>
      <c r="J449" s="15"/>
      <c r="K449" s="16"/>
      <c r="M449" s="15"/>
      <c r="X449" s="16"/>
    </row>
    <row r="450" spans="4:24" ht="13" x14ac:dyDescent="0.15">
      <c r="D450" s="15"/>
      <c r="G450" s="15"/>
      <c r="J450" s="15"/>
      <c r="K450" s="16"/>
      <c r="M450" s="15"/>
      <c r="X450" s="16"/>
    </row>
    <row r="451" spans="4:24" ht="13" x14ac:dyDescent="0.15">
      <c r="D451" s="15"/>
      <c r="G451" s="15"/>
      <c r="J451" s="15"/>
      <c r="K451" s="16"/>
      <c r="M451" s="15"/>
      <c r="X451" s="16"/>
    </row>
    <row r="452" spans="4:24" ht="13" x14ac:dyDescent="0.15">
      <c r="D452" s="15"/>
      <c r="G452" s="15"/>
      <c r="J452" s="15"/>
      <c r="K452" s="16"/>
      <c r="M452" s="15"/>
      <c r="X452" s="16"/>
    </row>
    <row r="453" spans="4:24" ht="13" x14ac:dyDescent="0.15">
      <c r="D453" s="15"/>
      <c r="G453" s="15"/>
      <c r="J453" s="15"/>
      <c r="K453" s="16"/>
      <c r="M453" s="15"/>
      <c r="X453" s="16"/>
    </row>
    <row r="454" spans="4:24" ht="13" x14ac:dyDescent="0.15">
      <c r="D454" s="15"/>
      <c r="G454" s="15"/>
      <c r="J454" s="15"/>
      <c r="K454" s="16"/>
      <c r="M454" s="15"/>
      <c r="X454" s="16"/>
    </row>
    <row r="455" spans="4:24" ht="13" x14ac:dyDescent="0.15">
      <c r="D455" s="15"/>
      <c r="G455" s="15"/>
      <c r="J455" s="15"/>
      <c r="K455" s="16"/>
      <c r="M455" s="15"/>
      <c r="X455" s="16"/>
    </row>
    <row r="456" spans="4:24" ht="13" x14ac:dyDescent="0.15">
      <c r="D456" s="15"/>
      <c r="G456" s="15"/>
      <c r="J456" s="15"/>
      <c r="K456" s="16"/>
      <c r="M456" s="15"/>
      <c r="X456" s="16"/>
    </row>
    <row r="457" spans="4:24" ht="13" x14ac:dyDescent="0.15">
      <c r="D457" s="15"/>
      <c r="G457" s="15"/>
      <c r="J457" s="15"/>
      <c r="K457" s="16"/>
      <c r="M457" s="15"/>
      <c r="X457" s="16"/>
    </row>
    <row r="458" spans="4:24" ht="13" x14ac:dyDescent="0.15">
      <c r="D458" s="15"/>
      <c r="G458" s="15"/>
      <c r="J458" s="15"/>
      <c r="K458" s="16"/>
      <c r="M458" s="15"/>
      <c r="X458" s="16"/>
    </row>
    <row r="459" spans="4:24" ht="13" x14ac:dyDescent="0.15">
      <c r="D459" s="15"/>
      <c r="G459" s="15"/>
      <c r="J459" s="15"/>
      <c r="K459" s="16"/>
      <c r="M459" s="15"/>
      <c r="X459" s="16"/>
    </row>
    <row r="460" spans="4:24" ht="13" x14ac:dyDescent="0.15">
      <c r="D460" s="15"/>
      <c r="G460" s="15"/>
      <c r="J460" s="15"/>
      <c r="K460" s="16"/>
      <c r="M460" s="15"/>
      <c r="X460" s="16"/>
    </row>
    <row r="461" spans="4:24" ht="13" x14ac:dyDescent="0.15">
      <c r="D461" s="15"/>
      <c r="G461" s="15"/>
      <c r="J461" s="15"/>
      <c r="K461" s="16"/>
      <c r="M461" s="15"/>
      <c r="X461" s="16"/>
    </row>
    <row r="462" spans="4:24" ht="13" x14ac:dyDescent="0.15">
      <c r="D462" s="15"/>
      <c r="G462" s="15"/>
      <c r="J462" s="15"/>
      <c r="K462" s="16"/>
      <c r="M462" s="15"/>
      <c r="X462" s="16"/>
    </row>
    <row r="463" spans="4:24" ht="13" x14ac:dyDescent="0.15">
      <c r="D463" s="15"/>
      <c r="G463" s="15"/>
      <c r="J463" s="15"/>
      <c r="K463" s="16"/>
      <c r="M463" s="15"/>
      <c r="X463" s="16"/>
    </row>
    <row r="464" spans="4:24" ht="13" x14ac:dyDescent="0.15">
      <c r="D464" s="15"/>
      <c r="G464" s="15"/>
      <c r="J464" s="15"/>
      <c r="K464" s="16"/>
      <c r="M464" s="15"/>
      <c r="X464" s="16"/>
    </row>
    <row r="465" spans="4:24" ht="13" x14ac:dyDescent="0.15">
      <c r="D465" s="15"/>
      <c r="G465" s="15"/>
      <c r="J465" s="15"/>
      <c r="K465" s="16"/>
      <c r="M465" s="15"/>
      <c r="X465" s="16"/>
    </row>
    <row r="466" spans="4:24" ht="13" x14ac:dyDescent="0.15">
      <c r="D466" s="15"/>
      <c r="G466" s="15"/>
      <c r="J466" s="15"/>
      <c r="K466" s="16"/>
      <c r="M466" s="15"/>
      <c r="X466" s="16"/>
    </row>
    <row r="467" spans="4:24" ht="13" x14ac:dyDescent="0.15">
      <c r="D467" s="15"/>
      <c r="G467" s="15"/>
      <c r="J467" s="15"/>
      <c r="K467" s="16"/>
      <c r="M467" s="15"/>
      <c r="X467" s="16"/>
    </row>
    <row r="468" spans="4:24" ht="13" x14ac:dyDescent="0.15">
      <c r="D468" s="15"/>
      <c r="G468" s="15"/>
      <c r="J468" s="15"/>
      <c r="K468" s="16"/>
      <c r="M468" s="15"/>
      <c r="X468" s="16"/>
    </row>
    <row r="469" spans="4:24" ht="13" x14ac:dyDescent="0.15">
      <c r="D469" s="15"/>
      <c r="G469" s="15"/>
      <c r="J469" s="15"/>
      <c r="K469" s="16"/>
      <c r="M469" s="15"/>
      <c r="X469" s="16"/>
    </row>
    <row r="470" spans="4:24" ht="13" x14ac:dyDescent="0.15">
      <c r="D470" s="15"/>
      <c r="G470" s="15"/>
      <c r="J470" s="15"/>
      <c r="K470" s="16"/>
      <c r="M470" s="15"/>
      <c r="X470" s="16"/>
    </row>
    <row r="471" spans="4:24" ht="13" x14ac:dyDescent="0.15">
      <c r="D471" s="15"/>
      <c r="G471" s="15"/>
      <c r="J471" s="15"/>
      <c r="K471" s="16"/>
      <c r="M471" s="15"/>
      <c r="X471" s="16"/>
    </row>
    <row r="472" spans="4:24" ht="13" x14ac:dyDescent="0.15">
      <c r="D472" s="15"/>
      <c r="G472" s="15"/>
      <c r="J472" s="15"/>
      <c r="K472" s="16"/>
      <c r="M472" s="15"/>
      <c r="X472" s="16"/>
    </row>
    <row r="473" spans="4:24" ht="13" x14ac:dyDescent="0.15">
      <c r="D473" s="15"/>
      <c r="G473" s="15"/>
      <c r="J473" s="15"/>
      <c r="K473" s="16"/>
      <c r="M473" s="15"/>
      <c r="X473" s="16"/>
    </row>
    <row r="474" spans="4:24" ht="13" x14ac:dyDescent="0.15">
      <c r="D474" s="15"/>
      <c r="G474" s="15"/>
      <c r="J474" s="15"/>
      <c r="K474" s="16"/>
      <c r="M474" s="15"/>
      <c r="X474" s="16"/>
    </row>
    <row r="475" spans="4:24" ht="13" x14ac:dyDescent="0.15">
      <c r="D475" s="15"/>
      <c r="G475" s="15"/>
      <c r="J475" s="15"/>
      <c r="K475" s="16"/>
      <c r="M475" s="15"/>
      <c r="X475" s="16"/>
    </row>
    <row r="476" spans="4:24" ht="13" x14ac:dyDescent="0.15">
      <c r="D476" s="15"/>
      <c r="G476" s="15"/>
      <c r="J476" s="15"/>
      <c r="K476" s="16"/>
      <c r="M476" s="15"/>
      <c r="X476" s="16"/>
    </row>
    <row r="477" spans="4:24" ht="13" x14ac:dyDescent="0.15">
      <c r="D477" s="15"/>
      <c r="G477" s="15"/>
      <c r="J477" s="15"/>
      <c r="K477" s="16"/>
      <c r="M477" s="15"/>
      <c r="X477" s="16"/>
    </row>
    <row r="478" spans="4:24" ht="13" x14ac:dyDescent="0.15">
      <c r="D478" s="15"/>
      <c r="G478" s="15"/>
      <c r="J478" s="15"/>
      <c r="K478" s="16"/>
      <c r="M478" s="15"/>
      <c r="X478" s="16"/>
    </row>
    <row r="479" spans="4:24" ht="13" x14ac:dyDescent="0.15">
      <c r="D479" s="15"/>
      <c r="G479" s="15"/>
      <c r="J479" s="15"/>
      <c r="K479" s="16"/>
      <c r="M479" s="15"/>
      <c r="X479" s="16"/>
    </row>
    <row r="480" spans="4:24" ht="13" x14ac:dyDescent="0.15">
      <c r="D480" s="15"/>
      <c r="G480" s="15"/>
      <c r="J480" s="15"/>
      <c r="K480" s="16"/>
      <c r="M480" s="15"/>
      <c r="X480" s="16"/>
    </row>
    <row r="481" spans="4:24" ht="13" x14ac:dyDescent="0.15">
      <c r="D481" s="15"/>
      <c r="G481" s="15"/>
      <c r="J481" s="15"/>
      <c r="K481" s="16"/>
      <c r="M481" s="15"/>
      <c r="X481" s="16"/>
    </row>
    <row r="482" spans="4:24" ht="13" x14ac:dyDescent="0.15">
      <c r="D482" s="15"/>
      <c r="G482" s="15"/>
      <c r="J482" s="15"/>
      <c r="K482" s="16"/>
      <c r="M482" s="15"/>
      <c r="X482" s="16"/>
    </row>
    <row r="483" spans="4:24" ht="13" x14ac:dyDescent="0.15">
      <c r="D483" s="15"/>
      <c r="G483" s="15"/>
      <c r="J483" s="15"/>
      <c r="K483" s="16"/>
      <c r="M483" s="15"/>
      <c r="X483" s="16"/>
    </row>
    <row r="484" spans="4:24" ht="13" x14ac:dyDescent="0.15">
      <c r="D484" s="15"/>
      <c r="G484" s="15"/>
      <c r="J484" s="15"/>
      <c r="K484" s="16"/>
      <c r="M484" s="15"/>
      <c r="X484" s="16"/>
    </row>
    <row r="485" spans="4:24" ht="13" x14ac:dyDescent="0.15">
      <c r="D485" s="15"/>
      <c r="G485" s="15"/>
      <c r="J485" s="15"/>
      <c r="K485" s="16"/>
      <c r="M485" s="15"/>
      <c r="X485" s="16"/>
    </row>
    <row r="486" spans="4:24" ht="13" x14ac:dyDescent="0.15">
      <c r="D486" s="15"/>
      <c r="G486" s="15"/>
      <c r="J486" s="15"/>
      <c r="K486" s="16"/>
      <c r="M486" s="15"/>
      <c r="X486" s="16"/>
    </row>
    <row r="487" spans="4:24" ht="13" x14ac:dyDescent="0.15">
      <c r="D487" s="15"/>
      <c r="G487" s="15"/>
      <c r="J487" s="15"/>
      <c r="K487" s="16"/>
      <c r="M487" s="15"/>
      <c r="X487" s="16"/>
    </row>
    <row r="488" spans="4:24" ht="13" x14ac:dyDescent="0.15">
      <c r="D488" s="15"/>
      <c r="G488" s="15"/>
      <c r="J488" s="15"/>
      <c r="K488" s="16"/>
      <c r="M488" s="15"/>
      <c r="X488" s="16"/>
    </row>
    <row r="489" spans="4:24" ht="13" x14ac:dyDescent="0.15">
      <c r="D489" s="15"/>
      <c r="G489" s="15"/>
      <c r="J489" s="15"/>
      <c r="K489" s="16"/>
      <c r="M489" s="15"/>
      <c r="X489" s="16"/>
    </row>
    <row r="490" spans="4:24" ht="13" x14ac:dyDescent="0.15">
      <c r="D490" s="15"/>
      <c r="G490" s="15"/>
      <c r="J490" s="15"/>
      <c r="K490" s="16"/>
      <c r="M490" s="15"/>
      <c r="X490" s="16"/>
    </row>
    <row r="491" spans="4:24" ht="13" x14ac:dyDescent="0.15">
      <c r="D491" s="15"/>
      <c r="G491" s="15"/>
      <c r="J491" s="15"/>
      <c r="K491" s="16"/>
      <c r="M491" s="15"/>
      <c r="X491" s="16"/>
    </row>
    <row r="492" spans="4:24" ht="13" x14ac:dyDescent="0.15">
      <c r="D492" s="15"/>
      <c r="G492" s="15"/>
      <c r="J492" s="15"/>
      <c r="K492" s="16"/>
      <c r="M492" s="15"/>
      <c r="X492" s="16"/>
    </row>
    <row r="493" spans="4:24" ht="13" x14ac:dyDescent="0.15">
      <c r="D493" s="15"/>
      <c r="G493" s="15"/>
      <c r="J493" s="15"/>
      <c r="K493" s="16"/>
      <c r="M493" s="15"/>
      <c r="X493" s="16"/>
    </row>
    <row r="494" spans="4:24" ht="13" x14ac:dyDescent="0.15">
      <c r="D494" s="15"/>
      <c r="G494" s="15"/>
      <c r="J494" s="15"/>
      <c r="K494" s="16"/>
      <c r="M494" s="15"/>
      <c r="X494" s="16"/>
    </row>
    <row r="495" spans="4:24" ht="13" x14ac:dyDescent="0.15">
      <c r="D495" s="15"/>
      <c r="G495" s="15"/>
      <c r="J495" s="15"/>
      <c r="K495" s="16"/>
      <c r="M495" s="15"/>
      <c r="X495" s="16"/>
    </row>
    <row r="496" spans="4:24" ht="13" x14ac:dyDescent="0.15">
      <c r="D496" s="15"/>
      <c r="G496" s="15"/>
      <c r="J496" s="15"/>
      <c r="K496" s="16"/>
      <c r="M496" s="15"/>
      <c r="X496" s="16"/>
    </row>
    <row r="497" spans="4:24" ht="13" x14ac:dyDescent="0.15">
      <c r="D497" s="15"/>
      <c r="G497" s="15"/>
      <c r="J497" s="15"/>
      <c r="K497" s="16"/>
      <c r="M497" s="15"/>
      <c r="X497" s="16"/>
    </row>
    <row r="498" spans="4:24" ht="13" x14ac:dyDescent="0.15">
      <c r="D498" s="15"/>
      <c r="G498" s="15"/>
      <c r="J498" s="15"/>
      <c r="K498" s="16"/>
      <c r="M498" s="15"/>
      <c r="X498" s="16"/>
    </row>
    <row r="499" spans="4:24" ht="13" x14ac:dyDescent="0.15">
      <c r="D499" s="15"/>
      <c r="G499" s="15"/>
      <c r="J499" s="15"/>
      <c r="K499" s="16"/>
      <c r="M499" s="15"/>
      <c r="X499" s="16"/>
    </row>
    <row r="500" spans="4:24" ht="13" x14ac:dyDescent="0.15">
      <c r="D500" s="15"/>
      <c r="G500" s="15"/>
      <c r="J500" s="15"/>
      <c r="K500" s="16"/>
      <c r="M500" s="15"/>
      <c r="X500" s="16"/>
    </row>
    <row r="501" spans="4:24" ht="13" x14ac:dyDescent="0.15">
      <c r="D501" s="15"/>
      <c r="G501" s="15"/>
      <c r="J501" s="15"/>
      <c r="K501" s="16"/>
      <c r="M501" s="15"/>
      <c r="X501" s="16"/>
    </row>
    <row r="502" spans="4:24" ht="13" x14ac:dyDescent="0.15">
      <c r="D502" s="15"/>
      <c r="G502" s="15"/>
      <c r="J502" s="15"/>
      <c r="K502" s="16"/>
      <c r="M502" s="15"/>
      <c r="X502" s="16"/>
    </row>
    <row r="503" spans="4:24" ht="13" x14ac:dyDescent="0.15">
      <c r="D503" s="15"/>
      <c r="G503" s="15"/>
      <c r="J503" s="15"/>
      <c r="K503" s="16"/>
      <c r="M503" s="15"/>
      <c r="X503" s="16"/>
    </row>
    <row r="504" spans="4:24" ht="13" x14ac:dyDescent="0.15">
      <c r="D504" s="15"/>
      <c r="G504" s="15"/>
      <c r="J504" s="15"/>
      <c r="K504" s="16"/>
      <c r="M504" s="15"/>
      <c r="X504" s="16"/>
    </row>
    <row r="505" spans="4:24" ht="13" x14ac:dyDescent="0.15">
      <c r="D505" s="15"/>
      <c r="G505" s="15"/>
      <c r="J505" s="15"/>
      <c r="K505" s="16"/>
      <c r="M505" s="15"/>
      <c r="X505" s="16"/>
    </row>
    <row r="506" spans="4:24" ht="13" x14ac:dyDescent="0.15">
      <c r="D506" s="15"/>
      <c r="G506" s="15"/>
      <c r="J506" s="15"/>
      <c r="K506" s="16"/>
      <c r="M506" s="15"/>
      <c r="X506" s="16"/>
    </row>
    <row r="507" spans="4:24" ht="13" x14ac:dyDescent="0.15">
      <c r="D507" s="15"/>
      <c r="G507" s="15"/>
      <c r="J507" s="15"/>
      <c r="K507" s="16"/>
      <c r="M507" s="15"/>
      <c r="X507" s="16"/>
    </row>
    <row r="508" spans="4:24" ht="13" x14ac:dyDescent="0.15">
      <c r="D508" s="15"/>
      <c r="G508" s="15"/>
      <c r="J508" s="15"/>
      <c r="K508" s="16"/>
      <c r="M508" s="15"/>
      <c r="X508" s="16"/>
    </row>
    <row r="509" spans="4:24" ht="13" x14ac:dyDescent="0.15">
      <c r="D509" s="15"/>
      <c r="G509" s="15"/>
      <c r="J509" s="15"/>
      <c r="K509" s="16"/>
      <c r="M509" s="15"/>
      <c r="X509" s="16"/>
    </row>
    <row r="510" spans="4:24" ht="13" x14ac:dyDescent="0.15">
      <c r="D510" s="15"/>
      <c r="G510" s="15"/>
      <c r="J510" s="15"/>
      <c r="K510" s="16"/>
      <c r="M510" s="15"/>
      <c r="X510" s="16"/>
    </row>
    <row r="511" spans="4:24" ht="13" x14ac:dyDescent="0.15">
      <c r="D511" s="15"/>
      <c r="G511" s="15"/>
      <c r="J511" s="15"/>
      <c r="K511" s="16"/>
      <c r="M511" s="15"/>
      <c r="X511" s="16"/>
    </row>
    <row r="512" spans="4:24" ht="13" x14ac:dyDescent="0.15">
      <c r="D512" s="15"/>
      <c r="G512" s="15"/>
      <c r="J512" s="15"/>
      <c r="K512" s="16"/>
      <c r="M512" s="15"/>
      <c r="X512" s="16"/>
    </row>
    <row r="513" spans="4:24" ht="13" x14ac:dyDescent="0.15">
      <c r="D513" s="15"/>
      <c r="G513" s="15"/>
      <c r="J513" s="15"/>
      <c r="K513" s="16"/>
      <c r="M513" s="15"/>
      <c r="X513" s="16"/>
    </row>
    <row r="514" spans="4:24" ht="13" x14ac:dyDescent="0.15">
      <c r="D514" s="15"/>
      <c r="G514" s="15"/>
      <c r="J514" s="15"/>
      <c r="K514" s="16"/>
      <c r="M514" s="15"/>
      <c r="X514" s="16"/>
    </row>
    <row r="515" spans="4:24" ht="13" x14ac:dyDescent="0.15">
      <c r="D515" s="15"/>
      <c r="G515" s="15"/>
      <c r="J515" s="15"/>
      <c r="K515" s="16"/>
      <c r="M515" s="15"/>
      <c r="X515" s="16"/>
    </row>
    <row r="516" spans="4:24" ht="13" x14ac:dyDescent="0.15">
      <c r="D516" s="15"/>
      <c r="G516" s="15"/>
      <c r="J516" s="15"/>
      <c r="K516" s="16"/>
      <c r="M516" s="15"/>
      <c r="X516" s="16"/>
    </row>
    <row r="517" spans="4:24" ht="13" x14ac:dyDescent="0.15">
      <c r="D517" s="15"/>
      <c r="G517" s="15"/>
      <c r="J517" s="15"/>
      <c r="K517" s="16"/>
      <c r="M517" s="15"/>
      <c r="X517" s="16"/>
    </row>
    <row r="518" spans="4:24" ht="13" x14ac:dyDescent="0.15">
      <c r="D518" s="15"/>
      <c r="G518" s="15"/>
      <c r="J518" s="15"/>
      <c r="K518" s="16"/>
      <c r="M518" s="15"/>
      <c r="X518" s="16"/>
    </row>
    <row r="519" spans="4:24" ht="13" x14ac:dyDescent="0.15">
      <c r="D519" s="15"/>
      <c r="G519" s="15"/>
      <c r="J519" s="15"/>
      <c r="K519" s="16"/>
      <c r="M519" s="15"/>
      <c r="X519" s="16"/>
    </row>
    <row r="520" spans="4:24" ht="13" x14ac:dyDescent="0.15">
      <c r="D520" s="15"/>
      <c r="G520" s="15"/>
      <c r="J520" s="15"/>
      <c r="K520" s="16"/>
      <c r="M520" s="15"/>
      <c r="X520" s="16"/>
    </row>
    <row r="521" spans="4:24" ht="13" x14ac:dyDescent="0.15">
      <c r="D521" s="15"/>
      <c r="G521" s="15"/>
      <c r="J521" s="15"/>
      <c r="K521" s="16"/>
      <c r="M521" s="15"/>
      <c r="X521" s="16"/>
    </row>
    <row r="522" spans="4:24" ht="13" x14ac:dyDescent="0.15">
      <c r="D522" s="15"/>
      <c r="G522" s="15"/>
      <c r="J522" s="15"/>
      <c r="K522" s="16"/>
      <c r="M522" s="15"/>
      <c r="X522" s="16"/>
    </row>
    <row r="523" spans="4:24" ht="13" x14ac:dyDescent="0.15">
      <c r="D523" s="15"/>
      <c r="G523" s="15"/>
      <c r="J523" s="15"/>
      <c r="K523" s="16"/>
      <c r="M523" s="15"/>
      <c r="X523" s="16"/>
    </row>
    <row r="524" spans="4:24" ht="13" x14ac:dyDescent="0.15">
      <c r="D524" s="15"/>
      <c r="G524" s="15"/>
      <c r="J524" s="15"/>
      <c r="K524" s="16"/>
      <c r="M524" s="15"/>
      <c r="X524" s="16"/>
    </row>
    <row r="525" spans="4:24" ht="13" x14ac:dyDescent="0.15">
      <c r="D525" s="15"/>
      <c r="G525" s="15"/>
      <c r="J525" s="15"/>
      <c r="K525" s="16"/>
      <c r="M525" s="15"/>
      <c r="X525" s="16"/>
    </row>
    <row r="526" spans="4:24" ht="13" x14ac:dyDescent="0.15">
      <c r="D526" s="15"/>
      <c r="G526" s="15"/>
      <c r="J526" s="15"/>
      <c r="K526" s="16"/>
      <c r="M526" s="15"/>
      <c r="X526" s="16"/>
    </row>
    <row r="527" spans="4:24" ht="13" x14ac:dyDescent="0.15">
      <c r="D527" s="15"/>
      <c r="G527" s="15"/>
      <c r="J527" s="15"/>
      <c r="K527" s="16"/>
      <c r="M527" s="15"/>
      <c r="X527" s="16"/>
    </row>
    <row r="528" spans="4:24" ht="13" x14ac:dyDescent="0.15">
      <c r="D528" s="15"/>
      <c r="G528" s="15"/>
      <c r="J528" s="15"/>
      <c r="K528" s="16"/>
      <c r="M528" s="15"/>
      <c r="X528" s="16"/>
    </row>
    <row r="529" spans="4:24" ht="13" x14ac:dyDescent="0.15">
      <c r="D529" s="15"/>
      <c r="G529" s="15"/>
      <c r="J529" s="15"/>
      <c r="K529" s="16"/>
      <c r="M529" s="15"/>
      <c r="X529" s="16"/>
    </row>
    <row r="530" spans="4:24" ht="13" x14ac:dyDescent="0.15">
      <c r="D530" s="15"/>
      <c r="G530" s="15"/>
      <c r="J530" s="15"/>
      <c r="K530" s="16"/>
      <c r="M530" s="15"/>
      <c r="X530" s="16"/>
    </row>
    <row r="531" spans="4:24" ht="13" x14ac:dyDescent="0.15">
      <c r="D531" s="15"/>
      <c r="G531" s="15"/>
      <c r="J531" s="15"/>
      <c r="K531" s="16"/>
      <c r="M531" s="15"/>
      <c r="X531" s="16"/>
    </row>
    <row r="532" spans="4:24" ht="13" x14ac:dyDescent="0.15">
      <c r="D532" s="15"/>
      <c r="G532" s="15"/>
      <c r="J532" s="15"/>
      <c r="K532" s="16"/>
      <c r="M532" s="15"/>
      <c r="X532" s="16"/>
    </row>
    <row r="533" spans="4:24" ht="13" x14ac:dyDescent="0.15">
      <c r="D533" s="15"/>
      <c r="G533" s="15"/>
      <c r="J533" s="15"/>
      <c r="K533" s="16"/>
      <c r="M533" s="15"/>
      <c r="X533" s="16"/>
    </row>
    <row r="534" spans="4:24" ht="13" x14ac:dyDescent="0.15">
      <c r="D534" s="15"/>
      <c r="G534" s="15"/>
      <c r="J534" s="15"/>
      <c r="K534" s="16"/>
      <c r="M534" s="15"/>
      <c r="X534" s="16"/>
    </row>
    <row r="535" spans="4:24" ht="13" x14ac:dyDescent="0.15">
      <c r="D535" s="15"/>
      <c r="G535" s="15"/>
      <c r="J535" s="15"/>
      <c r="K535" s="16"/>
      <c r="M535" s="15"/>
      <c r="X535" s="16"/>
    </row>
    <row r="536" spans="4:24" ht="13" x14ac:dyDescent="0.15">
      <c r="D536" s="15"/>
      <c r="G536" s="15"/>
      <c r="J536" s="15"/>
      <c r="K536" s="16"/>
      <c r="M536" s="15"/>
      <c r="X536" s="16"/>
    </row>
    <row r="537" spans="4:24" ht="13" x14ac:dyDescent="0.15">
      <c r="D537" s="15"/>
      <c r="G537" s="15"/>
      <c r="J537" s="15"/>
      <c r="K537" s="16"/>
      <c r="M537" s="15"/>
      <c r="X537" s="16"/>
    </row>
    <row r="538" spans="4:24" ht="13" x14ac:dyDescent="0.15">
      <c r="D538" s="15"/>
      <c r="G538" s="15"/>
      <c r="J538" s="15"/>
      <c r="K538" s="16"/>
      <c r="M538" s="15"/>
      <c r="X538" s="16"/>
    </row>
    <row r="539" spans="4:24" ht="13" x14ac:dyDescent="0.15">
      <c r="D539" s="15"/>
      <c r="G539" s="15"/>
      <c r="J539" s="15"/>
      <c r="K539" s="16"/>
      <c r="M539" s="15"/>
      <c r="X539" s="16"/>
    </row>
    <row r="540" spans="4:24" ht="13" x14ac:dyDescent="0.15">
      <c r="D540" s="15"/>
      <c r="G540" s="15"/>
      <c r="J540" s="15"/>
      <c r="K540" s="16"/>
      <c r="M540" s="15"/>
      <c r="X540" s="16"/>
    </row>
    <row r="541" spans="4:24" ht="13" x14ac:dyDescent="0.15">
      <c r="D541" s="15"/>
      <c r="G541" s="15"/>
      <c r="J541" s="15"/>
      <c r="K541" s="16"/>
      <c r="M541" s="15"/>
      <c r="X541" s="16"/>
    </row>
    <row r="542" spans="4:24" ht="13" x14ac:dyDescent="0.15">
      <c r="D542" s="15"/>
      <c r="G542" s="15"/>
      <c r="J542" s="15"/>
      <c r="K542" s="16"/>
      <c r="M542" s="15"/>
      <c r="X542" s="16"/>
    </row>
    <row r="543" spans="4:24" ht="13" x14ac:dyDescent="0.15">
      <c r="D543" s="15"/>
      <c r="G543" s="15"/>
      <c r="J543" s="15"/>
      <c r="K543" s="16"/>
      <c r="M543" s="15"/>
      <c r="X543" s="16"/>
    </row>
    <row r="544" spans="4:24" ht="13" x14ac:dyDescent="0.15">
      <c r="D544" s="15"/>
      <c r="G544" s="15"/>
      <c r="J544" s="15"/>
      <c r="K544" s="16"/>
      <c r="M544" s="15"/>
      <c r="X544" s="16"/>
    </row>
    <row r="545" spans="4:24" ht="13" x14ac:dyDescent="0.15">
      <c r="D545" s="15"/>
      <c r="G545" s="15"/>
      <c r="J545" s="15"/>
      <c r="K545" s="16"/>
      <c r="M545" s="15"/>
      <c r="X545" s="16"/>
    </row>
    <row r="546" spans="4:24" ht="13" x14ac:dyDescent="0.15">
      <c r="D546" s="15"/>
      <c r="G546" s="15"/>
      <c r="J546" s="15"/>
      <c r="K546" s="16"/>
      <c r="M546" s="15"/>
      <c r="X546" s="16"/>
    </row>
    <row r="547" spans="4:24" ht="13" x14ac:dyDescent="0.15">
      <c r="D547" s="15"/>
      <c r="G547" s="15"/>
      <c r="J547" s="15"/>
      <c r="K547" s="16"/>
      <c r="M547" s="15"/>
      <c r="X547" s="16"/>
    </row>
    <row r="548" spans="4:24" ht="13" x14ac:dyDescent="0.15">
      <c r="D548" s="15"/>
      <c r="G548" s="15"/>
      <c r="J548" s="15"/>
      <c r="K548" s="16"/>
      <c r="M548" s="15"/>
      <c r="X548" s="16"/>
    </row>
    <row r="549" spans="4:24" ht="13" x14ac:dyDescent="0.15">
      <c r="D549" s="15"/>
      <c r="G549" s="15"/>
      <c r="J549" s="15"/>
      <c r="K549" s="16"/>
      <c r="M549" s="15"/>
      <c r="X549" s="16"/>
    </row>
    <row r="550" spans="4:24" ht="13" x14ac:dyDescent="0.15">
      <c r="D550" s="15"/>
      <c r="G550" s="15"/>
      <c r="J550" s="15"/>
      <c r="K550" s="16"/>
      <c r="M550" s="15"/>
      <c r="X550" s="16"/>
    </row>
    <row r="551" spans="4:24" ht="13" x14ac:dyDescent="0.15">
      <c r="D551" s="15"/>
      <c r="G551" s="15"/>
      <c r="J551" s="15"/>
      <c r="K551" s="16"/>
      <c r="M551" s="15"/>
      <c r="X551" s="16"/>
    </row>
    <row r="552" spans="4:24" ht="13" x14ac:dyDescent="0.15">
      <c r="D552" s="15"/>
      <c r="G552" s="15"/>
      <c r="J552" s="15"/>
      <c r="K552" s="16"/>
      <c r="M552" s="15"/>
      <c r="X552" s="16"/>
    </row>
    <row r="553" spans="4:24" ht="13" x14ac:dyDescent="0.15">
      <c r="D553" s="15"/>
      <c r="G553" s="15"/>
      <c r="J553" s="15"/>
      <c r="K553" s="16"/>
      <c r="M553" s="15"/>
      <c r="X553" s="16"/>
    </row>
    <row r="554" spans="4:24" ht="13" x14ac:dyDescent="0.15">
      <c r="D554" s="15"/>
      <c r="G554" s="15"/>
      <c r="J554" s="15"/>
      <c r="K554" s="16"/>
      <c r="M554" s="15"/>
      <c r="X554" s="16"/>
    </row>
    <row r="555" spans="4:24" ht="13" x14ac:dyDescent="0.15">
      <c r="D555" s="15"/>
      <c r="G555" s="15"/>
      <c r="J555" s="15"/>
      <c r="K555" s="16"/>
      <c r="M555" s="15"/>
      <c r="X555" s="16"/>
    </row>
    <row r="556" spans="4:24" ht="13" x14ac:dyDescent="0.15">
      <c r="D556" s="15"/>
      <c r="G556" s="15"/>
      <c r="J556" s="15"/>
      <c r="K556" s="16"/>
      <c r="M556" s="15"/>
      <c r="X556" s="16"/>
    </row>
    <row r="557" spans="4:24" ht="13" x14ac:dyDescent="0.15">
      <c r="D557" s="15"/>
      <c r="G557" s="15"/>
      <c r="J557" s="15"/>
      <c r="K557" s="16"/>
      <c r="M557" s="15"/>
      <c r="X557" s="16"/>
    </row>
    <row r="558" spans="4:24" ht="13" x14ac:dyDescent="0.15">
      <c r="D558" s="15"/>
      <c r="G558" s="15"/>
      <c r="J558" s="15"/>
      <c r="K558" s="16"/>
      <c r="M558" s="15"/>
      <c r="X558" s="16"/>
    </row>
    <row r="559" spans="4:24" ht="13" x14ac:dyDescent="0.15">
      <c r="D559" s="15"/>
      <c r="G559" s="15"/>
      <c r="J559" s="15"/>
      <c r="K559" s="16"/>
      <c r="M559" s="15"/>
      <c r="X559" s="16"/>
    </row>
    <row r="560" spans="4:24" ht="13" x14ac:dyDescent="0.15">
      <c r="D560" s="15"/>
      <c r="G560" s="15"/>
      <c r="J560" s="15"/>
      <c r="K560" s="16"/>
      <c r="M560" s="15"/>
      <c r="X560" s="16"/>
    </row>
    <row r="561" spans="4:24" ht="13" x14ac:dyDescent="0.15">
      <c r="D561" s="15"/>
      <c r="G561" s="15"/>
      <c r="J561" s="15"/>
      <c r="K561" s="16"/>
      <c r="M561" s="15"/>
      <c r="X561" s="16"/>
    </row>
    <row r="562" spans="4:24" ht="13" x14ac:dyDescent="0.15">
      <c r="D562" s="15"/>
      <c r="G562" s="15"/>
      <c r="J562" s="15"/>
      <c r="K562" s="16"/>
      <c r="M562" s="15"/>
      <c r="X562" s="16"/>
    </row>
    <row r="563" spans="4:24" ht="13" x14ac:dyDescent="0.15">
      <c r="D563" s="15"/>
      <c r="G563" s="15"/>
      <c r="J563" s="15"/>
      <c r="K563" s="16"/>
      <c r="M563" s="15"/>
      <c r="X563" s="16"/>
    </row>
    <row r="564" spans="4:24" ht="13" x14ac:dyDescent="0.15">
      <c r="D564" s="15"/>
      <c r="G564" s="15"/>
      <c r="J564" s="15"/>
      <c r="K564" s="16"/>
      <c r="M564" s="15"/>
      <c r="X564" s="16"/>
    </row>
    <row r="565" spans="4:24" ht="13" x14ac:dyDescent="0.15">
      <c r="D565" s="15"/>
      <c r="G565" s="15"/>
      <c r="J565" s="15"/>
      <c r="K565" s="16"/>
      <c r="M565" s="15"/>
      <c r="X565" s="16"/>
    </row>
    <row r="566" spans="4:24" ht="13" x14ac:dyDescent="0.15">
      <c r="D566" s="15"/>
      <c r="G566" s="15"/>
      <c r="J566" s="15"/>
      <c r="K566" s="16"/>
      <c r="M566" s="15"/>
      <c r="X566" s="16"/>
    </row>
    <row r="567" spans="4:24" ht="13" x14ac:dyDescent="0.15">
      <c r="D567" s="15"/>
      <c r="G567" s="15"/>
      <c r="J567" s="15"/>
      <c r="K567" s="16"/>
      <c r="M567" s="15"/>
      <c r="X567" s="16"/>
    </row>
    <row r="568" spans="4:24" ht="13" x14ac:dyDescent="0.15">
      <c r="D568" s="15"/>
      <c r="G568" s="15"/>
      <c r="J568" s="15"/>
      <c r="K568" s="16"/>
      <c r="M568" s="15"/>
      <c r="X568" s="16"/>
    </row>
    <row r="569" spans="4:24" ht="13" x14ac:dyDescent="0.15">
      <c r="D569" s="15"/>
      <c r="G569" s="15"/>
      <c r="J569" s="15"/>
      <c r="K569" s="16"/>
      <c r="M569" s="15"/>
      <c r="X569" s="16"/>
    </row>
    <row r="570" spans="4:24" ht="13" x14ac:dyDescent="0.15">
      <c r="D570" s="15"/>
      <c r="G570" s="15"/>
      <c r="J570" s="15"/>
      <c r="K570" s="16"/>
      <c r="M570" s="15"/>
      <c r="X570" s="16"/>
    </row>
    <row r="571" spans="4:24" ht="13" x14ac:dyDescent="0.15">
      <c r="D571" s="15"/>
      <c r="G571" s="15"/>
      <c r="J571" s="15"/>
      <c r="K571" s="16"/>
      <c r="M571" s="15"/>
      <c r="X571" s="16"/>
    </row>
    <row r="572" spans="4:24" ht="13" x14ac:dyDescent="0.15">
      <c r="D572" s="15"/>
      <c r="G572" s="15"/>
      <c r="J572" s="15"/>
      <c r="K572" s="16"/>
      <c r="M572" s="15"/>
      <c r="X572" s="16"/>
    </row>
    <row r="573" spans="4:24" ht="13" x14ac:dyDescent="0.15">
      <c r="D573" s="15"/>
      <c r="G573" s="15"/>
      <c r="J573" s="15"/>
      <c r="K573" s="16"/>
      <c r="M573" s="15"/>
      <c r="X573" s="16"/>
    </row>
    <row r="574" spans="4:24" ht="13" x14ac:dyDescent="0.15">
      <c r="D574" s="15"/>
      <c r="G574" s="15"/>
      <c r="J574" s="15"/>
      <c r="K574" s="16"/>
      <c r="M574" s="15"/>
      <c r="X574" s="16"/>
    </row>
    <row r="575" spans="4:24" ht="13" x14ac:dyDescent="0.15">
      <c r="D575" s="15"/>
      <c r="G575" s="15"/>
      <c r="J575" s="15"/>
      <c r="K575" s="16"/>
      <c r="M575" s="15"/>
      <c r="X575" s="16"/>
    </row>
    <row r="576" spans="4:24" ht="13" x14ac:dyDescent="0.15">
      <c r="D576" s="15"/>
      <c r="G576" s="15"/>
      <c r="J576" s="15"/>
      <c r="K576" s="16"/>
      <c r="M576" s="15"/>
      <c r="X576" s="16"/>
    </row>
    <row r="577" spans="4:24" ht="13" x14ac:dyDescent="0.15">
      <c r="D577" s="15"/>
      <c r="G577" s="15"/>
      <c r="J577" s="15"/>
      <c r="K577" s="16"/>
      <c r="M577" s="15"/>
      <c r="X577" s="16"/>
    </row>
    <row r="578" spans="4:24" ht="13" x14ac:dyDescent="0.15">
      <c r="D578" s="15"/>
      <c r="G578" s="15"/>
      <c r="J578" s="15"/>
      <c r="K578" s="16"/>
      <c r="M578" s="15"/>
      <c r="X578" s="16"/>
    </row>
    <row r="579" spans="4:24" ht="13" x14ac:dyDescent="0.15">
      <c r="D579" s="15"/>
      <c r="G579" s="15"/>
      <c r="J579" s="15"/>
      <c r="K579" s="16"/>
      <c r="M579" s="15"/>
      <c r="X579" s="16"/>
    </row>
    <row r="580" spans="4:24" ht="13" x14ac:dyDescent="0.15">
      <c r="D580" s="15"/>
      <c r="G580" s="15"/>
      <c r="J580" s="15"/>
      <c r="K580" s="16"/>
      <c r="M580" s="15"/>
      <c r="X580" s="16"/>
    </row>
    <row r="581" spans="4:24" ht="13" x14ac:dyDescent="0.15">
      <c r="D581" s="15"/>
      <c r="G581" s="15"/>
      <c r="J581" s="15"/>
      <c r="K581" s="16"/>
      <c r="M581" s="15"/>
      <c r="X581" s="16"/>
    </row>
    <row r="582" spans="4:24" ht="13" x14ac:dyDescent="0.15">
      <c r="D582" s="15"/>
      <c r="G582" s="15"/>
      <c r="J582" s="15"/>
      <c r="K582" s="16"/>
      <c r="M582" s="15"/>
      <c r="X582" s="16"/>
    </row>
    <row r="583" spans="4:24" ht="13" x14ac:dyDescent="0.15">
      <c r="D583" s="15"/>
      <c r="G583" s="15"/>
      <c r="J583" s="15"/>
      <c r="K583" s="16"/>
      <c r="M583" s="15"/>
      <c r="X583" s="16"/>
    </row>
    <row r="584" spans="4:24" ht="13" x14ac:dyDescent="0.15">
      <c r="D584" s="15"/>
      <c r="G584" s="15"/>
      <c r="J584" s="15"/>
      <c r="K584" s="16"/>
      <c r="M584" s="15"/>
      <c r="X584" s="16"/>
    </row>
    <row r="585" spans="4:24" ht="13" x14ac:dyDescent="0.15">
      <c r="D585" s="15"/>
      <c r="G585" s="15"/>
      <c r="J585" s="15"/>
      <c r="K585" s="16"/>
      <c r="M585" s="15"/>
      <c r="X585" s="16"/>
    </row>
    <row r="586" spans="4:24" ht="13" x14ac:dyDescent="0.15">
      <c r="D586" s="15"/>
      <c r="G586" s="15"/>
      <c r="J586" s="15"/>
      <c r="K586" s="16"/>
      <c r="M586" s="15"/>
      <c r="X586" s="16"/>
    </row>
    <row r="587" spans="4:24" ht="13" x14ac:dyDescent="0.15">
      <c r="D587" s="15"/>
      <c r="G587" s="15"/>
      <c r="J587" s="15"/>
      <c r="K587" s="16"/>
      <c r="M587" s="15"/>
      <c r="X587" s="16"/>
    </row>
    <row r="588" spans="4:24" ht="13" x14ac:dyDescent="0.15">
      <c r="D588" s="15"/>
      <c r="G588" s="15"/>
      <c r="J588" s="15"/>
      <c r="K588" s="16"/>
      <c r="M588" s="15"/>
      <c r="X588" s="16"/>
    </row>
    <row r="589" spans="4:24" ht="13" x14ac:dyDescent="0.15">
      <c r="D589" s="15"/>
      <c r="G589" s="15"/>
      <c r="J589" s="15"/>
      <c r="K589" s="16"/>
      <c r="M589" s="15"/>
      <c r="X589" s="16"/>
    </row>
    <row r="590" spans="4:24" ht="13" x14ac:dyDescent="0.15">
      <c r="D590" s="15"/>
      <c r="G590" s="15"/>
      <c r="J590" s="15"/>
      <c r="K590" s="16"/>
      <c r="M590" s="15"/>
      <c r="X590" s="16"/>
    </row>
    <row r="591" spans="4:24" ht="13" x14ac:dyDescent="0.15">
      <c r="D591" s="15"/>
      <c r="G591" s="15"/>
      <c r="J591" s="15"/>
      <c r="K591" s="16"/>
      <c r="M591" s="15"/>
      <c r="X591" s="16"/>
    </row>
    <row r="592" spans="4:24" ht="13" x14ac:dyDescent="0.15">
      <c r="D592" s="15"/>
      <c r="G592" s="15"/>
      <c r="J592" s="15"/>
      <c r="K592" s="16"/>
      <c r="M592" s="15"/>
      <c r="X592" s="16"/>
    </row>
    <row r="593" spans="4:24" ht="13" x14ac:dyDescent="0.15">
      <c r="D593" s="15"/>
      <c r="G593" s="15"/>
      <c r="J593" s="15"/>
      <c r="K593" s="16"/>
      <c r="M593" s="15"/>
      <c r="X593" s="16"/>
    </row>
    <row r="594" spans="4:24" ht="13" x14ac:dyDescent="0.15">
      <c r="D594" s="15"/>
      <c r="G594" s="15"/>
      <c r="J594" s="15"/>
      <c r="K594" s="16"/>
      <c r="M594" s="15"/>
      <c r="X594" s="16"/>
    </row>
    <row r="595" spans="4:24" ht="13" x14ac:dyDescent="0.15">
      <c r="D595" s="15"/>
      <c r="G595" s="15"/>
      <c r="J595" s="15"/>
      <c r="K595" s="16"/>
      <c r="M595" s="15"/>
      <c r="X595" s="16"/>
    </row>
    <row r="596" spans="4:24" ht="13" x14ac:dyDescent="0.15">
      <c r="D596" s="15"/>
      <c r="G596" s="15"/>
      <c r="J596" s="15"/>
      <c r="K596" s="16"/>
      <c r="M596" s="15"/>
      <c r="X596" s="16"/>
    </row>
    <row r="597" spans="4:24" ht="13" x14ac:dyDescent="0.15">
      <c r="D597" s="15"/>
      <c r="G597" s="15"/>
      <c r="J597" s="15"/>
      <c r="K597" s="16"/>
      <c r="M597" s="15"/>
      <c r="X597" s="16"/>
    </row>
    <row r="598" spans="4:24" ht="13" x14ac:dyDescent="0.15">
      <c r="D598" s="15"/>
      <c r="G598" s="15"/>
      <c r="J598" s="15"/>
      <c r="K598" s="16"/>
      <c r="M598" s="15"/>
      <c r="X598" s="16"/>
    </row>
    <row r="599" spans="4:24" ht="13" x14ac:dyDescent="0.15">
      <c r="D599" s="15"/>
      <c r="G599" s="15"/>
      <c r="J599" s="15"/>
      <c r="K599" s="16"/>
      <c r="M599" s="15"/>
      <c r="X599" s="16"/>
    </row>
    <row r="600" spans="4:24" ht="13" x14ac:dyDescent="0.15">
      <c r="D600" s="15"/>
      <c r="G600" s="15"/>
      <c r="J600" s="15"/>
      <c r="K600" s="16"/>
      <c r="M600" s="15"/>
      <c r="X600" s="16"/>
    </row>
    <row r="601" spans="4:24" ht="13" x14ac:dyDescent="0.15">
      <c r="D601" s="15"/>
      <c r="G601" s="15"/>
      <c r="J601" s="15"/>
      <c r="K601" s="16"/>
      <c r="M601" s="15"/>
      <c r="X601" s="16"/>
    </row>
    <row r="602" spans="4:24" ht="13" x14ac:dyDescent="0.15">
      <c r="D602" s="15"/>
      <c r="G602" s="15"/>
      <c r="J602" s="15"/>
      <c r="K602" s="16"/>
      <c r="M602" s="15"/>
      <c r="X602" s="16"/>
    </row>
    <row r="603" spans="4:24" ht="13" x14ac:dyDescent="0.15">
      <c r="D603" s="15"/>
      <c r="G603" s="15"/>
      <c r="J603" s="15"/>
      <c r="K603" s="16"/>
      <c r="M603" s="15"/>
      <c r="X603" s="16"/>
    </row>
    <row r="604" spans="4:24" ht="13" x14ac:dyDescent="0.15">
      <c r="D604" s="15"/>
      <c r="G604" s="15"/>
      <c r="J604" s="15"/>
      <c r="K604" s="16"/>
      <c r="M604" s="15"/>
      <c r="X604" s="16"/>
    </row>
    <row r="605" spans="4:24" ht="13" x14ac:dyDescent="0.15">
      <c r="D605" s="15"/>
      <c r="G605" s="15"/>
      <c r="J605" s="15"/>
      <c r="K605" s="16"/>
      <c r="M605" s="15"/>
      <c r="X605" s="16"/>
    </row>
    <row r="606" spans="4:24" ht="13" x14ac:dyDescent="0.15">
      <c r="D606" s="15"/>
      <c r="G606" s="15"/>
      <c r="J606" s="15"/>
      <c r="K606" s="16"/>
      <c r="M606" s="15"/>
      <c r="X606" s="16"/>
    </row>
    <row r="607" spans="4:24" ht="13" x14ac:dyDescent="0.15">
      <c r="D607" s="15"/>
      <c r="G607" s="15"/>
      <c r="J607" s="15"/>
      <c r="K607" s="16"/>
      <c r="M607" s="15"/>
      <c r="X607" s="16"/>
    </row>
    <row r="608" spans="4:24" ht="13" x14ac:dyDescent="0.15">
      <c r="D608" s="15"/>
      <c r="G608" s="15"/>
      <c r="J608" s="15"/>
      <c r="K608" s="16"/>
      <c r="M608" s="15"/>
      <c r="X608" s="16"/>
    </row>
    <row r="609" spans="4:24" ht="13" x14ac:dyDescent="0.15">
      <c r="D609" s="15"/>
      <c r="G609" s="15"/>
      <c r="J609" s="15"/>
      <c r="K609" s="16"/>
      <c r="M609" s="15"/>
      <c r="X609" s="16"/>
    </row>
    <row r="610" spans="4:24" ht="13" x14ac:dyDescent="0.15">
      <c r="D610" s="15"/>
      <c r="G610" s="15"/>
      <c r="J610" s="15"/>
      <c r="K610" s="16"/>
      <c r="M610" s="15"/>
      <c r="X610" s="16"/>
    </row>
    <row r="611" spans="4:24" ht="13" x14ac:dyDescent="0.15">
      <c r="D611" s="15"/>
      <c r="G611" s="15"/>
      <c r="J611" s="15"/>
      <c r="K611" s="16"/>
      <c r="M611" s="15"/>
      <c r="X611" s="16"/>
    </row>
    <row r="612" spans="4:24" ht="13" x14ac:dyDescent="0.15">
      <c r="D612" s="15"/>
      <c r="G612" s="15"/>
      <c r="J612" s="15"/>
      <c r="K612" s="16"/>
      <c r="M612" s="15"/>
      <c r="X612" s="16"/>
    </row>
    <row r="613" spans="4:24" ht="13" x14ac:dyDescent="0.15">
      <c r="D613" s="15"/>
      <c r="G613" s="15"/>
      <c r="J613" s="15"/>
      <c r="K613" s="16"/>
      <c r="M613" s="15"/>
      <c r="X613" s="16"/>
    </row>
    <row r="614" spans="4:24" ht="13" x14ac:dyDescent="0.15">
      <c r="D614" s="15"/>
      <c r="G614" s="15"/>
      <c r="J614" s="15"/>
      <c r="K614" s="16"/>
      <c r="M614" s="15"/>
      <c r="X614" s="16"/>
    </row>
    <row r="615" spans="4:24" ht="13" x14ac:dyDescent="0.15">
      <c r="D615" s="15"/>
      <c r="G615" s="15"/>
      <c r="J615" s="15"/>
      <c r="K615" s="16"/>
      <c r="M615" s="15"/>
      <c r="X615" s="16"/>
    </row>
    <row r="616" spans="4:24" ht="13" x14ac:dyDescent="0.15">
      <c r="D616" s="15"/>
      <c r="G616" s="15"/>
      <c r="J616" s="15"/>
      <c r="K616" s="16"/>
      <c r="M616" s="15"/>
      <c r="X616" s="16"/>
    </row>
    <row r="617" spans="4:24" ht="13" x14ac:dyDescent="0.15">
      <c r="D617" s="15"/>
      <c r="G617" s="15"/>
      <c r="J617" s="15"/>
      <c r="K617" s="16"/>
      <c r="M617" s="15"/>
      <c r="X617" s="16"/>
    </row>
    <row r="618" spans="4:24" ht="13" x14ac:dyDescent="0.15">
      <c r="D618" s="15"/>
      <c r="G618" s="15"/>
      <c r="J618" s="15"/>
      <c r="K618" s="16"/>
      <c r="M618" s="15"/>
      <c r="X618" s="16"/>
    </row>
    <row r="619" spans="4:24" ht="13" x14ac:dyDescent="0.15">
      <c r="D619" s="15"/>
      <c r="G619" s="15"/>
      <c r="J619" s="15"/>
      <c r="K619" s="16"/>
      <c r="M619" s="15"/>
      <c r="X619" s="16"/>
    </row>
    <row r="620" spans="4:24" ht="13" x14ac:dyDescent="0.15">
      <c r="D620" s="15"/>
      <c r="G620" s="15"/>
      <c r="J620" s="15"/>
      <c r="K620" s="16"/>
      <c r="M620" s="15"/>
      <c r="X620" s="16"/>
    </row>
    <row r="621" spans="4:24" ht="13" x14ac:dyDescent="0.15">
      <c r="D621" s="15"/>
      <c r="G621" s="15"/>
      <c r="J621" s="15"/>
      <c r="K621" s="16"/>
      <c r="M621" s="15"/>
      <c r="X621" s="16"/>
    </row>
    <row r="622" spans="4:24" ht="13" x14ac:dyDescent="0.15">
      <c r="D622" s="15"/>
      <c r="G622" s="15"/>
      <c r="J622" s="15"/>
      <c r="K622" s="16"/>
      <c r="M622" s="15"/>
      <c r="X622" s="16"/>
    </row>
    <row r="623" spans="4:24" ht="13" x14ac:dyDescent="0.15">
      <c r="D623" s="15"/>
      <c r="G623" s="15"/>
      <c r="J623" s="15"/>
      <c r="K623" s="16"/>
      <c r="M623" s="15"/>
      <c r="X623" s="16"/>
    </row>
    <row r="624" spans="4:24" ht="13" x14ac:dyDescent="0.15">
      <c r="D624" s="15"/>
      <c r="G624" s="15"/>
      <c r="J624" s="15"/>
      <c r="K624" s="16"/>
      <c r="M624" s="15"/>
      <c r="X624" s="16"/>
    </row>
    <row r="625" spans="4:24" ht="13" x14ac:dyDescent="0.15">
      <c r="D625" s="15"/>
      <c r="G625" s="15"/>
      <c r="J625" s="15"/>
      <c r="K625" s="16"/>
      <c r="M625" s="15"/>
      <c r="X625" s="16"/>
    </row>
    <row r="626" spans="4:24" ht="13" x14ac:dyDescent="0.15">
      <c r="D626" s="15"/>
      <c r="G626" s="15"/>
      <c r="J626" s="15"/>
      <c r="K626" s="16"/>
      <c r="M626" s="15"/>
      <c r="X626" s="16"/>
    </row>
    <row r="627" spans="4:24" ht="13" x14ac:dyDescent="0.15">
      <c r="D627" s="15"/>
      <c r="G627" s="15"/>
      <c r="J627" s="15"/>
      <c r="K627" s="16"/>
      <c r="M627" s="15"/>
      <c r="X627" s="16"/>
    </row>
    <row r="628" spans="4:24" ht="13" x14ac:dyDescent="0.15">
      <c r="D628" s="15"/>
      <c r="G628" s="15"/>
      <c r="J628" s="15"/>
      <c r="K628" s="16"/>
      <c r="M628" s="15"/>
      <c r="X628" s="16"/>
    </row>
    <row r="629" spans="4:24" ht="13" x14ac:dyDescent="0.15">
      <c r="D629" s="15"/>
      <c r="G629" s="15"/>
      <c r="J629" s="15"/>
      <c r="K629" s="16"/>
      <c r="M629" s="15"/>
      <c r="X629" s="16"/>
    </row>
    <row r="630" spans="4:24" ht="13" x14ac:dyDescent="0.15">
      <c r="D630" s="15"/>
      <c r="G630" s="15"/>
      <c r="J630" s="15"/>
      <c r="K630" s="16"/>
      <c r="M630" s="15"/>
      <c r="X630" s="16"/>
    </row>
    <row r="631" spans="4:24" ht="13" x14ac:dyDescent="0.15">
      <c r="D631" s="15"/>
      <c r="G631" s="15"/>
      <c r="J631" s="15"/>
      <c r="K631" s="16"/>
      <c r="M631" s="15"/>
      <c r="X631" s="16"/>
    </row>
    <row r="632" spans="4:24" ht="13" x14ac:dyDescent="0.15">
      <c r="D632" s="15"/>
      <c r="G632" s="15"/>
      <c r="J632" s="15"/>
      <c r="K632" s="16"/>
      <c r="M632" s="15"/>
      <c r="X632" s="16"/>
    </row>
    <row r="633" spans="4:24" ht="13" x14ac:dyDescent="0.15">
      <c r="D633" s="15"/>
      <c r="G633" s="15"/>
      <c r="J633" s="15"/>
      <c r="K633" s="16"/>
      <c r="M633" s="15"/>
      <c r="X633" s="16"/>
    </row>
    <row r="634" spans="4:24" ht="13" x14ac:dyDescent="0.15">
      <c r="D634" s="15"/>
      <c r="G634" s="15"/>
      <c r="J634" s="15"/>
      <c r="K634" s="16"/>
      <c r="M634" s="15"/>
      <c r="X634" s="16"/>
    </row>
    <row r="635" spans="4:24" ht="13" x14ac:dyDescent="0.15">
      <c r="D635" s="15"/>
      <c r="G635" s="15"/>
      <c r="J635" s="15"/>
      <c r="K635" s="16"/>
      <c r="M635" s="15"/>
      <c r="X635" s="16"/>
    </row>
    <row r="636" spans="4:24" ht="13" x14ac:dyDescent="0.15">
      <c r="D636" s="15"/>
      <c r="G636" s="15"/>
      <c r="J636" s="15"/>
      <c r="K636" s="16"/>
      <c r="M636" s="15"/>
      <c r="X636" s="16"/>
    </row>
    <row r="637" spans="4:24" ht="13" x14ac:dyDescent="0.15">
      <c r="D637" s="15"/>
      <c r="G637" s="15"/>
      <c r="J637" s="15"/>
      <c r="K637" s="16"/>
      <c r="M637" s="15"/>
      <c r="X637" s="16"/>
    </row>
    <row r="638" spans="4:24" ht="13" x14ac:dyDescent="0.15">
      <c r="D638" s="15"/>
      <c r="G638" s="15"/>
      <c r="J638" s="15"/>
      <c r="K638" s="16"/>
      <c r="M638" s="15"/>
      <c r="X638" s="16"/>
    </row>
    <row r="639" spans="4:24" ht="13" x14ac:dyDescent="0.15">
      <c r="D639" s="15"/>
      <c r="G639" s="15"/>
      <c r="J639" s="15"/>
      <c r="K639" s="16"/>
      <c r="M639" s="15"/>
      <c r="X639" s="16"/>
    </row>
    <row r="640" spans="4:24" ht="13" x14ac:dyDescent="0.15">
      <c r="D640" s="15"/>
      <c r="G640" s="15"/>
      <c r="J640" s="15"/>
      <c r="K640" s="16"/>
      <c r="M640" s="15"/>
      <c r="X640" s="16"/>
    </row>
    <row r="641" spans="4:24" ht="13" x14ac:dyDescent="0.15">
      <c r="D641" s="15"/>
      <c r="G641" s="15"/>
      <c r="J641" s="15"/>
      <c r="K641" s="16"/>
      <c r="M641" s="15"/>
      <c r="X641" s="16"/>
    </row>
    <row r="642" spans="4:24" ht="13" x14ac:dyDescent="0.15">
      <c r="D642" s="15"/>
      <c r="G642" s="15"/>
      <c r="J642" s="15"/>
      <c r="K642" s="16"/>
      <c r="M642" s="15"/>
      <c r="X642" s="16"/>
    </row>
    <row r="643" spans="4:24" ht="13" x14ac:dyDescent="0.15">
      <c r="D643" s="15"/>
      <c r="G643" s="15"/>
      <c r="J643" s="15"/>
      <c r="K643" s="16"/>
      <c r="M643" s="15"/>
      <c r="X643" s="16"/>
    </row>
    <row r="644" spans="4:24" ht="13" x14ac:dyDescent="0.15">
      <c r="D644" s="15"/>
      <c r="G644" s="15"/>
      <c r="J644" s="15"/>
      <c r="K644" s="16"/>
      <c r="M644" s="15"/>
      <c r="X644" s="16"/>
    </row>
    <row r="645" spans="4:24" ht="13" x14ac:dyDescent="0.15">
      <c r="D645" s="15"/>
      <c r="G645" s="15"/>
      <c r="J645" s="15"/>
      <c r="K645" s="16"/>
      <c r="M645" s="15"/>
      <c r="X645" s="16"/>
    </row>
    <row r="646" spans="4:24" ht="13" x14ac:dyDescent="0.15">
      <c r="D646" s="15"/>
      <c r="G646" s="15"/>
      <c r="J646" s="15"/>
      <c r="K646" s="16"/>
      <c r="M646" s="15"/>
      <c r="X646" s="16"/>
    </row>
    <row r="647" spans="4:24" ht="13" x14ac:dyDescent="0.15">
      <c r="D647" s="15"/>
      <c r="G647" s="15"/>
      <c r="J647" s="15"/>
      <c r="K647" s="16"/>
      <c r="M647" s="15"/>
      <c r="X647" s="16"/>
    </row>
    <row r="648" spans="4:24" ht="13" x14ac:dyDescent="0.15">
      <c r="D648" s="15"/>
      <c r="G648" s="15"/>
      <c r="J648" s="15"/>
      <c r="K648" s="16"/>
      <c r="M648" s="15"/>
      <c r="X648" s="16"/>
    </row>
    <row r="649" spans="4:24" ht="13" x14ac:dyDescent="0.15">
      <c r="D649" s="15"/>
      <c r="G649" s="15"/>
      <c r="J649" s="15"/>
      <c r="K649" s="16"/>
      <c r="M649" s="15"/>
      <c r="X649" s="16"/>
    </row>
    <row r="650" spans="4:24" ht="13" x14ac:dyDescent="0.15">
      <c r="D650" s="15"/>
      <c r="G650" s="15"/>
      <c r="J650" s="15"/>
      <c r="K650" s="16"/>
      <c r="M650" s="15"/>
      <c r="X650" s="16"/>
    </row>
    <row r="651" spans="4:24" ht="13" x14ac:dyDescent="0.15">
      <c r="D651" s="15"/>
      <c r="G651" s="15"/>
      <c r="J651" s="15"/>
      <c r="K651" s="16"/>
      <c r="M651" s="15"/>
      <c r="X651" s="16"/>
    </row>
    <row r="652" spans="4:24" ht="13" x14ac:dyDescent="0.15">
      <c r="D652" s="15"/>
      <c r="G652" s="15"/>
      <c r="J652" s="15"/>
      <c r="K652" s="16"/>
      <c r="M652" s="15"/>
      <c r="X652" s="16"/>
    </row>
    <row r="653" spans="4:24" ht="13" x14ac:dyDescent="0.15">
      <c r="D653" s="15"/>
      <c r="G653" s="15"/>
      <c r="J653" s="15"/>
      <c r="K653" s="16"/>
      <c r="M653" s="15"/>
      <c r="X653" s="16"/>
    </row>
    <row r="654" spans="4:24" ht="13" x14ac:dyDescent="0.15">
      <c r="D654" s="15"/>
      <c r="G654" s="15"/>
      <c r="J654" s="15"/>
      <c r="K654" s="16"/>
      <c r="M654" s="15"/>
      <c r="X654" s="16"/>
    </row>
    <row r="655" spans="4:24" ht="13" x14ac:dyDescent="0.15">
      <c r="D655" s="15"/>
      <c r="G655" s="15"/>
      <c r="J655" s="15"/>
      <c r="K655" s="16"/>
      <c r="M655" s="15"/>
      <c r="X655" s="16"/>
    </row>
    <row r="656" spans="4:24" ht="13" x14ac:dyDescent="0.15">
      <c r="D656" s="15"/>
      <c r="G656" s="15"/>
      <c r="J656" s="15"/>
      <c r="K656" s="16"/>
      <c r="M656" s="15"/>
      <c r="X656" s="16"/>
    </row>
    <row r="657" spans="4:24" ht="13" x14ac:dyDescent="0.15">
      <c r="D657" s="15"/>
      <c r="G657" s="15"/>
      <c r="J657" s="15"/>
      <c r="K657" s="16"/>
      <c r="M657" s="15"/>
      <c r="X657" s="16"/>
    </row>
    <row r="658" spans="4:24" ht="13" x14ac:dyDescent="0.15">
      <c r="D658" s="15"/>
      <c r="G658" s="15"/>
      <c r="J658" s="15"/>
      <c r="K658" s="16"/>
      <c r="M658" s="15"/>
      <c r="X658" s="16"/>
    </row>
    <row r="659" spans="4:24" ht="13" x14ac:dyDescent="0.15">
      <c r="D659" s="15"/>
      <c r="G659" s="15"/>
      <c r="J659" s="15"/>
      <c r="K659" s="16"/>
      <c r="M659" s="15"/>
      <c r="X659" s="16"/>
    </row>
    <row r="660" spans="4:24" ht="13" x14ac:dyDescent="0.15">
      <c r="D660" s="15"/>
      <c r="G660" s="15"/>
      <c r="J660" s="15"/>
      <c r="K660" s="16"/>
      <c r="M660" s="15"/>
      <c r="X660" s="16"/>
    </row>
    <row r="661" spans="4:24" ht="13" x14ac:dyDescent="0.15">
      <c r="D661" s="15"/>
      <c r="G661" s="15"/>
      <c r="J661" s="15"/>
      <c r="K661" s="16"/>
      <c r="M661" s="15"/>
      <c r="X661" s="16"/>
    </row>
    <row r="662" spans="4:24" ht="13" x14ac:dyDescent="0.15">
      <c r="D662" s="15"/>
      <c r="G662" s="15"/>
      <c r="J662" s="15"/>
      <c r="K662" s="16"/>
      <c r="M662" s="15"/>
      <c r="X662" s="16"/>
    </row>
    <row r="663" spans="4:24" ht="13" x14ac:dyDescent="0.15">
      <c r="D663" s="15"/>
      <c r="G663" s="15"/>
      <c r="J663" s="15"/>
      <c r="K663" s="16"/>
      <c r="M663" s="15"/>
      <c r="X663" s="16"/>
    </row>
    <row r="664" spans="4:24" ht="13" x14ac:dyDescent="0.15">
      <c r="D664" s="15"/>
      <c r="G664" s="15"/>
      <c r="J664" s="15"/>
      <c r="K664" s="16"/>
      <c r="M664" s="15"/>
      <c r="X664" s="16"/>
    </row>
    <row r="665" spans="4:24" ht="13" x14ac:dyDescent="0.15">
      <c r="D665" s="15"/>
      <c r="G665" s="15"/>
      <c r="J665" s="15"/>
      <c r="K665" s="16"/>
      <c r="M665" s="15"/>
      <c r="X665" s="16"/>
    </row>
    <row r="666" spans="4:24" ht="13" x14ac:dyDescent="0.15">
      <c r="D666" s="15"/>
      <c r="G666" s="15"/>
      <c r="J666" s="15"/>
      <c r="K666" s="16"/>
      <c r="M666" s="15"/>
      <c r="X666" s="16"/>
    </row>
    <row r="667" spans="4:24" ht="13" x14ac:dyDescent="0.15">
      <c r="D667" s="15"/>
      <c r="G667" s="15"/>
      <c r="J667" s="15"/>
      <c r="K667" s="16"/>
      <c r="M667" s="15"/>
      <c r="X667" s="16"/>
    </row>
    <row r="668" spans="4:24" ht="13" x14ac:dyDescent="0.15">
      <c r="D668" s="15"/>
      <c r="G668" s="15"/>
      <c r="J668" s="15"/>
      <c r="K668" s="16"/>
      <c r="M668" s="15"/>
      <c r="X668" s="16"/>
    </row>
    <row r="669" spans="4:24" ht="13" x14ac:dyDescent="0.15">
      <c r="D669" s="15"/>
      <c r="G669" s="15"/>
      <c r="J669" s="15"/>
      <c r="K669" s="16"/>
      <c r="M669" s="15"/>
      <c r="X669" s="16"/>
    </row>
    <row r="670" spans="4:24" ht="13" x14ac:dyDescent="0.15">
      <c r="D670" s="15"/>
      <c r="G670" s="15"/>
      <c r="J670" s="15"/>
      <c r="K670" s="16"/>
      <c r="M670" s="15"/>
      <c r="X670" s="16"/>
    </row>
    <row r="671" spans="4:24" ht="13" x14ac:dyDescent="0.15">
      <c r="D671" s="15"/>
      <c r="G671" s="15"/>
      <c r="J671" s="15"/>
      <c r="K671" s="16"/>
      <c r="M671" s="15"/>
      <c r="X671" s="16"/>
    </row>
    <row r="672" spans="4:24" ht="13" x14ac:dyDescent="0.15">
      <c r="D672" s="15"/>
      <c r="G672" s="15"/>
      <c r="J672" s="15"/>
      <c r="K672" s="16"/>
      <c r="M672" s="15"/>
      <c r="X672" s="16"/>
    </row>
    <row r="673" spans="4:24" ht="13" x14ac:dyDescent="0.15">
      <c r="D673" s="15"/>
      <c r="G673" s="15"/>
      <c r="J673" s="15"/>
      <c r="K673" s="16"/>
      <c r="M673" s="15"/>
      <c r="X673" s="16"/>
    </row>
    <row r="674" spans="4:24" ht="13" x14ac:dyDescent="0.15">
      <c r="D674" s="15"/>
      <c r="G674" s="15"/>
      <c r="J674" s="15"/>
      <c r="K674" s="16"/>
      <c r="M674" s="15"/>
      <c r="X674" s="16"/>
    </row>
    <row r="675" spans="4:24" ht="13" x14ac:dyDescent="0.15">
      <c r="D675" s="15"/>
      <c r="G675" s="15"/>
      <c r="J675" s="15"/>
      <c r="K675" s="16"/>
      <c r="M675" s="15"/>
      <c r="X675" s="16"/>
    </row>
    <row r="676" spans="4:24" ht="13" x14ac:dyDescent="0.15">
      <c r="D676" s="15"/>
      <c r="G676" s="15"/>
      <c r="J676" s="15"/>
      <c r="K676" s="16"/>
      <c r="M676" s="15"/>
      <c r="X676" s="16"/>
    </row>
    <row r="677" spans="4:24" ht="13" x14ac:dyDescent="0.15">
      <c r="D677" s="15"/>
      <c r="G677" s="15"/>
      <c r="J677" s="15"/>
      <c r="K677" s="16"/>
      <c r="M677" s="15"/>
      <c r="X677" s="16"/>
    </row>
    <row r="678" spans="4:24" ht="13" x14ac:dyDescent="0.15">
      <c r="D678" s="15"/>
      <c r="G678" s="15"/>
      <c r="J678" s="15"/>
      <c r="K678" s="16"/>
      <c r="M678" s="15"/>
      <c r="X678" s="16"/>
    </row>
    <row r="679" spans="4:24" ht="13" x14ac:dyDescent="0.15">
      <c r="D679" s="15"/>
      <c r="G679" s="15"/>
      <c r="J679" s="15"/>
      <c r="K679" s="16"/>
      <c r="M679" s="15"/>
      <c r="X679" s="16"/>
    </row>
    <row r="680" spans="4:24" ht="13" x14ac:dyDescent="0.15">
      <c r="D680" s="15"/>
      <c r="G680" s="15"/>
      <c r="J680" s="15"/>
      <c r="K680" s="16"/>
      <c r="M680" s="15"/>
      <c r="X680" s="16"/>
    </row>
    <row r="681" spans="4:24" ht="13" x14ac:dyDescent="0.15">
      <c r="D681" s="15"/>
      <c r="G681" s="15"/>
      <c r="J681" s="15"/>
      <c r="K681" s="16"/>
      <c r="M681" s="15"/>
      <c r="X681" s="16"/>
    </row>
    <row r="682" spans="4:24" ht="13" x14ac:dyDescent="0.15">
      <c r="D682" s="15"/>
      <c r="G682" s="15"/>
      <c r="J682" s="15"/>
      <c r="K682" s="16"/>
      <c r="M682" s="15"/>
      <c r="X682" s="16"/>
    </row>
    <row r="683" spans="4:24" ht="13" x14ac:dyDescent="0.15">
      <c r="D683" s="15"/>
      <c r="G683" s="15"/>
      <c r="J683" s="15"/>
      <c r="K683" s="16"/>
      <c r="M683" s="15"/>
      <c r="X683" s="16"/>
    </row>
    <row r="684" spans="4:24" ht="13" x14ac:dyDescent="0.15">
      <c r="D684" s="15"/>
      <c r="G684" s="15"/>
      <c r="J684" s="15"/>
      <c r="K684" s="16"/>
      <c r="M684" s="15"/>
      <c r="X684" s="16"/>
    </row>
    <row r="685" spans="4:24" ht="13" x14ac:dyDescent="0.15">
      <c r="D685" s="15"/>
      <c r="G685" s="15"/>
      <c r="J685" s="15"/>
      <c r="K685" s="16"/>
      <c r="M685" s="15"/>
      <c r="X685" s="16"/>
    </row>
    <row r="686" spans="4:24" ht="13" x14ac:dyDescent="0.15">
      <c r="D686" s="15"/>
      <c r="G686" s="15"/>
      <c r="J686" s="15"/>
      <c r="K686" s="16"/>
      <c r="M686" s="15"/>
      <c r="X686" s="16"/>
    </row>
    <row r="687" spans="4:24" ht="13" x14ac:dyDescent="0.15">
      <c r="D687" s="15"/>
      <c r="G687" s="15"/>
      <c r="J687" s="15"/>
      <c r="K687" s="16"/>
      <c r="M687" s="15"/>
      <c r="X687" s="16"/>
    </row>
    <row r="688" spans="4:24" ht="13" x14ac:dyDescent="0.15">
      <c r="D688" s="15"/>
      <c r="G688" s="15"/>
      <c r="J688" s="15"/>
      <c r="K688" s="16"/>
      <c r="M688" s="15"/>
      <c r="X688" s="16"/>
    </row>
    <row r="689" spans="4:24" ht="13" x14ac:dyDescent="0.15">
      <c r="D689" s="15"/>
      <c r="G689" s="15"/>
      <c r="J689" s="15"/>
      <c r="K689" s="16"/>
      <c r="M689" s="15"/>
      <c r="X689" s="16"/>
    </row>
    <row r="690" spans="4:24" ht="13" x14ac:dyDescent="0.15">
      <c r="D690" s="15"/>
      <c r="G690" s="15"/>
      <c r="J690" s="15"/>
      <c r="K690" s="16"/>
      <c r="M690" s="15"/>
      <c r="X690" s="16"/>
    </row>
    <row r="691" spans="4:24" ht="13" x14ac:dyDescent="0.15">
      <c r="D691" s="15"/>
      <c r="G691" s="15"/>
      <c r="J691" s="15"/>
      <c r="K691" s="16"/>
      <c r="M691" s="15"/>
      <c r="X691" s="16"/>
    </row>
    <row r="692" spans="4:24" ht="13" x14ac:dyDescent="0.15">
      <c r="D692" s="15"/>
      <c r="G692" s="15"/>
      <c r="J692" s="15"/>
      <c r="K692" s="16"/>
      <c r="M692" s="15"/>
      <c r="X692" s="16"/>
    </row>
    <row r="693" spans="4:24" ht="13" x14ac:dyDescent="0.15">
      <c r="D693" s="15"/>
      <c r="G693" s="15"/>
      <c r="J693" s="15"/>
      <c r="K693" s="16"/>
      <c r="M693" s="15"/>
      <c r="X693" s="16"/>
    </row>
    <row r="694" spans="4:24" ht="13" x14ac:dyDescent="0.15">
      <c r="D694" s="15"/>
      <c r="G694" s="15"/>
      <c r="J694" s="15"/>
      <c r="K694" s="16"/>
      <c r="M694" s="15"/>
      <c r="X694" s="16"/>
    </row>
    <row r="695" spans="4:24" ht="13" x14ac:dyDescent="0.15">
      <c r="D695" s="15"/>
      <c r="G695" s="15"/>
      <c r="J695" s="15"/>
      <c r="K695" s="16"/>
      <c r="M695" s="15"/>
      <c r="X695" s="16"/>
    </row>
    <row r="696" spans="4:24" ht="13" x14ac:dyDescent="0.15">
      <c r="D696" s="15"/>
      <c r="G696" s="15"/>
      <c r="J696" s="15"/>
      <c r="K696" s="16"/>
      <c r="M696" s="15"/>
      <c r="X696" s="16"/>
    </row>
    <row r="697" spans="4:24" ht="13" x14ac:dyDescent="0.15">
      <c r="D697" s="15"/>
      <c r="G697" s="15"/>
      <c r="J697" s="15"/>
      <c r="K697" s="16"/>
      <c r="M697" s="15"/>
      <c r="X697" s="16"/>
    </row>
    <row r="698" spans="4:24" ht="13" x14ac:dyDescent="0.15">
      <c r="D698" s="15"/>
      <c r="G698" s="15"/>
      <c r="J698" s="15"/>
      <c r="K698" s="16"/>
      <c r="M698" s="15"/>
      <c r="X698" s="16"/>
    </row>
    <row r="699" spans="4:24" ht="13" x14ac:dyDescent="0.15">
      <c r="D699" s="15"/>
      <c r="G699" s="15"/>
      <c r="J699" s="15"/>
      <c r="K699" s="16"/>
      <c r="M699" s="15"/>
      <c r="X699" s="16"/>
    </row>
    <row r="700" spans="4:24" ht="13" x14ac:dyDescent="0.15">
      <c r="D700" s="15"/>
      <c r="G700" s="15"/>
      <c r="J700" s="15"/>
      <c r="K700" s="16"/>
      <c r="M700" s="15"/>
      <c r="X700" s="16"/>
    </row>
    <row r="701" spans="4:24" ht="13" x14ac:dyDescent="0.15">
      <c r="D701" s="15"/>
      <c r="G701" s="15"/>
      <c r="J701" s="15"/>
      <c r="K701" s="16"/>
      <c r="M701" s="15"/>
      <c r="X701" s="16"/>
    </row>
    <row r="702" spans="4:24" ht="13" x14ac:dyDescent="0.15">
      <c r="D702" s="15"/>
      <c r="G702" s="15"/>
      <c r="J702" s="15"/>
      <c r="K702" s="16"/>
      <c r="M702" s="15"/>
      <c r="X702" s="16"/>
    </row>
    <row r="703" spans="4:24" ht="13" x14ac:dyDescent="0.15">
      <c r="D703" s="15"/>
      <c r="G703" s="15"/>
      <c r="J703" s="15"/>
      <c r="K703" s="16"/>
      <c r="M703" s="15"/>
      <c r="X703" s="16"/>
    </row>
    <row r="704" spans="4:24" ht="13" x14ac:dyDescent="0.15">
      <c r="D704" s="15"/>
      <c r="G704" s="15"/>
      <c r="J704" s="15"/>
      <c r="K704" s="16"/>
      <c r="M704" s="15"/>
      <c r="X704" s="16"/>
    </row>
    <row r="705" spans="4:24" ht="13" x14ac:dyDescent="0.15">
      <c r="D705" s="15"/>
      <c r="G705" s="15"/>
      <c r="J705" s="15"/>
      <c r="K705" s="16"/>
      <c r="M705" s="15"/>
      <c r="X705" s="16"/>
    </row>
    <row r="706" spans="4:24" ht="13" x14ac:dyDescent="0.15">
      <c r="D706" s="15"/>
      <c r="G706" s="15"/>
      <c r="J706" s="15"/>
      <c r="K706" s="16"/>
      <c r="M706" s="15"/>
      <c r="X706" s="16"/>
    </row>
    <row r="707" spans="4:24" ht="13" x14ac:dyDescent="0.15">
      <c r="D707" s="15"/>
      <c r="G707" s="15"/>
      <c r="J707" s="15"/>
      <c r="K707" s="16"/>
      <c r="M707" s="15"/>
      <c r="X707" s="16"/>
    </row>
    <row r="708" spans="4:24" ht="13" x14ac:dyDescent="0.15">
      <c r="D708" s="15"/>
      <c r="G708" s="15"/>
      <c r="J708" s="15"/>
      <c r="K708" s="16"/>
      <c r="M708" s="15"/>
      <c r="X708" s="16"/>
    </row>
    <row r="709" spans="4:24" ht="13" x14ac:dyDescent="0.15">
      <c r="D709" s="15"/>
      <c r="G709" s="15"/>
      <c r="J709" s="15"/>
      <c r="K709" s="16"/>
      <c r="M709" s="15"/>
      <c r="X709" s="16"/>
    </row>
    <row r="710" spans="4:24" ht="13" x14ac:dyDescent="0.15">
      <c r="D710" s="15"/>
      <c r="G710" s="15"/>
      <c r="J710" s="15"/>
      <c r="K710" s="16"/>
      <c r="M710" s="15"/>
      <c r="X710" s="16"/>
    </row>
    <row r="711" spans="4:24" ht="13" x14ac:dyDescent="0.15">
      <c r="D711" s="15"/>
      <c r="G711" s="15"/>
      <c r="J711" s="15"/>
      <c r="K711" s="16"/>
      <c r="M711" s="15"/>
      <c r="X711" s="16"/>
    </row>
    <row r="712" spans="4:24" ht="13" x14ac:dyDescent="0.15">
      <c r="D712" s="15"/>
      <c r="G712" s="15"/>
      <c r="J712" s="15"/>
      <c r="K712" s="16"/>
      <c r="M712" s="15"/>
      <c r="X712" s="16"/>
    </row>
    <row r="713" spans="4:24" ht="13" x14ac:dyDescent="0.15">
      <c r="D713" s="15"/>
      <c r="G713" s="15"/>
      <c r="J713" s="15"/>
      <c r="K713" s="16"/>
      <c r="M713" s="15"/>
      <c r="X713" s="16"/>
    </row>
    <row r="714" spans="4:24" ht="13" x14ac:dyDescent="0.15">
      <c r="D714" s="15"/>
      <c r="G714" s="15"/>
      <c r="J714" s="15"/>
      <c r="K714" s="16"/>
      <c r="M714" s="15"/>
      <c r="X714" s="16"/>
    </row>
    <row r="715" spans="4:24" ht="13" x14ac:dyDescent="0.15">
      <c r="D715" s="15"/>
      <c r="G715" s="15"/>
      <c r="J715" s="15"/>
      <c r="K715" s="16"/>
      <c r="M715" s="15"/>
      <c r="X715" s="16"/>
    </row>
    <row r="716" spans="4:24" ht="13" x14ac:dyDescent="0.15">
      <c r="D716" s="15"/>
      <c r="G716" s="15"/>
      <c r="J716" s="15"/>
      <c r="K716" s="16"/>
      <c r="M716" s="15"/>
      <c r="X716" s="16"/>
    </row>
    <row r="717" spans="4:24" ht="13" x14ac:dyDescent="0.15">
      <c r="D717" s="15"/>
      <c r="G717" s="15"/>
      <c r="J717" s="15"/>
      <c r="K717" s="16"/>
      <c r="M717" s="15"/>
      <c r="X717" s="16"/>
    </row>
    <row r="718" spans="4:24" ht="13" x14ac:dyDescent="0.15">
      <c r="D718" s="15"/>
      <c r="G718" s="15"/>
      <c r="J718" s="15"/>
      <c r="K718" s="16"/>
      <c r="M718" s="15"/>
      <c r="X718" s="16"/>
    </row>
    <row r="719" spans="4:24" ht="13" x14ac:dyDescent="0.15">
      <c r="D719" s="15"/>
      <c r="G719" s="15"/>
      <c r="J719" s="15"/>
      <c r="K719" s="16"/>
      <c r="M719" s="15"/>
      <c r="X719" s="16"/>
    </row>
    <row r="720" spans="4:24" ht="13" x14ac:dyDescent="0.15">
      <c r="D720" s="15"/>
      <c r="G720" s="15"/>
      <c r="J720" s="15"/>
      <c r="K720" s="16"/>
      <c r="M720" s="15"/>
      <c r="X720" s="16"/>
    </row>
    <row r="721" spans="4:24" ht="13" x14ac:dyDescent="0.15">
      <c r="D721" s="15"/>
      <c r="G721" s="15"/>
      <c r="J721" s="15"/>
      <c r="K721" s="16"/>
      <c r="M721" s="15"/>
      <c r="X721" s="16"/>
    </row>
    <row r="722" spans="4:24" ht="13" x14ac:dyDescent="0.15">
      <c r="D722" s="15"/>
      <c r="G722" s="15"/>
      <c r="J722" s="15"/>
      <c r="K722" s="16"/>
      <c r="M722" s="15"/>
      <c r="X722" s="16"/>
    </row>
    <row r="723" spans="4:24" ht="13" x14ac:dyDescent="0.15">
      <c r="D723" s="15"/>
      <c r="G723" s="15"/>
      <c r="J723" s="15"/>
      <c r="K723" s="16"/>
      <c r="M723" s="15"/>
      <c r="X723" s="16"/>
    </row>
    <row r="724" spans="4:24" ht="13" x14ac:dyDescent="0.15">
      <c r="D724" s="15"/>
      <c r="G724" s="15"/>
      <c r="J724" s="15"/>
      <c r="K724" s="16"/>
      <c r="M724" s="15"/>
      <c r="X724" s="16"/>
    </row>
    <row r="725" spans="4:24" ht="13" x14ac:dyDescent="0.15">
      <c r="D725" s="15"/>
      <c r="G725" s="15"/>
      <c r="J725" s="15"/>
      <c r="K725" s="16"/>
      <c r="M725" s="15"/>
      <c r="X725" s="16"/>
    </row>
    <row r="726" spans="4:24" ht="13" x14ac:dyDescent="0.15">
      <c r="D726" s="15"/>
      <c r="G726" s="15"/>
      <c r="J726" s="15"/>
      <c r="K726" s="16"/>
      <c r="M726" s="15"/>
      <c r="X726" s="16"/>
    </row>
    <row r="727" spans="4:24" ht="13" x14ac:dyDescent="0.15">
      <c r="D727" s="15"/>
      <c r="G727" s="15"/>
      <c r="J727" s="15"/>
      <c r="K727" s="16"/>
      <c r="M727" s="15"/>
      <c r="X727" s="16"/>
    </row>
    <row r="728" spans="4:24" ht="13" x14ac:dyDescent="0.15">
      <c r="D728" s="15"/>
      <c r="G728" s="15"/>
      <c r="J728" s="15"/>
      <c r="K728" s="16"/>
      <c r="M728" s="15"/>
      <c r="X728" s="16"/>
    </row>
    <row r="729" spans="4:24" ht="13" x14ac:dyDescent="0.15">
      <c r="D729" s="15"/>
      <c r="G729" s="15"/>
      <c r="J729" s="15"/>
      <c r="K729" s="16"/>
      <c r="M729" s="15"/>
      <c r="X729" s="16"/>
    </row>
    <row r="730" spans="4:24" ht="13" x14ac:dyDescent="0.15">
      <c r="D730" s="15"/>
      <c r="G730" s="15"/>
      <c r="J730" s="15"/>
      <c r="K730" s="16"/>
      <c r="M730" s="15"/>
      <c r="X730" s="16"/>
    </row>
    <row r="731" spans="4:24" ht="13" x14ac:dyDescent="0.15">
      <c r="D731" s="15"/>
      <c r="G731" s="15"/>
      <c r="J731" s="15"/>
      <c r="K731" s="16"/>
      <c r="M731" s="15"/>
      <c r="X731" s="16"/>
    </row>
    <row r="732" spans="4:24" ht="13" x14ac:dyDescent="0.15">
      <c r="D732" s="15"/>
      <c r="G732" s="15"/>
      <c r="J732" s="15"/>
      <c r="K732" s="16"/>
      <c r="M732" s="15"/>
      <c r="X732" s="16"/>
    </row>
    <row r="733" spans="4:24" ht="13" x14ac:dyDescent="0.15">
      <c r="D733" s="15"/>
      <c r="G733" s="15"/>
      <c r="J733" s="15"/>
      <c r="K733" s="16"/>
      <c r="M733" s="15"/>
      <c r="X733" s="16"/>
    </row>
    <row r="734" spans="4:24" ht="13" x14ac:dyDescent="0.15">
      <c r="D734" s="15"/>
      <c r="G734" s="15"/>
      <c r="J734" s="15"/>
      <c r="K734" s="16"/>
      <c r="M734" s="15"/>
      <c r="X734" s="16"/>
    </row>
    <row r="735" spans="4:24" ht="13" x14ac:dyDescent="0.15">
      <c r="D735" s="15"/>
      <c r="G735" s="15"/>
      <c r="J735" s="15"/>
      <c r="K735" s="16"/>
      <c r="M735" s="15"/>
      <c r="X735" s="16"/>
    </row>
    <row r="736" spans="4:24" ht="13" x14ac:dyDescent="0.15">
      <c r="D736" s="15"/>
      <c r="G736" s="15"/>
      <c r="J736" s="15"/>
      <c r="K736" s="16"/>
      <c r="M736" s="15"/>
      <c r="X736" s="16"/>
    </row>
    <row r="737" spans="4:24" ht="13" x14ac:dyDescent="0.15">
      <c r="D737" s="15"/>
      <c r="G737" s="15"/>
      <c r="J737" s="15"/>
      <c r="K737" s="16"/>
      <c r="M737" s="15"/>
      <c r="X737" s="16"/>
    </row>
    <row r="738" spans="4:24" ht="13" x14ac:dyDescent="0.15">
      <c r="D738" s="15"/>
      <c r="G738" s="15"/>
      <c r="J738" s="15"/>
      <c r="K738" s="16"/>
      <c r="M738" s="15"/>
      <c r="X738" s="16"/>
    </row>
    <row r="739" spans="4:24" ht="13" x14ac:dyDescent="0.15">
      <c r="D739" s="15"/>
      <c r="G739" s="15"/>
      <c r="J739" s="15"/>
      <c r="K739" s="16"/>
      <c r="M739" s="15"/>
      <c r="X739" s="16"/>
    </row>
    <row r="740" spans="4:24" ht="13" x14ac:dyDescent="0.15">
      <c r="D740" s="15"/>
      <c r="G740" s="15"/>
      <c r="J740" s="15"/>
      <c r="K740" s="16"/>
      <c r="M740" s="15"/>
      <c r="X740" s="16"/>
    </row>
    <row r="741" spans="4:24" ht="13" x14ac:dyDescent="0.15">
      <c r="D741" s="15"/>
      <c r="G741" s="15"/>
      <c r="J741" s="15"/>
      <c r="K741" s="16"/>
      <c r="M741" s="15"/>
      <c r="X741" s="16"/>
    </row>
    <row r="742" spans="4:24" ht="13" x14ac:dyDescent="0.15">
      <c r="D742" s="15"/>
      <c r="G742" s="15"/>
      <c r="J742" s="15"/>
      <c r="K742" s="16"/>
      <c r="M742" s="15"/>
      <c r="X742" s="16"/>
    </row>
    <row r="743" spans="4:24" ht="13" x14ac:dyDescent="0.15">
      <c r="D743" s="15"/>
      <c r="G743" s="15"/>
      <c r="J743" s="15"/>
      <c r="K743" s="16"/>
      <c r="M743" s="15"/>
      <c r="X743" s="16"/>
    </row>
    <row r="744" spans="4:24" ht="13" x14ac:dyDescent="0.15">
      <c r="D744" s="15"/>
      <c r="G744" s="15"/>
      <c r="J744" s="15"/>
      <c r="K744" s="16"/>
      <c r="M744" s="15"/>
      <c r="X744" s="16"/>
    </row>
    <row r="745" spans="4:24" ht="13" x14ac:dyDescent="0.15">
      <c r="D745" s="15"/>
      <c r="G745" s="15"/>
      <c r="J745" s="15"/>
      <c r="K745" s="16"/>
      <c r="M745" s="15"/>
      <c r="X745" s="16"/>
    </row>
    <row r="746" spans="4:24" ht="13" x14ac:dyDescent="0.15">
      <c r="D746" s="15"/>
      <c r="G746" s="15"/>
      <c r="J746" s="15"/>
      <c r="K746" s="16"/>
      <c r="M746" s="15"/>
      <c r="X746" s="16"/>
    </row>
    <row r="747" spans="4:24" ht="13" x14ac:dyDescent="0.15">
      <c r="D747" s="15"/>
      <c r="G747" s="15"/>
      <c r="J747" s="15"/>
      <c r="K747" s="16"/>
      <c r="M747" s="15"/>
      <c r="X747" s="16"/>
    </row>
    <row r="748" spans="4:24" ht="13" x14ac:dyDescent="0.15">
      <c r="D748" s="15"/>
      <c r="G748" s="15"/>
      <c r="J748" s="15"/>
      <c r="K748" s="16"/>
      <c r="M748" s="15"/>
      <c r="X748" s="16"/>
    </row>
    <row r="749" spans="4:24" ht="13" x14ac:dyDescent="0.15">
      <c r="D749" s="15"/>
      <c r="G749" s="15"/>
      <c r="J749" s="15"/>
      <c r="K749" s="16"/>
      <c r="M749" s="15"/>
      <c r="X749" s="16"/>
    </row>
    <row r="750" spans="4:24" ht="13" x14ac:dyDescent="0.15">
      <c r="D750" s="15"/>
      <c r="G750" s="15"/>
      <c r="J750" s="15"/>
      <c r="K750" s="16"/>
      <c r="M750" s="15"/>
      <c r="X750" s="16"/>
    </row>
    <row r="751" spans="4:24" ht="13" x14ac:dyDescent="0.15">
      <c r="D751" s="15"/>
      <c r="G751" s="15"/>
      <c r="J751" s="15"/>
      <c r="K751" s="16"/>
      <c r="M751" s="15"/>
      <c r="X751" s="16"/>
    </row>
    <row r="752" spans="4:24" ht="13" x14ac:dyDescent="0.15">
      <c r="D752" s="15"/>
      <c r="G752" s="15"/>
      <c r="J752" s="15"/>
      <c r="K752" s="16"/>
      <c r="M752" s="15"/>
      <c r="X752" s="16"/>
    </row>
    <row r="753" spans="4:24" ht="13" x14ac:dyDescent="0.15">
      <c r="D753" s="15"/>
      <c r="G753" s="15"/>
      <c r="J753" s="15"/>
      <c r="K753" s="16"/>
      <c r="M753" s="15"/>
      <c r="X753" s="16"/>
    </row>
    <row r="754" spans="4:24" ht="13" x14ac:dyDescent="0.15">
      <c r="D754" s="15"/>
      <c r="G754" s="15"/>
      <c r="J754" s="15"/>
      <c r="K754" s="16"/>
      <c r="M754" s="15"/>
      <c r="X754" s="16"/>
    </row>
    <row r="755" spans="4:24" ht="13" x14ac:dyDescent="0.15">
      <c r="D755" s="15"/>
      <c r="G755" s="15"/>
      <c r="J755" s="15"/>
      <c r="K755" s="16"/>
      <c r="M755" s="15"/>
      <c r="X755" s="16"/>
    </row>
    <row r="756" spans="4:24" ht="13" x14ac:dyDescent="0.15">
      <c r="D756" s="15"/>
      <c r="G756" s="15"/>
      <c r="J756" s="15"/>
      <c r="K756" s="16"/>
      <c r="M756" s="15"/>
      <c r="X756" s="16"/>
    </row>
    <row r="757" spans="4:24" ht="13" x14ac:dyDescent="0.15">
      <c r="D757" s="15"/>
      <c r="G757" s="15"/>
      <c r="J757" s="15"/>
      <c r="K757" s="16"/>
      <c r="M757" s="15"/>
      <c r="X757" s="16"/>
    </row>
    <row r="758" spans="4:24" ht="13" x14ac:dyDescent="0.15">
      <c r="D758" s="15"/>
      <c r="G758" s="15"/>
      <c r="J758" s="15"/>
      <c r="K758" s="16"/>
      <c r="M758" s="15"/>
      <c r="X758" s="16"/>
    </row>
    <row r="759" spans="4:24" ht="13" x14ac:dyDescent="0.15">
      <c r="D759" s="15"/>
      <c r="G759" s="15"/>
      <c r="J759" s="15"/>
      <c r="K759" s="16"/>
      <c r="M759" s="15"/>
      <c r="X759" s="16"/>
    </row>
    <row r="760" spans="4:24" ht="13" x14ac:dyDescent="0.15">
      <c r="D760" s="15"/>
      <c r="G760" s="15"/>
      <c r="J760" s="15"/>
      <c r="K760" s="16"/>
      <c r="M760" s="15"/>
      <c r="X760" s="16"/>
    </row>
    <row r="761" spans="4:24" ht="13" x14ac:dyDescent="0.15">
      <c r="D761" s="15"/>
      <c r="G761" s="15"/>
      <c r="J761" s="15"/>
      <c r="K761" s="16"/>
      <c r="M761" s="15"/>
      <c r="X761" s="16"/>
    </row>
    <row r="762" spans="4:24" ht="13" x14ac:dyDescent="0.15">
      <c r="D762" s="15"/>
      <c r="G762" s="15"/>
      <c r="J762" s="15"/>
      <c r="K762" s="16"/>
      <c r="M762" s="15"/>
      <c r="X762" s="16"/>
    </row>
    <row r="763" spans="4:24" ht="13" x14ac:dyDescent="0.15">
      <c r="D763" s="15"/>
      <c r="G763" s="15"/>
      <c r="J763" s="15"/>
      <c r="K763" s="16"/>
      <c r="M763" s="15"/>
      <c r="X763" s="16"/>
    </row>
    <row r="764" spans="4:24" ht="13" x14ac:dyDescent="0.15">
      <c r="D764" s="15"/>
      <c r="G764" s="15"/>
      <c r="J764" s="15"/>
      <c r="K764" s="16"/>
      <c r="M764" s="15"/>
      <c r="X764" s="16"/>
    </row>
    <row r="765" spans="4:24" ht="13" x14ac:dyDescent="0.15">
      <c r="D765" s="15"/>
      <c r="G765" s="15"/>
      <c r="J765" s="15"/>
      <c r="K765" s="16"/>
      <c r="M765" s="15"/>
      <c r="X765" s="16"/>
    </row>
    <row r="766" spans="4:24" ht="13" x14ac:dyDescent="0.15">
      <c r="D766" s="15"/>
      <c r="G766" s="15"/>
      <c r="J766" s="15"/>
      <c r="K766" s="16"/>
      <c r="M766" s="15"/>
      <c r="X766" s="16"/>
    </row>
    <row r="767" spans="4:24" ht="13" x14ac:dyDescent="0.15">
      <c r="D767" s="15"/>
      <c r="G767" s="15"/>
      <c r="J767" s="15"/>
      <c r="K767" s="16"/>
      <c r="M767" s="15"/>
      <c r="X767" s="16"/>
    </row>
    <row r="768" spans="4:24" ht="13" x14ac:dyDescent="0.15">
      <c r="D768" s="15"/>
      <c r="G768" s="15"/>
      <c r="J768" s="15"/>
      <c r="K768" s="16"/>
      <c r="M768" s="15"/>
      <c r="X768" s="16"/>
    </row>
    <row r="769" spans="4:24" ht="13" x14ac:dyDescent="0.15">
      <c r="D769" s="15"/>
      <c r="G769" s="15"/>
      <c r="J769" s="15"/>
      <c r="K769" s="16"/>
      <c r="M769" s="15"/>
      <c r="X769" s="16"/>
    </row>
    <row r="770" spans="4:24" ht="13" x14ac:dyDescent="0.15">
      <c r="D770" s="15"/>
      <c r="G770" s="15"/>
      <c r="J770" s="15"/>
      <c r="K770" s="16"/>
      <c r="M770" s="15"/>
      <c r="X770" s="16"/>
    </row>
    <row r="771" spans="4:24" ht="13" x14ac:dyDescent="0.15">
      <c r="D771" s="15"/>
      <c r="G771" s="15"/>
      <c r="J771" s="15"/>
      <c r="K771" s="16"/>
      <c r="M771" s="15"/>
      <c r="X771" s="16"/>
    </row>
    <row r="772" spans="4:24" ht="13" x14ac:dyDescent="0.15">
      <c r="D772" s="15"/>
      <c r="G772" s="15"/>
      <c r="J772" s="15"/>
      <c r="K772" s="16"/>
      <c r="M772" s="15"/>
      <c r="X772" s="16"/>
    </row>
    <row r="773" spans="4:24" ht="13" x14ac:dyDescent="0.15">
      <c r="D773" s="15"/>
      <c r="G773" s="15"/>
      <c r="J773" s="15"/>
      <c r="K773" s="16"/>
      <c r="M773" s="15"/>
      <c r="X773" s="16"/>
    </row>
    <row r="774" spans="4:24" ht="13" x14ac:dyDescent="0.15">
      <c r="D774" s="15"/>
      <c r="G774" s="15"/>
      <c r="J774" s="15"/>
      <c r="K774" s="16"/>
      <c r="M774" s="15"/>
      <c r="X774" s="16"/>
    </row>
    <row r="775" spans="4:24" ht="13" x14ac:dyDescent="0.15">
      <c r="D775" s="15"/>
      <c r="G775" s="15"/>
      <c r="J775" s="15"/>
      <c r="K775" s="16"/>
      <c r="M775" s="15"/>
      <c r="X775" s="16"/>
    </row>
    <row r="776" spans="4:24" ht="13" x14ac:dyDescent="0.15">
      <c r="D776" s="15"/>
      <c r="G776" s="15"/>
      <c r="J776" s="15"/>
      <c r="K776" s="16"/>
      <c r="M776" s="15"/>
      <c r="X776" s="16"/>
    </row>
    <row r="777" spans="4:24" ht="13" x14ac:dyDescent="0.15">
      <c r="D777" s="15"/>
      <c r="G777" s="15"/>
      <c r="J777" s="15"/>
      <c r="K777" s="16"/>
      <c r="M777" s="15"/>
      <c r="X777" s="16"/>
    </row>
    <row r="778" spans="4:24" ht="13" x14ac:dyDescent="0.15">
      <c r="D778" s="15"/>
      <c r="G778" s="15"/>
      <c r="J778" s="15"/>
      <c r="K778" s="16"/>
      <c r="M778" s="15"/>
      <c r="X778" s="16"/>
    </row>
    <row r="779" spans="4:24" ht="13" x14ac:dyDescent="0.15">
      <c r="D779" s="15"/>
      <c r="G779" s="15"/>
      <c r="J779" s="15"/>
      <c r="K779" s="16"/>
      <c r="M779" s="15"/>
      <c r="X779" s="16"/>
    </row>
    <row r="780" spans="4:24" ht="13" x14ac:dyDescent="0.15">
      <c r="D780" s="15"/>
      <c r="G780" s="15"/>
      <c r="J780" s="15"/>
      <c r="K780" s="16"/>
      <c r="M780" s="15"/>
      <c r="X780" s="16"/>
    </row>
    <row r="781" spans="4:24" ht="13" x14ac:dyDescent="0.15">
      <c r="D781" s="15"/>
      <c r="G781" s="15"/>
      <c r="J781" s="15"/>
      <c r="K781" s="16"/>
      <c r="M781" s="15"/>
      <c r="X781" s="16"/>
    </row>
    <row r="782" spans="4:24" ht="13" x14ac:dyDescent="0.15">
      <c r="D782" s="15"/>
      <c r="G782" s="15"/>
      <c r="J782" s="15"/>
      <c r="K782" s="16"/>
      <c r="M782" s="15"/>
      <c r="X782" s="16"/>
    </row>
    <row r="783" spans="4:24" ht="13" x14ac:dyDescent="0.15">
      <c r="D783" s="15"/>
      <c r="G783" s="15"/>
      <c r="J783" s="15"/>
      <c r="K783" s="16"/>
      <c r="M783" s="15"/>
      <c r="X783" s="16"/>
    </row>
    <row r="784" spans="4:24" ht="13" x14ac:dyDescent="0.15">
      <c r="D784" s="15"/>
      <c r="G784" s="15"/>
      <c r="J784" s="15"/>
      <c r="K784" s="16"/>
      <c r="M784" s="15"/>
      <c r="X784" s="16"/>
    </row>
    <row r="785" spans="4:24" ht="13" x14ac:dyDescent="0.15">
      <c r="D785" s="15"/>
      <c r="G785" s="15"/>
      <c r="J785" s="15"/>
      <c r="K785" s="16"/>
      <c r="M785" s="15"/>
      <c r="X785" s="16"/>
    </row>
    <row r="786" spans="4:24" ht="13" x14ac:dyDescent="0.15">
      <c r="D786" s="15"/>
      <c r="G786" s="15"/>
      <c r="J786" s="15"/>
      <c r="K786" s="16"/>
      <c r="M786" s="15"/>
      <c r="X786" s="16"/>
    </row>
    <row r="787" spans="4:24" ht="13" x14ac:dyDescent="0.15">
      <c r="D787" s="15"/>
      <c r="G787" s="15"/>
      <c r="J787" s="15"/>
      <c r="K787" s="16"/>
      <c r="M787" s="15"/>
      <c r="X787" s="16"/>
    </row>
    <row r="788" spans="4:24" ht="13" x14ac:dyDescent="0.15">
      <c r="D788" s="15"/>
      <c r="G788" s="15"/>
      <c r="J788" s="15"/>
      <c r="K788" s="16"/>
      <c r="M788" s="15"/>
      <c r="X788" s="16"/>
    </row>
    <row r="789" spans="4:24" ht="13" x14ac:dyDescent="0.15">
      <c r="D789" s="15"/>
      <c r="G789" s="15"/>
      <c r="J789" s="15"/>
      <c r="K789" s="16"/>
      <c r="M789" s="15"/>
      <c r="X789" s="16"/>
    </row>
    <row r="790" spans="4:24" ht="13" x14ac:dyDescent="0.15">
      <c r="D790" s="15"/>
      <c r="G790" s="15"/>
      <c r="J790" s="15"/>
      <c r="K790" s="16"/>
      <c r="M790" s="15"/>
      <c r="X790" s="16"/>
    </row>
    <row r="791" spans="4:24" ht="13" x14ac:dyDescent="0.15">
      <c r="D791" s="15"/>
      <c r="G791" s="15"/>
      <c r="J791" s="15"/>
      <c r="K791" s="16"/>
      <c r="M791" s="15"/>
      <c r="X791" s="16"/>
    </row>
    <row r="792" spans="4:24" ht="13" x14ac:dyDescent="0.15">
      <c r="D792" s="15"/>
      <c r="G792" s="15"/>
      <c r="J792" s="15"/>
      <c r="K792" s="16"/>
      <c r="M792" s="15"/>
      <c r="X792" s="16"/>
    </row>
    <row r="793" spans="4:24" ht="13" x14ac:dyDescent="0.15">
      <c r="D793" s="15"/>
      <c r="G793" s="15"/>
      <c r="J793" s="15"/>
      <c r="K793" s="16"/>
      <c r="M793" s="15"/>
      <c r="X793" s="16"/>
    </row>
    <row r="794" spans="4:24" ht="13" x14ac:dyDescent="0.15">
      <c r="D794" s="15"/>
      <c r="G794" s="15"/>
      <c r="J794" s="15"/>
      <c r="K794" s="16"/>
      <c r="M794" s="15"/>
      <c r="X794" s="16"/>
    </row>
    <row r="795" spans="4:24" ht="13" x14ac:dyDescent="0.15">
      <c r="D795" s="15"/>
      <c r="G795" s="15"/>
      <c r="J795" s="15"/>
      <c r="K795" s="16"/>
      <c r="M795" s="15"/>
      <c r="X795" s="16"/>
    </row>
    <row r="796" spans="4:24" ht="13" x14ac:dyDescent="0.15">
      <c r="D796" s="15"/>
      <c r="G796" s="15"/>
      <c r="J796" s="15"/>
      <c r="K796" s="16"/>
      <c r="M796" s="15"/>
      <c r="X796" s="16"/>
    </row>
    <row r="797" spans="4:24" ht="13" x14ac:dyDescent="0.15">
      <c r="D797" s="15"/>
      <c r="G797" s="15"/>
      <c r="J797" s="15"/>
      <c r="K797" s="16"/>
      <c r="M797" s="15"/>
      <c r="X797" s="16"/>
    </row>
    <row r="798" spans="4:24" ht="13" x14ac:dyDescent="0.15">
      <c r="D798" s="15"/>
      <c r="G798" s="15"/>
      <c r="J798" s="15"/>
      <c r="K798" s="16"/>
      <c r="M798" s="15"/>
      <c r="X798" s="16"/>
    </row>
    <row r="799" spans="4:24" ht="13" x14ac:dyDescent="0.15">
      <c r="D799" s="15"/>
      <c r="G799" s="15"/>
      <c r="J799" s="15"/>
      <c r="K799" s="16"/>
      <c r="M799" s="15"/>
      <c r="X799" s="16"/>
    </row>
    <row r="800" spans="4:24" ht="13" x14ac:dyDescent="0.15">
      <c r="D800" s="15"/>
      <c r="G800" s="15"/>
      <c r="J800" s="15"/>
      <c r="K800" s="16"/>
      <c r="M800" s="15"/>
      <c r="X800" s="16"/>
    </row>
    <row r="801" spans="4:24" ht="13" x14ac:dyDescent="0.15">
      <c r="D801" s="15"/>
      <c r="G801" s="15"/>
      <c r="J801" s="15"/>
      <c r="K801" s="16"/>
      <c r="M801" s="15"/>
      <c r="X801" s="16"/>
    </row>
    <row r="802" spans="4:24" ht="13" x14ac:dyDescent="0.15">
      <c r="D802" s="15"/>
      <c r="G802" s="15"/>
      <c r="J802" s="15"/>
      <c r="K802" s="16"/>
      <c r="M802" s="15"/>
      <c r="X802" s="16"/>
    </row>
    <row r="803" spans="4:24" ht="13" x14ac:dyDescent="0.15">
      <c r="D803" s="15"/>
      <c r="G803" s="15"/>
      <c r="J803" s="15"/>
      <c r="K803" s="16"/>
      <c r="M803" s="15"/>
      <c r="X803" s="16"/>
    </row>
    <row r="804" spans="4:24" ht="13" x14ac:dyDescent="0.15">
      <c r="D804" s="15"/>
      <c r="G804" s="15"/>
      <c r="J804" s="15"/>
      <c r="K804" s="16"/>
      <c r="M804" s="15"/>
      <c r="X804" s="16"/>
    </row>
    <row r="805" spans="4:24" ht="13" x14ac:dyDescent="0.15">
      <c r="D805" s="15"/>
      <c r="G805" s="15"/>
      <c r="J805" s="15"/>
      <c r="K805" s="16"/>
      <c r="M805" s="15"/>
      <c r="X805" s="16"/>
    </row>
    <row r="806" spans="4:24" ht="13" x14ac:dyDescent="0.15">
      <c r="D806" s="15"/>
      <c r="G806" s="15"/>
      <c r="J806" s="15"/>
      <c r="K806" s="16"/>
      <c r="M806" s="15"/>
      <c r="X806" s="16"/>
    </row>
    <row r="807" spans="4:24" ht="13" x14ac:dyDescent="0.15">
      <c r="D807" s="15"/>
      <c r="G807" s="15"/>
      <c r="J807" s="15"/>
      <c r="K807" s="16"/>
      <c r="M807" s="15"/>
      <c r="X807" s="16"/>
    </row>
    <row r="808" spans="4:24" ht="13" x14ac:dyDescent="0.15">
      <c r="D808" s="15"/>
      <c r="G808" s="15"/>
      <c r="J808" s="15"/>
      <c r="K808" s="16"/>
      <c r="M808" s="15"/>
      <c r="X808" s="16"/>
    </row>
    <row r="809" spans="4:24" ht="13" x14ac:dyDescent="0.15">
      <c r="D809" s="15"/>
      <c r="G809" s="15"/>
      <c r="J809" s="15"/>
      <c r="K809" s="16"/>
      <c r="M809" s="15"/>
      <c r="X809" s="16"/>
    </row>
    <row r="810" spans="4:24" ht="13" x14ac:dyDescent="0.15">
      <c r="D810" s="15"/>
      <c r="G810" s="15"/>
      <c r="J810" s="15"/>
      <c r="K810" s="16"/>
      <c r="M810" s="15"/>
      <c r="X810" s="16"/>
    </row>
    <row r="811" spans="4:24" ht="13" x14ac:dyDescent="0.15">
      <c r="D811" s="15"/>
      <c r="G811" s="15"/>
      <c r="J811" s="15"/>
      <c r="K811" s="16"/>
      <c r="M811" s="15"/>
      <c r="X811" s="16"/>
    </row>
    <row r="812" spans="4:24" ht="13" x14ac:dyDescent="0.15">
      <c r="D812" s="15"/>
      <c r="G812" s="15"/>
      <c r="J812" s="15"/>
      <c r="K812" s="16"/>
      <c r="M812" s="15"/>
      <c r="X812" s="16"/>
    </row>
    <row r="813" spans="4:24" ht="13" x14ac:dyDescent="0.15">
      <c r="D813" s="15"/>
      <c r="G813" s="15"/>
      <c r="J813" s="15"/>
      <c r="K813" s="16"/>
      <c r="M813" s="15"/>
      <c r="X813" s="16"/>
    </row>
    <row r="814" spans="4:24" ht="13" x14ac:dyDescent="0.15">
      <c r="D814" s="15"/>
      <c r="G814" s="15"/>
      <c r="J814" s="15"/>
      <c r="K814" s="16"/>
      <c r="M814" s="15"/>
      <c r="X814" s="16"/>
    </row>
    <row r="815" spans="4:24" ht="13" x14ac:dyDescent="0.15">
      <c r="D815" s="15"/>
      <c r="G815" s="15"/>
      <c r="J815" s="15"/>
      <c r="K815" s="16"/>
      <c r="M815" s="15"/>
      <c r="X815" s="16"/>
    </row>
    <row r="816" spans="4:24" ht="13" x14ac:dyDescent="0.15">
      <c r="D816" s="15"/>
      <c r="G816" s="15"/>
      <c r="J816" s="15"/>
      <c r="K816" s="16"/>
      <c r="M816" s="15"/>
      <c r="X816" s="16"/>
    </row>
    <row r="817" spans="4:24" ht="13" x14ac:dyDescent="0.15">
      <c r="D817" s="15"/>
      <c r="G817" s="15"/>
      <c r="J817" s="15"/>
      <c r="K817" s="16"/>
      <c r="M817" s="15"/>
      <c r="X817" s="16"/>
    </row>
    <row r="818" spans="4:24" ht="13" x14ac:dyDescent="0.15">
      <c r="D818" s="15"/>
      <c r="G818" s="15"/>
      <c r="J818" s="15"/>
      <c r="K818" s="16"/>
      <c r="M818" s="15"/>
      <c r="X818" s="16"/>
    </row>
    <row r="819" spans="4:24" ht="13" x14ac:dyDescent="0.15">
      <c r="D819" s="15"/>
      <c r="G819" s="15"/>
      <c r="J819" s="15"/>
      <c r="K819" s="16"/>
      <c r="M819" s="15"/>
      <c r="X819" s="16"/>
    </row>
    <row r="820" spans="4:24" ht="13" x14ac:dyDescent="0.15">
      <c r="D820" s="15"/>
      <c r="G820" s="15"/>
      <c r="J820" s="15"/>
      <c r="K820" s="16"/>
      <c r="M820" s="15"/>
      <c r="X820" s="16"/>
    </row>
    <row r="821" spans="4:24" ht="13" x14ac:dyDescent="0.15">
      <c r="D821" s="15"/>
      <c r="G821" s="15"/>
      <c r="J821" s="15"/>
      <c r="K821" s="16"/>
      <c r="M821" s="15"/>
      <c r="X821" s="16"/>
    </row>
    <row r="822" spans="4:24" ht="13" x14ac:dyDescent="0.15">
      <c r="D822" s="15"/>
      <c r="G822" s="15"/>
      <c r="J822" s="15"/>
      <c r="K822" s="16"/>
      <c r="M822" s="15"/>
      <c r="X822" s="16"/>
    </row>
    <row r="823" spans="4:24" ht="13" x14ac:dyDescent="0.15">
      <c r="D823" s="15"/>
      <c r="G823" s="15"/>
      <c r="J823" s="15"/>
      <c r="K823" s="16"/>
      <c r="M823" s="15"/>
      <c r="X823" s="16"/>
    </row>
    <row r="824" spans="4:24" ht="13" x14ac:dyDescent="0.15">
      <c r="D824" s="15"/>
      <c r="G824" s="15"/>
      <c r="J824" s="15"/>
      <c r="K824" s="16"/>
      <c r="M824" s="15"/>
      <c r="X824" s="16"/>
    </row>
    <row r="825" spans="4:24" ht="13" x14ac:dyDescent="0.15">
      <c r="D825" s="15"/>
      <c r="G825" s="15"/>
      <c r="J825" s="15"/>
      <c r="K825" s="16"/>
      <c r="M825" s="15"/>
      <c r="X825" s="16"/>
    </row>
    <row r="826" spans="4:24" ht="13" x14ac:dyDescent="0.15">
      <c r="D826" s="15"/>
      <c r="G826" s="15"/>
      <c r="J826" s="15"/>
      <c r="K826" s="16"/>
      <c r="M826" s="15"/>
      <c r="X826" s="16"/>
    </row>
    <row r="827" spans="4:24" ht="13" x14ac:dyDescent="0.15">
      <c r="D827" s="15"/>
      <c r="G827" s="15"/>
      <c r="J827" s="15"/>
      <c r="K827" s="16"/>
      <c r="M827" s="15"/>
      <c r="X827" s="16"/>
    </row>
    <row r="828" spans="4:24" ht="13" x14ac:dyDescent="0.15">
      <c r="D828" s="15"/>
      <c r="G828" s="15"/>
      <c r="J828" s="15"/>
      <c r="K828" s="16"/>
      <c r="M828" s="15"/>
      <c r="X828" s="16"/>
    </row>
    <row r="829" spans="4:24" ht="13" x14ac:dyDescent="0.15">
      <c r="D829" s="15"/>
      <c r="G829" s="15"/>
      <c r="J829" s="15"/>
      <c r="K829" s="16"/>
      <c r="M829" s="15"/>
      <c r="X829" s="16"/>
    </row>
    <row r="830" spans="4:24" ht="13" x14ac:dyDescent="0.15">
      <c r="D830" s="15"/>
      <c r="G830" s="15"/>
      <c r="J830" s="15"/>
      <c r="K830" s="16"/>
      <c r="M830" s="15"/>
      <c r="X830" s="16"/>
    </row>
    <row r="831" spans="4:24" ht="13" x14ac:dyDescent="0.15">
      <c r="D831" s="15"/>
      <c r="G831" s="15"/>
      <c r="J831" s="15"/>
      <c r="K831" s="16"/>
      <c r="M831" s="15"/>
      <c r="X831" s="16"/>
    </row>
    <row r="832" spans="4:24" ht="13" x14ac:dyDescent="0.15">
      <c r="D832" s="15"/>
      <c r="G832" s="15"/>
      <c r="J832" s="15"/>
      <c r="K832" s="16"/>
      <c r="M832" s="15"/>
      <c r="X832" s="16"/>
    </row>
    <row r="833" spans="4:24" ht="13" x14ac:dyDescent="0.15">
      <c r="D833" s="15"/>
      <c r="G833" s="15"/>
      <c r="J833" s="15"/>
      <c r="K833" s="16"/>
      <c r="M833" s="15"/>
      <c r="X833" s="16"/>
    </row>
    <row r="834" spans="4:24" ht="13" x14ac:dyDescent="0.15">
      <c r="D834" s="15"/>
      <c r="G834" s="15"/>
      <c r="J834" s="15"/>
      <c r="K834" s="16"/>
      <c r="M834" s="15"/>
      <c r="X834" s="16"/>
    </row>
    <row r="835" spans="4:24" ht="13" x14ac:dyDescent="0.15">
      <c r="D835" s="15"/>
      <c r="G835" s="15"/>
      <c r="J835" s="15"/>
      <c r="K835" s="16"/>
      <c r="M835" s="15"/>
      <c r="X835" s="16"/>
    </row>
    <row r="836" spans="4:24" ht="13" x14ac:dyDescent="0.15">
      <c r="D836" s="15"/>
      <c r="G836" s="15"/>
      <c r="J836" s="15"/>
      <c r="K836" s="16"/>
      <c r="M836" s="15"/>
      <c r="X836" s="16"/>
    </row>
    <row r="837" spans="4:24" ht="13" x14ac:dyDescent="0.15">
      <c r="D837" s="15"/>
      <c r="G837" s="15"/>
      <c r="J837" s="15"/>
      <c r="K837" s="16"/>
      <c r="M837" s="15"/>
      <c r="X837" s="16"/>
    </row>
    <row r="838" spans="4:24" ht="13" x14ac:dyDescent="0.15">
      <c r="D838" s="15"/>
      <c r="G838" s="15"/>
      <c r="J838" s="15"/>
      <c r="K838" s="16"/>
      <c r="M838" s="15"/>
      <c r="X838" s="16"/>
    </row>
    <row r="839" spans="4:24" ht="13" x14ac:dyDescent="0.15">
      <c r="D839" s="15"/>
      <c r="G839" s="15"/>
      <c r="J839" s="15"/>
      <c r="K839" s="16"/>
      <c r="M839" s="15"/>
      <c r="X839" s="16"/>
    </row>
    <row r="840" spans="4:24" ht="13" x14ac:dyDescent="0.15">
      <c r="D840" s="15"/>
      <c r="G840" s="15"/>
      <c r="J840" s="15"/>
      <c r="K840" s="16"/>
      <c r="M840" s="15"/>
      <c r="X840" s="16"/>
    </row>
    <row r="841" spans="4:24" ht="13" x14ac:dyDescent="0.15">
      <c r="D841" s="15"/>
      <c r="G841" s="15"/>
      <c r="J841" s="15"/>
      <c r="K841" s="16"/>
      <c r="M841" s="15"/>
      <c r="X841" s="16"/>
    </row>
    <row r="842" spans="4:24" ht="13" x14ac:dyDescent="0.15">
      <c r="D842" s="15"/>
      <c r="G842" s="15"/>
      <c r="J842" s="15"/>
      <c r="K842" s="16"/>
      <c r="M842" s="15"/>
      <c r="X842" s="16"/>
    </row>
    <row r="843" spans="4:24" ht="13" x14ac:dyDescent="0.15">
      <c r="D843" s="15"/>
      <c r="G843" s="15"/>
      <c r="J843" s="15"/>
      <c r="K843" s="16"/>
      <c r="M843" s="15"/>
      <c r="X843" s="16"/>
    </row>
    <row r="844" spans="4:24" ht="13" x14ac:dyDescent="0.15">
      <c r="D844" s="15"/>
      <c r="G844" s="15"/>
      <c r="J844" s="15"/>
      <c r="K844" s="16"/>
      <c r="M844" s="15"/>
      <c r="X844" s="16"/>
    </row>
    <row r="845" spans="4:24" ht="13" x14ac:dyDescent="0.15">
      <c r="D845" s="15"/>
      <c r="G845" s="15"/>
      <c r="J845" s="15"/>
      <c r="K845" s="16"/>
      <c r="M845" s="15"/>
      <c r="X845" s="16"/>
    </row>
    <row r="846" spans="4:24" ht="13" x14ac:dyDescent="0.15">
      <c r="D846" s="15"/>
      <c r="G846" s="15"/>
      <c r="J846" s="15"/>
      <c r="K846" s="16"/>
      <c r="M846" s="15"/>
      <c r="X846" s="16"/>
    </row>
    <row r="847" spans="4:24" ht="13" x14ac:dyDescent="0.15">
      <c r="D847" s="15"/>
      <c r="G847" s="15"/>
      <c r="J847" s="15"/>
      <c r="K847" s="16"/>
      <c r="M847" s="15"/>
      <c r="X847" s="16"/>
    </row>
    <row r="848" spans="4:24" ht="13" x14ac:dyDescent="0.15">
      <c r="D848" s="15"/>
      <c r="G848" s="15"/>
      <c r="J848" s="15"/>
      <c r="K848" s="16"/>
      <c r="M848" s="15"/>
      <c r="X848" s="16"/>
    </row>
    <row r="849" spans="4:24" ht="13" x14ac:dyDescent="0.15">
      <c r="D849" s="15"/>
      <c r="G849" s="15"/>
      <c r="J849" s="15"/>
      <c r="K849" s="16"/>
      <c r="M849" s="15"/>
      <c r="X849" s="16"/>
    </row>
    <row r="850" spans="4:24" ht="13" x14ac:dyDescent="0.15">
      <c r="D850" s="15"/>
      <c r="G850" s="15"/>
      <c r="J850" s="15"/>
      <c r="K850" s="16"/>
      <c r="M850" s="15"/>
      <c r="X850" s="16"/>
    </row>
    <row r="851" spans="4:24" ht="13" x14ac:dyDescent="0.15">
      <c r="D851" s="15"/>
      <c r="G851" s="15"/>
      <c r="J851" s="15"/>
      <c r="K851" s="16"/>
      <c r="M851" s="15"/>
      <c r="X851" s="16"/>
    </row>
    <row r="852" spans="4:24" ht="13" x14ac:dyDescent="0.15">
      <c r="D852" s="15"/>
      <c r="G852" s="15"/>
      <c r="J852" s="15"/>
      <c r="K852" s="16"/>
      <c r="M852" s="15"/>
      <c r="X852" s="16"/>
    </row>
    <row r="853" spans="4:24" ht="13" x14ac:dyDescent="0.15">
      <c r="D853" s="15"/>
      <c r="G853" s="15"/>
      <c r="J853" s="15"/>
      <c r="K853" s="16"/>
      <c r="M853" s="15"/>
      <c r="X853" s="16"/>
    </row>
    <row r="854" spans="4:24" ht="13" x14ac:dyDescent="0.15">
      <c r="D854" s="15"/>
      <c r="G854" s="15"/>
      <c r="J854" s="15"/>
      <c r="K854" s="16"/>
      <c r="M854" s="15"/>
      <c r="X854" s="16"/>
    </row>
    <row r="855" spans="4:24" ht="13" x14ac:dyDescent="0.15">
      <c r="D855" s="15"/>
      <c r="G855" s="15"/>
      <c r="J855" s="15"/>
      <c r="K855" s="16"/>
      <c r="M855" s="15"/>
      <c r="X855" s="16"/>
    </row>
    <row r="856" spans="4:24" ht="13" x14ac:dyDescent="0.15">
      <c r="D856" s="15"/>
      <c r="G856" s="15"/>
      <c r="J856" s="15"/>
      <c r="K856" s="16"/>
      <c r="M856" s="15"/>
      <c r="X856" s="16"/>
    </row>
    <row r="857" spans="4:24" ht="13" x14ac:dyDescent="0.15">
      <c r="D857" s="15"/>
      <c r="G857" s="15"/>
      <c r="J857" s="15"/>
      <c r="K857" s="16"/>
      <c r="M857" s="15"/>
      <c r="X857" s="16"/>
    </row>
    <row r="858" spans="4:24" ht="13" x14ac:dyDescent="0.15">
      <c r="D858" s="15"/>
      <c r="G858" s="15"/>
      <c r="J858" s="15"/>
      <c r="K858" s="16"/>
      <c r="M858" s="15"/>
      <c r="X858" s="16"/>
    </row>
    <row r="859" spans="4:24" ht="13" x14ac:dyDescent="0.15">
      <c r="D859" s="15"/>
      <c r="G859" s="15"/>
      <c r="J859" s="15"/>
      <c r="K859" s="16"/>
      <c r="M859" s="15"/>
      <c r="X859" s="16"/>
    </row>
    <row r="860" spans="4:24" ht="13" x14ac:dyDescent="0.15">
      <c r="D860" s="15"/>
      <c r="G860" s="15"/>
      <c r="J860" s="15"/>
      <c r="K860" s="16"/>
      <c r="M860" s="15"/>
      <c r="X860" s="16"/>
    </row>
    <row r="861" spans="4:24" ht="13" x14ac:dyDescent="0.15">
      <c r="D861" s="15"/>
      <c r="G861" s="15"/>
      <c r="J861" s="15"/>
      <c r="K861" s="16"/>
      <c r="M861" s="15"/>
      <c r="X861" s="16"/>
    </row>
    <row r="862" spans="4:24" ht="13" x14ac:dyDescent="0.15">
      <c r="D862" s="15"/>
      <c r="G862" s="15"/>
      <c r="J862" s="15"/>
      <c r="K862" s="16"/>
      <c r="M862" s="15"/>
      <c r="X862" s="16"/>
    </row>
    <row r="863" spans="4:24" ht="13" x14ac:dyDescent="0.15">
      <c r="D863" s="15"/>
      <c r="G863" s="15"/>
      <c r="J863" s="15"/>
      <c r="K863" s="16"/>
      <c r="M863" s="15"/>
      <c r="X863" s="16"/>
    </row>
    <row r="864" spans="4:24" ht="13" x14ac:dyDescent="0.15">
      <c r="D864" s="15"/>
      <c r="G864" s="15"/>
      <c r="J864" s="15"/>
      <c r="K864" s="16"/>
      <c r="M864" s="15"/>
      <c r="X864" s="16"/>
    </row>
    <row r="865" spans="4:24" ht="13" x14ac:dyDescent="0.15">
      <c r="D865" s="15"/>
      <c r="G865" s="15"/>
      <c r="J865" s="15"/>
      <c r="K865" s="16"/>
      <c r="M865" s="15"/>
      <c r="X865" s="16"/>
    </row>
    <row r="866" spans="4:24" ht="13" x14ac:dyDescent="0.15">
      <c r="D866" s="15"/>
      <c r="G866" s="15"/>
      <c r="J866" s="15"/>
      <c r="K866" s="16"/>
      <c r="M866" s="15"/>
      <c r="X866" s="16"/>
    </row>
    <row r="867" spans="4:24" ht="13" x14ac:dyDescent="0.15">
      <c r="D867" s="15"/>
      <c r="G867" s="15"/>
      <c r="J867" s="15"/>
      <c r="K867" s="16"/>
      <c r="M867" s="15"/>
      <c r="X867" s="16"/>
    </row>
    <row r="868" spans="4:24" ht="13" x14ac:dyDescent="0.15">
      <c r="D868" s="15"/>
      <c r="G868" s="15"/>
      <c r="J868" s="15"/>
      <c r="K868" s="16"/>
      <c r="M868" s="15"/>
      <c r="X868" s="16"/>
    </row>
    <row r="869" spans="4:24" ht="13" x14ac:dyDescent="0.15">
      <c r="D869" s="15"/>
      <c r="G869" s="15"/>
      <c r="J869" s="15"/>
      <c r="K869" s="16"/>
      <c r="M869" s="15"/>
      <c r="X869" s="16"/>
    </row>
    <row r="870" spans="4:24" ht="13" x14ac:dyDescent="0.15">
      <c r="D870" s="15"/>
      <c r="G870" s="15"/>
      <c r="J870" s="15"/>
      <c r="K870" s="16"/>
      <c r="M870" s="15"/>
      <c r="X870" s="16"/>
    </row>
    <row r="871" spans="4:24" ht="13" x14ac:dyDescent="0.15">
      <c r="D871" s="15"/>
      <c r="G871" s="15"/>
      <c r="J871" s="15"/>
      <c r="K871" s="16"/>
      <c r="M871" s="15"/>
      <c r="X871" s="16"/>
    </row>
    <row r="872" spans="4:24" ht="13" x14ac:dyDescent="0.15">
      <c r="D872" s="15"/>
      <c r="G872" s="15"/>
      <c r="J872" s="15"/>
      <c r="K872" s="16"/>
      <c r="M872" s="15"/>
      <c r="X872" s="16"/>
    </row>
    <row r="873" spans="4:24" ht="13" x14ac:dyDescent="0.15">
      <c r="D873" s="15"/>
      <c r="G873" s="15"/>
      <c r="J873" s="15"/>
      <c r="K873" s="16"/>
      <c r="M873" s="15"/>
      <c r="X873" s="16"/>
    </row>
    <row r="874" spans="4:24" ht="13" x14ac:dyDescent="0.15">
      <c r="D874" s="15"/>
      <c r="G874" s="15"/>
      <c r="J874" s="15"/>
      <c r="K874" s="16"/>
      <c r="M874" s="15"/>
      <c r="X874" s="16"/>
    </row>
    <row r="875" spans="4:24" ht="13" x14ac:dyDescent="0.15">
      <c r="D875" s="15"/>
      <c r="G875" s="15"/>
      <c r="J875" s="15"/>
      <c r="K875" s="16"/>
      <c r="M875" s="15"/>
      <c r="X875" s="16"/>
    </row>
    <row r="876" spans="4:24" ht="13" x14ac:dyDescent="0.15">
      <c r="D876" s="15"/>
      <c r="G876" s="15"/>
      <c r="J876" s="15"/>
      <c r="K876" s="16"/>
      <c r="M876" s="15"/>
      <c r="X876" s="16"/>
    </row>
    <row r="877" spans="4:24" ht="13" x14ac:dyDescent="0.15">
      <c r="D877" s="15"/>
      <c r="G877" s="15"/>
      <c r="J877" s="15"/>
      <c r="K877" s="16"/>
      <c r="M877" s="15"/>
      <c r="X877" s="16"/>
    </row>
    <row r="878" spans="4:24" ht="13" x14ac:dyDescent="0.15">
      <c r="D878" s="15"/>
      <c r="G878" s="15"/>
      <c r="J878" s="15"/>
      <c r="K878" s="16"/>
      <c r="M878" s="15"/>
      <c r="X878" s="16"/>
    </row>
    <row r="879" spans="4:24" ht="13" x14ac:dyDescent="0.15">
      <c r="D879" s="15"/>
      <c r="G879" s="15"/>
      <c r="J879" s="15"/>
      <c r="K879" s="16"/>
      <c r="M879" s="15"/>
      <c r="X879" s="16"/>
    </row>
    <row r="880" spans="4:24" ht="13" x14ac:dyDescent="0.15">
      <c r="D880" s="15"/>
      <c r="G880" s="15"/>
      <c r="J880" s="15"/>
      <c r="K880" s="16"/>
      <c r="M880" s="15"/>
      <c r="X880" s="16"/>
    </row>
    <row r="881" spans="4:24" ht="13" x14ac:dyDescent="0.15">
      <c r="D881" s="15"/>
      <c r="G881" s="15"/>
      <c r="J881" s="15"/>
      <c r="K881" s="16"/>
      <c r="M881" s="15"/>
      <c r="X881" s="16"/>
    </row>
    <row r="882" spans="4:24" ht="13" x14ac:dyDescent="0.15">
      <c r="D882" s="15"/>
      <c r="G882" s="15"/>
      <c r="J882" s="15"/>
      <c r="K882" s="16"/>
      <c r="M882" s="15"/>
      <c r="X882" s="16"/>
    </row>
    <row r="883" spans="4:24" ht="13" x14ac:dyDescent="0.15">
      <c r="D883" s="15"/>
      <c r="G883" s="15"/>
      <c r="J883" s="15"/>
      <c r="K883" s="16"/>
      <c r="M883" s="15"/>
      <c r="X883" s="16"/>
    </row>
    <row r="884" spans="4:24" ht="13" x14ac:dyDescent="0.15">
      <c r="D884" s="15"/>
      <c r="G884" s="15"/>
      <c r="J884" s="15"/>
      <c r="K884" s="16"/>
      <c r="M884" s="15"/>
      <c r="X884" s="16"/>
    </row>
    <row r="885" spans="4:24" ht="13" x14ac:dyDescent="0.15">
      <c r="D885" s="15"/>
      <c r="G885" s="15"/>
      <c r="J885" s="15"/>
      <c r="K885" s="16"/>
      <c r="M885" s="15"/>
      <c r="X885" s="16"/>
    </row>
    <row r="886" spans="4:24" ht="13" x14ac:dyDescent="0.15">
      <c r="D886" s="15"/>
      <c r="G886" s="15"/>
      <c r="J886" s="15"/>
      <c r="K886" s="16"/>
      <c r="M886" s="15"/>
      <c r="X886" s="16"/>
    </row>
    <row r="887" spans="4:24" ht="13" x14ac:dyDescent="0.15">
      <c r="D887" s="15"/>
      <c r="G887" s="15"/>
      <c r="J887" s="15"/>
      <c r="K887" s="16"/>
      <c r="M887" s="15"/>
      <c r="X887" s="16"/>
    </row>
    <row r="888" spans="4:24" ht="13" x14ac:dyDescent="0.15">
      <c r="D888" s="15"/>
      <c r="G888" s="15"/>
      <c r="J888" s="15"/>
      <c r="K888" s="16"/>
      <c r="M888" s="15"/>
      <c r="X888" s="16"/>
    </row>
    <row r="889" spans="4:24" ht="13" x14ac:dyDescent="0.15">
      <c r="D889" s="15"/>
      <c r="G889" s="15"/>
      <c r="J889" s="15"/>
      <c r="K889" s="16"/>
      <c r="M889" s="15"/>
      <c r="X889" s="16"/>
    </row>
    <row r="890" spans="4:24" ht="13" x14ac:dyDescent="0.15">
      <c r="D890" s="15"/>
      <c r="G890" s="15"/>
      <c r="J890" s="15"/>
      <c r="K890" s="16"/>
      <c r="M890" s="15"/>
      <c r="X890" s="16"/>
    </row>
    <row r="891" spans="4:24" ht="13" x14ac:dyDescent="0.15">
      <c r="D891" s="15"/>
      <c r="G891" s="15"/>
      <c r="J891" s="15"/>
      <c r="K891" s="16"/>
      <c r="M891" s="15"/>
      <c r="X891" s="16"/>
    </row>
    <row r="892" spans="4:24" ht="13" x14ac:dyDescent="0.15">
      <c r="D892" s="15"/>
      <c r="G892" s="15"/>
      <c r="J892" s="15"/>
      <c r="K892" s="16"/>
      <c r="M892" s="15"/>
      <c r="X892" s="16"/>
    </row>
    <row r="893" spans="4:24" ht="13" x14ac:dyDescent="0.15">
      <c r="D893" s="15"/>
      <c r="G893" s="15"/>
      <c r="J893" s="15"/>
      <c r="K893" s="16"/>
      <c r="M893" s="15"/>
      <c r="X893" s="16"/>
    </row>
    <row r="894" spans="4:24" ht="13" x14ac:dyDescent="0.15">
      <c r="D894" s="15"/>
      <c r="G894" s="15"/>
      <c r="J894" s="15"/>
      <c r="K894" s="16"/>
      <c r="M894" s="15"/>
      <c r="X894" s="16"/>
    </row>
    <row r="895" spans="4:24" ht="13" x14ac:dyDescent="0.15">
      <c r="D895" s="15"/>
      <c r="G895" s="15"/>
      <c r="J895" s="15"/>
      <c r="K895" s="16"/>
      <c r="M895" s="15"/>
      <c r="X895" s="16"/>
    </row>
    <row r="896" spans="4:24" ht="13" x14ac:dyDescent="0.15">
      <c r="D896" s="15"/>
      <c r="G896" s="15"/>
      <c r="J896" s="15"/>
      <c r="K896" s="16"/>
      <c r="M896" s="15"/>
      <c r="X896" s="16"/>
    </row>
    <row r="897" spans="4:24" ht="13" x14ac:dyDescent="0.15">
      <c r="D897" s="15"/>
      <c r="G897" s="15"/>
      <c r="J897" s="15"/>
      <c r="K897" s="16"/>
      <c r="M897" s="15"/>
      <c r="X897" s="16"/>
    </row>
    <row r="898" spans="4:24" ht="13" x14ac:dyDescent="0.15">
      <c r="D898" s="15"/>
      <c r="G898" s="15"/>
      <c r="J898" s="15"/>
      <c r="K898" s="16"/>
      <c r="M898" s="15"/>
      <c r="X898" s="16"/>
    </row>
    <row r="899" spans="4:24" ht="13" x14ac:dyDescent="0.15">
      <c r="D899" s="15"/>
      <c r="G899" s="15"/>
      <c r="J899" s="15"/>
      <c r="K899" s="16"/>
      <c r="M899" s="15"/>
      <c r="X899" s="16"/>
    </row>
    <row r="900" spans="4:24" ht="13" x14ac:dyDescent="0.15">
      <c r="D900" s="15"/>
      <c r="G900" s="15"/>
      <c r="J900" s="15"/>
      <c r="K900" s="16"/>
      <c r="M900" s="15"/>
      <c r="X900" s="16"/>
    </row>
    <row r="901" spans="4:24" ht="13" x14ac:dyDescent="0.15">
      <c r="D901" s="15"/>
      <c r="G901" s="15"/>
      <c r="J901" s="15"/>
      <c r="K901" s="16"/>
      <c r="M901" s="15"/>
      <c r="X901" s="16"/>
    </row>
    <row r="902" spans="4:24" ht="13" x14ac:dyDescent="0.15">
      <c r="D902" s="15"/>
      <c r="G902" s="15"/>
      <c r="J902" s="15"/>
      <c r="K902" s="16"/>
      <c r="M902" s="15"/>
      <c r="X902" s="16"/>
    </row>
    <row r="903" spans="4:24" ht="13" x14ac:dyDescent="0.15">
      <c r="D903" s="15"/>
      <c r="G903" s="15"/>
      <c r="J903" s="15"/>
      <c r="K903" s="16"/>
      <c r="M903" s="15"/>
      <c r="X903" s="16"/>
    </row>
    <row r="904" spans="4:24" ht="13" x14ac:dyDescent="0.15">
      <c r="D904" s="15"/>
      <c r="G904" s="15"/>
      <c r="J904" s="15"/>
      <c r="K904" s="16"/>
      <c r="M904" s="15"/>
      <c r="X904" s="16"/>
    </row>
    <row r="905" spans="4:24" ht="13" x14ac:dyDescent="0.15">
      <c r="D905" s="15"/>
      <c r="G905" s="15"/>
      <c r="J905" s="15"/>
      <c r="K905" s="16"/>
      <c r="M905" s="15"/>
      <c r="X905" s="16"/>
    </row>
    <row r="906" spans="4:24" ht="13" x14ac:dyDescent="0.15">
      <c r="D906" s="15"/>
      <c r="G906" s="15"/>
      <c r="J906" s="15"/>
      <c r="K906" s="16"/>
      <c r="M906" s="15"/>
      <c r="X906" s="16"/>
    </row>
    <row r="907" spans="4:24" ht="13" x14ac:dyDescent="0.15">
      <c r="D907" s="15"/>
      <c r="G907" s="15"/>
      <c r="J907" s="15"/>
      <c r="K907" s="16"/>
      <c r="M907" s="15"/>
      <c r="X907" s="16"/>
    </row>
    <row r="908" spans="4:24" ht="13" x14ac:dyDescent="0.15">
      <c r="D908" s="15"/>
      <c r="G908" s="15"/>
      <c r="J908" s="15"/>
      <c r="K908" s="16"/>
      <c r="M908" s="15"/>
      <c r="X908" s="16"/>
    </row>
    <row r="909" spans="4:24" ht="13" x14ac:dyDescent="0.15">
      <c r="D909" s="15"/>
      <c r="G909" s="15"/>
      <c r="J909" s="15"/>
      <c r="K909" s="16"/>
      <c r="M909" s="15"/>
      <c r="X909" s="16"/>
    </row>
    <row r="910" spans="4:24" ht="13" x14ac:dyDescent="0.15">
      <c r="D910" s="15"/>
      <c r="G910" s="15"/>
      <c r="J910" s="15"/>
      <c r="K910" s="16"/>
      <c r="M910" s="15"/>
      <c r="X910" s="16"/>
    </row>
    <row r="911" spans="4:24" ht="13" x14ac:dyDescent="0.15">
      <c r="D911" s="15"/>
      <c r="G911" s="15"/>
      <c r="J911" s="15"/>
      <c r="K911" s="16"/>
      <c r="M911" s="15"/>
      <c r="X911" s="16"/>
    </row>
    <row r="912" spans="4:24" ht="13" x14ac:dyDescent="0.15">
      <c r="D912" s="15"/>
      <c r="G912" s="15"/>
      <c r="J912" s="15"/>
      <c r="K912" s="16"/>
      <c r="M912" s="15"/>
      <c r="X912" s="16"/>
    </row>
    <row r="913" spans="4:24" ht="13" x14ac:dyDescent="0.15">
      <c r="D913" s="15"/>
      <c r="G913" s="15"/>
      <c r="J913" s="15"/>
      <c r="K913" s="16"/>
      <c r="M913" s="15"/>
      <c r="X913" s="16"/>
    </row>
    <row r="914" spans="4:24" ht="13" x14ac:dyDescent="0.15">
      <c r="D914" s="15"/>
      <c r="G914" s="15"/>
      <c r="J914" s="15"/>
      <c r="K914" s="16"/>
      <c r="M914" s="15"/>
      <c r="X914" s="16"/>
    </row>
    <row r="915" spans="4:24" ht="13" x14ac:dyDescent="0.15">
      <c r="D915" s="15"/>
      <c r="G915" s="15"/>
      <c r="J915" s="15"/>
      <c r="K915" s="16"/>
      <c r="M915" s="15"/>
      <c r="X915" s="16"/>
    </row>
    <row r="916" spans="4:24" ht="13" x14ac:dyDescent="0.15">
      <c r="D916" s="15"/>
      <c r="G916" s="15"/>
      <c r="J916" s="15"/>
      <c r="K916" s="16"/>
      <c r="M916" s="15"/>
      <c r="X916" s="16"/>
    </row>
    <row r="917" spans="4:24" ht="13" x14ac:dyDescent="0.15">
      <c r="D917" s="15"/>
      <c r="G917" s="15"/>
      <c r="J917" s="15"/>
      <c r="K917" s="16"/>
      <c r="M917" s="15"/>
      <c r="X917" s="16"/>
    </row>
    <row r="918" spans="4:24" ht="13" x14ac:dyDescent="0.15">
      <c r="D918" s="15"/>
      <c r="G918" s="15"/>
      <c r="J918" s="15"/>
      <c r="K918" s="16"/>
      <c r="M918" s="15"/>
      <c r="X918" s="16"/>
    </row>
    <row r="919" spans="4:24" ht="13" x14ac:dyDescent="0.15">
      <c r="D919" s="15"/>
      <c r="G919" s="15"/>
      <c r="J919" s="15"/>
      <c r="K919" s="16"/>
      <c r="M919" s="15"/>
      <c r="X919" s="16"/>
    </row>
    <row r="920" spans="4:24" ht="13" x14ac:dyDescent="0.15">
      <c r="D920" s="15"/>
      <c r="G920" s="15"/>
      <c r="J920" s="15"/>
      <c r="K920" s="16"/>
      <c r="M920" s="15"/>
      <c r="X920" s="16"/>
    </row>
    <row r="921" spans="4:24" ht="13" x14ac:dyDescent="0.15">
      <c r="D921" s="15"/>
      <c r="G921" s="15"/>
      <c r="J921" s="15"/>
      <c r="K921" s="16"/>
      <c r="M921" s="15"/>
      <c r="X921" s="16"/>
    </row>
    <row r="922" spans="4:24" ht="13" x14ac:dyDescent="0.15">
      <c r="D922" s="15"/>
      <c r="G922" s="15"/>
      <c r="J922" s="15"/>
      <c r="K922" s="16"/>
      <c r="M922" s="15"/>
      <c r="X922" s="16"/>
    </row>
    <row r="923" spans="4:24" ht="13" x14ac:dyDescent="0.15">
      <c r="D923" s="15"/>
      <c r="G923" s="15"/>
      <c r="J923" s="15"/>
      <c r="K923" s="16"/>
      <c r="M923" s="15"/>
      <c r="X923" s="16"/>
    </row>
    <row r="924" spans="4:24" ht="13" x14ac:dyDescent="0.15">
      <c r="D924" s="15"/>
      <c r="G924" s="15"/>
      <c r="J924" s="15"/>
      <c r="K924" s="16"/>
      <c r="M924" s="15"/>
      <c r="X924" s="16"/>
    </row>
    <row r="925" spans="4:24" ht="13" x14ac:dyDescent="0.15">
      <c r="D925" s="15"/>
      <c r="G925" s="15"/>
      <c r="J925" s="15"/>
      <c r="K925" s="16"/>
      <c r="M925" s="15"/>
      <c r="X925" s="16"/>
    </row>
    <row r="926" spans="4:24" ht="13" x14ac:dyDescent="0.15">
      <c r="D926" s="15"/>
      <c r="G926" s="15"/>
      <c r="J926" s="15"/>
      <c r="K926" s="16"/>
      <c r="M926" s="15"/>
      <c r="X926" s="16"/>
    </row>
    <row r="927" spans="4:24" ht="13" x14ac:dyDescent="0.15">
      <c r="D927" s="15"/>
      <c r="G927" s="15"/>
      <c r="J927" s="15"/>
      <c r="K927" s="16"/>
      <c r="M927" s="15"/>
      <c r="X927" s="16"/>
    </row>
    <row r="928" spans="4:24" ht="13" x14ac:dyDescent="0.15">
      <c r="D928" s="15"/>
      <c r="G928" s="15"/>
      <c r="J928" s="15"/>
      <c r="K928" s="16"/>
      <c r="M928" s="15"/>
      <c r="X928" s="16"/>
    </row>
    <row r="929" spans="4:24" ht="13" x14ac:dyDescent="0.15">
      <c r="D929" s="15"/>
      <c r="G929" s="15"/>
      <c r="J929" s="15"/>
      <c r="K929" s="16"/>
      <c r="M929" s="15"/>
      <c r="X929" s="16"/>
    </row>
    <row r="930" spans="4:24" ht="13" x14ac:dyDescent="0.15">
      <c r="D930" s="15"/>
      <c r="G930" s="15"/>
      <c r="J930" s="15"/>
      <c r="K930" s="16"/>
      <c r="M930" s="15"/>
      <c r="X930" s="16"/>
    </row>
    <row r="931" spans="4:24" ht="13" x14ac:dyDescent="0.15">
      <c r="D931" s="15"/>
      <c r="G931" s="15"/>
      <c r="J931" s="15"/>
      <c r="K931" s="16"/>
      <c r="M931" s="15"/>
      <c r="X931" s="16"/>
    </row>
    <row r="932" spans="4:24" ht="13" x14ac:dyDescent="0.15">
      <c r="D932" s="15"/>
      <c r="G932" s="15"/>
      <c r="J932" s="15"/>
      <c r="K932" s="16"/>
      <c r="M932" s="15"/>
      <c r="X932" s="16"/>
    </row>
    <row r="933" spans="4:24" ht="13" x14ac:dyDescent="0.15">
      <c r="D933" s="15"/>
      <c r="G933" s="15"/>
      <c r="J933" s="15"/>
      <c r="K933" s="16"/>
      <c r="M933" s="15"/>
      <c r="X933" s="16"/>
    </row>
    <row r="934" spans="4:24" ht="13" x14ac:dyDescent="0.15">
      <c r="D934" s="15"/>
      <c r="G934" s="15"/>
      <c r="J934" s="15"/>
      <c r="K934" s="16"/>
      <c r="M934" s="15"/>
      <c r="X934" s="16"/>
    </row>
    <row r="935" spans="4:24" ht="13" x14ac:dyDescent="0.15">
      <c r="D935" s="15"/>
      <c r="G935" s="15"/>
      <c r="J935" s="15"/>
      <c r="K935" s="16"/>
      <c r="M935" s="15"/>
      <c r="X935" s="16"/>
    </row>
    <row r="936" spans="4:24" ht="13" x14ac:dyDescent="0.15">
      <c r="D936" s="15"/>
      <c r="G936" s="15"/>
      <c r="J936" s="15"/>
      <c r="K936" s="16"/>
      <c r="M936" s="15"/>
      <c r="X936" s="16"/>
    </row>
    <row r="937" spans="4:24" ht="13" x14ac:dyDescent="0.15">
      <c r="D937" s="15"/>
      <c r="G937" s="15"/>
      <c r="J937" s="15"/>
      <c r="K937" s="16"/>
      <c r="M937" s="15"/>
      <c r="X937" s="16"/>
    </row>
    <row r="938" spans="4:24" ht="13" x14ac:dyDescent="0.15">
      <c r="D938" s="15"/>
      <c r="G938" s="15"/>
      <c r="J938" s="15"/>
      <c r="K938" s="16"/>
      <c r="M938" s="15"/>
      <c r="X938" s="16"/>
    </row>
    <row r="939" spans="4:24" ht="13" x14ac:dyDescent="0.15">
      <c r="D939" s="15"/>
      <c r="G939" s="15"/>
      <c r="J939" s="15"/>
      <c r="K939" s="16"/>
      <c r="M939" s="15"/>
      <c r="X939" s="16"/>
    </row>
    <row r="940" spans="4:24" ht="13" x14ac:dyDescent="0.15">
      <c r="D940" s="15"/>
      <c r="G940" s="15"/>
      <c r="J940" s="15"/>
      <c r="K940" s="16"/>
      <c r="M940" s="15"/>
      <c r="X940" s="16"/>
    </row>
    <row r="941" spans="4:24" ht="13" x14ac:dyDescent="0.15">
      <c r="D941" s="15"/>
      <c r="G941" s="15"/>
      <c r="J941" s="15"/>
      <c r="K941" s="16"/>
      <c r="M941" s="15"/>
      <c r="X941" s="16"/>
    </row>
    <row r="942" spans="4:24" ht="13" x14ac:dyDescent="0.15">
      <c r="D942" s="15"/>
      <c r="G942" s="15"/>
      <c r="J942" s="15"/>
      <c r="K942" s="16"/>
      <c r="M942" s="15"/>
      <c r="X942" s="16"/>
    </row>
    <row r="943" spans="4:24" ht="13" x14ac:dyDescent="0.15">
      <c r="D943" s="15"/>
      <c r="G943" s="15"/>
      <c r="J943" s="15"/>
      <c r="K943" s="16"/>
      <c r="M943" s="15"/>
      <c r="X943" s="16"/>
    </row>
    <row r="944" spans="4:24" ht="13" x14ac:dyDescent="0.15">
      <c r="D944" s="15"/>
      <c r="G944" s="15"/>
      <c r="J944" s="15"/>
      <c r="K944" s="16"/>
      <c r="M944" s="15"/>
      <c r="X944" s="16"/>
    </row>
    <row r="945" spans="4:24" ht="13" x14ac:dyDescent="0.15">
      <c r="D945" s="15"/>
      <c r="G945" s="15"/>
      <c r="J945" s="15"/>
      <c r="K945" s="16"/>
      <c r="M945" s="15"/>
      <c r="X945" s="16"/>
    </row>
    <row r="946" spans="4:24" ht="13" x14ac:dyDescent="0.15">
      <c r="D946" s="15"/>
      <c r="G946" s="15"/>
      <c r="J946" s="15"/>
      <c r="K946" s="16"/>
      <c r="M946" s="15"/>
      <c r="X946" s="16"/>
    </row>
    <row r="947" spans="4:24" ht="13" x14ac:dyDescent="0.15">
      <c r="D947" s="15"/>
      <c r="G947" s="15"/>
      <c r="J947" s="15"/>
      <c r="K947" s="16"/>
      <c r="M947" s="15"/>
      <c r="X947" s="16"/>
    </row>
    <row r="948" spans="4:24" ht="13" x14ac:dyDescent="0.15">
      <c r="D948" s="15"/>
      <c r="G948" s="15"/>
      <c r="J948" s="15"/>
      <c r="K948" s="16"/>
      <c r="M948" s="15"/>
      <c r="X948" s="16"/>
    </row>
    <row r="949" spans="4:24" ht="13" x14ac:dyDescent="0.15">
      <c r="D949" s="15"/>
      <c r="G949" s="15"/>
      <c r="J949" s="15"/>
      <c r="K949" s="16"/>
      <c r="M949" s="15"/>
      <c r="X949" s="16"/>
    </row>
    <row r="950" spans="4:24" ht="13" x14ac:dyDescent="0.15">
      <c r="D950" s="15"/>
      <c r="G950" s="15"/>
      <c r="J950" s="15"/>
      <c r="K950" s="16"/>
      <c r="M950" s="15"/>
      <c r="X950" s="16"/>
    </row>
    <row r="951" spans="4:24" ht="13" x14ac:dyDescent="0.15">
      <c r="D951" s="15"/>
      <c r="G951" s="15"/>
      <c r="J951" s="15"/>
      <c r="K951" s="16"/>
      <c r="M951" s="15"/>
      <c r="X951" s="16"/>
    </row>
    <row r="952" spans="4:24" ht="13" x14ac:dyDescent="0.15">
      <c r="D952" s="15"/>
      <c r="G952" s="15"/>
      <c r="J952" s="15"/>
      <c r="K952" s="16"/>
      <c r="M952" s="15"/>
      <c r="X952" s="16"/>
    </row>
    <row r="953" spans="4:24" ht="13" x14ac:dyDescent="0.15">
      <c r="D953" s="15"/>
      <c r="G953" s="15"/>
      <c r="J953" s="15"/>
      <c r="K953" s="16"/>
      <c r="M953" s="15"/>
      <c r="X953" s="16"/>
    </row>
  </sheetData>
  <customSheetViews>
    <customSheetView guid="{8EBC1EC8-E93A-41A2-A357-8B5DB06F1E8B}" filter="1" showAutoFilter="1">
      <pageMargins left="0.7" right="0.7" top="0.75" bottom="0.75" header="0.3" footer="0.3"/>
      <autoFilter ref="A1:K25" xr:uid="{8A6B0427-B6E5-6246-9361-4539CB62AE43}"/>
    </customSheetView>
    <customSheetView guid="{7DA3EE88-3D2B-4848-9782-583BDB5FB86D}" filter="1" showAutoFilter="1">
      <pageMargins left="0.7" right="0.7" top="0.75" bottom="0.75" header="0.3" footer="0.3"/>
      <autoFilter ref="A1:Y25" xr:uid="{A2AB417F-652D-E44A-B06F-6E128378E489}"/>
    </customSheetView>
    <customSheetView guid="{42A83886-0A0F-4C23-8521-49AEB49BF611}" filter="1" showAutoFilter="1">
      <pageMargins left="0.7" right="0.7" top="0.75" bottom="0.75" header="0.3" footer="0.3"/>
      <autoFilter ref="C30" xr:uid="{ACC5B9A5-723B-E54F-947F-EE26AD5FBDAD}"/>
    </customSheetView>
    <customSheetView guid="{C55EF2CC-1690-44D2-A903-E239E6231F4D}" filter="1" showAutoFilter="1">
      <pageMargins left="0.7" right="0.7" top="0.75" bottom="0.75" header="0.3" footer="0.3"/>
      <autoFilter ref="A1:K25" xr:uid="{13F3DD28-9FFE-DE4E-961B-8D0338532540}"/>
    </customSheetView>
    <customSheetView guid="{3AF74B2F-B9A5-44DB-9568-A133D119CB6E}" filter="1" showAutoFilter="1">
      <pageMargins left="0.7" right="0.7" top="0.75" bottom="0.75" header="0.3" footer="0.3"/>
      <autoFilter ref="A1:Y25" xr:uid="{41E61268-81C6-8741-9ED8-4B5986D8356C}"/>
    </customSheetView>
  </customSheetViews>
  <mergeCells count="1">
    <mergeCell ref="C49:H49"/>
  </mergeCells>
  <conditionalFormatting sqref="C2:W79">
    <cfRule type="containsBlanks" dxfId="0" priority="1">
      <formula>LEN(TRIM(C2))=0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8"/>
  <sheetViews>
    <sheetView showGridLines="0" workbookViewId="0"/>
  </sheetViews>
  <sheetFormatPr baseColWidth="10" defaultColWidth="12.6640625" defaultRowHeight="15.75" customHeight="1" x14ac:dyDescent="0.15"/>
  <cols>
    <col min="1" max="2" width="20.83203125" customWidth="1"/>
    <col min="3" max="3" width="32.5" customWidth="1"/>
  </cols>
  <sheetData>
    <row r="1" spans="1:3" ht="15.75" customHeight="1" x14ac:dyDescent="0.15">
      <c r="A1" s="25" t="s">
        <v>0</v>
      </c>
      <c r="B1" s="25" t="s">
        <v>1</v>
      </c>
      <c r="C1" s="26" t="s">
        <v>102</v>
      </c>
    </row>
    <row r="2" spans="1:3" ht="15.75" customHeight="1" x14ac:dyDescent="0.15">
      <c r="A2" s="27" t="s">
        <v>66</v>
      </c>
      <c r="B2" s="27" t="s">
        <v>72</v>
      </c>
      <c r="C2" s="28">
        <v>0.81666666666666665</v>
      </c>
    </row>
    <row r="3" spans="1:3" ht="15.75" customHeight="1" x14ac:dyDescent="0.15">
      <c r="A3" s="29"/>
      <c r="B3" s="30" t="s">
        <v>78</v>
      </c>
      <c r="C3" s="31">
        <v>0.53333333333333333</v>
      </c>
    </row>
    <row r="4" spans="1:3" ht="15.75" customHeight="1" x14ac:dyDescent="0.15">
      <c r="A4" s="29"/>
      <c r="B4" s="30" t="s">
        <v>68</v>
      </c>
      <c r="C4" s="31">
        <v>1.2333333333333334</v>
      </c>
    </row>
    <row r="5" spans="1:3" ht="15.75" customHeight="1" x14ac:dyDescent="0.15">
      <c r="A5" s="29"/>
      <c r="B5" s="30" t="s">
        <v>67</v>
      </c>
      <c r="C5" s="31">
        <v>0.89166666666666661</v>
      </c>
    </row>
    <row r="6" spans="1:3" ht="15.75" customHeight="1" x14ac:dyDescent="0.15">
      <c r="A6" s="29"/>
      <c r="B6" s="30" t="s">
        <v>83</v>
      </c>
      <c r="C6" s="31">
        <v>2.2222222222222223</v>
      </c>
    </row>
    <row r="7" spans="1:3" ht="15.75" customHeight="1" x14ac:dyDescent="0.15">
      <c r="A7" s="27" t="s">
        <v>103</v>
      </c>
      <c r="B7" s="32"/>
      <c r="C7" s="28">
        <v>5.6972222222222229</v>
      </c>
    </row>
    <row r="8" spans="1:3" ht="15.75" customHeight="1" x14ac:dyDescent="0.15">
      <c r="A8" s="27" t="s">
        <v>48</v>
      </c>
      <c r="B8" s="27" t="s">
        <v>82</v>
      </c>
      <c r="C8" s="28">
        <v>2.375</v>
      </c>
    </row>
    <row r="9" spans="1:3" ht="15.75" customHeight="1" x14ac:dyDescent="0.15">
      <c r="A9" s="29"/>
      <c r="B9" s="30" t="s">
        <v>49</v>
      </c>
      <c r="C9" s="31">
        <v>1.2666666666666666</v>
      </c>
    </row>
    <row r="10" spans="1:3" ht="15.75" customHeight="1" x14ac:dyDescent="0.15">
      <c r="A10" s="27" t="s">
        <v>104</v>
      </c>
      <c r="B10" s="32"/>
      <c r="C10" s="28">
        <v>3.6416666666666666</v>
      </c>
    </row>
    <row r="11" spans="1:3" ht="15.75" customHeight="1" x14ac:dyDescent="0.15">
      <c r="A11" s="27" t="s">
        <v>6</v>
      </c>
      <c r="B11" s="27" t="s">
        <v>7</v>
      </c>
      <c r="C11" s="28">
        <v>2.7029262514722485</v>
      </c>
    </row>
    <row r="12" spans="1:3" ht="15.75" customHeight="1" x14ac:dyDescent="0.15">
      <c r="A12" s="29"/>
      <c r="B12" s="30" t="s">
        <v>81</v>
      </c>
      <c r="C12" s="31">
        <v>2.3333333333333335</v>
      </c>
    </row>
    <row r="13" spans="1:3" ht="15.75" customHeight="1" x14ac:dyDescent="0.15">
      <c r="A13" s="29"/>
      <c r="B13" s="30" t="s">
        <v>14</v>
      </c>
      <c r="C13" s="31">
        <v>2.4666666666666668</v>
      </c>
    </row>
    <row r="14" spans="1:3" ht="15.75" customHeight="1" x14ac:dyDescent="0.15">
      <c r="A14" s="29"/>
      <c r="B14" s="30" t="s">
        <v>52</v>
      </c>
      <c r="C14" s="31">
        <v>0.81666666666666665</v>
      </c>
    </row>
    <row r="15" spans="1:3" ht="15.75" customHeight="1" x14ac:dyDescent="0.15">
      <c r="A15" s="29"/>
      <c r="B15" s="30" t="s">
        <v>76</v>
      </c>
      <c r="C15" s="31">
        <v>0.89166666666666661</v>
      </c>
    </row>
    <row r="16" spans="1:3" ht="15.75" customHeight="1" x14ac:dyDescent="0.15">
      <c r="A16" s="27" t="s">
        <v>105</v>
      </c>
      <c r="B16" s="32"/>
      <c r="C16" s="28">
        <v>9.2112595848055818</v>
      </c>
    </row>
    <row r="17" spans="1:3" ht="15.75" customHeight="1" x14ac:dyDescent="0.15">
      <c r="A17" s="27" t="s">
        <v>40</v>
      </c>
      <c r="B17" s="27" t="s">
        <v>41</v>
      </c>
      <c r="C17" s="28">
        <v>1.9119512177340574</v>
      </c>
    </row>
    <row r="18" spans="1:3" ht="15.75" customHeight="1" x14ac:dyDescent="0.15">
      <c r="A18" s="29"/>
      <c r="B18" s="30" t="s">
        <v>86</v>
      </c>
      <c r="C18" s="31">
        <v>2.4444444444444446</v>
      </c>
    </row>
    <row r="19" spans="1:3" ht="15.75" customHeight="1" x14ac:dyDescent="0.15">
      <c r="A19" s="27" t="s">
        <v>106</v>
      </c>
      <c r="B19" s="32"/>
      <c r="C19" s="28">
        <v>4.3563956621785023</v>
      </c>
    </row>
    <row r="20" spans="1:3" ht="15.75" customHeight="1" x14ac:dyDescent="0.15">
      <c r="A20" s="27" t="s">
        <v>8</v>
      </c>
      <c r="B20" s="27" t="s">
        <v>62</v>
      </c>
      <c r="C20" s="28">
        <v>2.0921611721611724</v>
      </c>
    </row>
    <row r="21" spans="1:3" ht="15.75" customHeight="1" x14ac:dyDescent="0.15">
      <c r="A21" s="29"/>
      <c r="B21" s="30" t="s">
        <v>9</v>
      </c>
      <c r="C21" s="31">
        <v>1.9834791608951274</v>
      </c>
    </row>
    <row r="22" spans="1:3" ht="15.75" customHeight="1" x14ac:dyDescent="0.15">
      <c r="A22" s="29"/>
      <c r="B22" s="30" t="s">
        <v>15</v>
      </c>
      <c r="C22" s="31">
        <v>2.7854055184826967</v>
      </c>
    </row>
    <row r="23" spans="1:3" ht="15.75" customHeight="1" x14ac:dyDescent="0.15">
      <c r="A23" s="29"/>
      <c r="B23" s="30" t="s">
        <v>17</v>
      </c>
      <c r="C23" s="31">
        <v>1.7</v>
      </c>
    </row>
    <row r="24" spans="1:3" ht="15.75" customHeight="1" x14ac:dyDescent="0.15">
      <c r="A24" s="29"/>
      <c r="B24" s="30" t="s">
        <v>77</v>
      </c>
      <c r="C24" s="31">
        <v>0.60833333333333339</v>
      </c>
    </row>
    <row r="25" spans="1:3" ht="15.75" customHeight="1" x14ac:dyDescent="0.15">
      <c r="A25" s="29"/>
      <c r="B25" s="30" t="s">
        <v>70</v>
      </c>
      <c r="C25" s="31">
        <v>0.94166666666666665</v>
      </c>
    </row>
    <row r="26" spans="1:3" ht="15.75" customHeight="1" x14ac:dyDescent="0.15">
      <c r="A26" s="29"/>
      <c r="B26" s="30" t="s">
        <v>27</v>
      </c>
      <c r="C26" s="31">
        <v>1.9318702177227165</v>
      </c>
    </row>
    <row r="27" spans="1:3" ht="15.75" customHeight="1" x14ac:dyDescent="0.15">
      <c r="A27" s="29"/>
      <c r="B27" s="30" t="s">
        <v>22</v>
      </c>
      <c r="C27" s="31">
        <v>2.3743615057358975</v>
      </c>
    </row>
    <row r="28" spans="1:3" ht="15.75" customHeight="1" x14ac:dyDescent="0.15">
      <c r="A28" s="27" t="s">
        <v>107</v>
      </c>
      <c r="B28" s="32"/>
      <c r="C28" s="28">
        <v>14.417277574997611</v>
      </c>
    </row>
    <row r="29" spans="1:3" ht="15.75" customHeight="1" x14ac:dyDescent="0.15">
      <c r="A29" s="27" t="s">
        <v>10</v>
      </c>
      <c r="B29" s="27" t="s">
        <v>64</v>
      </c>
      <c r="C29" s="28">
        <v>1.6816807492227659</v>
      </c>
    </row>
    <row r="30" spans="1:3" ht="15.75" customHeight="1" x14ac:dyDescent="0.15">
      <c r="A30" s="29"/>
      <c r="B30" s="30" t="s">
        <v>11</v>
      </c>
      <c r="C30" s="31">
        <v>2.5612454212454216</v>
      </c>
    </row>
    <row r="31" spans="1:3" ht="15.75" customHeight="1" x14ac:dyDescent="0.15">
      <c r="A31" s="29"/>
      <c r="B31" s="30" t="s">
        <v>73</v>
      </c>
      <c r="C31" s="31">
        <v>1.375</v>
      </c>
    </row>
    <row r="32" spans="1:3" ht="15.75" customHeight="1" x14ac:dyDescent="0.15">
      <c r="A32" s="29"/>
      <c r="B32" s="30" t="s">
        <v>46</v>
      </c>
      <c r="C32" s="31">
        <v>1.7371683288700095</v>
      </c>
    </row>
    <row r="33" spans="1:3" ht="15.75" customHeight="1" x14ac:dyDescent="0.15">
      <c r="A33" s="27" t="s">
        <v>108</v>
      </c>
      <c r="B33" s="32"/>
      <c r="C33" s="28">
        <v>7.3550944993381968</v>
      </c>
    </row>
    <row r="34" spans="1:3" ht="15.75" customHeight="1" x14ac:dyDescent="0.15">
      <c r="A34" s="27" t="s">
        <v>32</v>
      </c>
      <c r="B34" s="27" t="s">
        <v>47</v>
      </c>
      <c r="C34" s="28">
        <v>2.2397042622717103</v>
      </c>
    </row>
    <row r="35" spans="1:3" ht="15.75" customHeight="1" x14ac:dyDescent="0.15">
      <c r="A35" s="29"/>
      <c r="B35" s="30" t="s">
        <v>33</v>
      </c>
      <c r="C35" s="31">
        <v>1.9733450870226632</v>
      </c>
    </row>
    <row r="36" spans="1:3" ht="15.75" customHeight="1" x14ac:dyDescent="0.15">
      <c r="A36" s="29"/>
      <c r="B36" s="30" t="s">
        <v>87</v>
      </c>
      <c r="C36" s="31">
        <v>1.3333333333333333</v>
      </c>
    </row>
    <row r="37" spans="1:3" ht="15.75" customHeight="1" x14ac:dyDescent="0.15">
      <c r="A37" s="29"/>
      <c r="B37" s="30" t="s">
        <v>71</v>
      </c>
      <c r="C37" s="31">
        <v>2.0653113553113553</v>
      </c>
    </row>
    <row r="38" spans="1:3" ht="15.75" customHeight="1" x14ac:dyDescent="0.15">
      <c r="A38" s="27" t="s">
        <v>109</v>
      </c>
      <c r="B38" s="32"/>
      <c r="C38" s="28">
        <v>7.6116940379390616</v>
      </c>
    </row>
    <row r="39" spans="1:3" ht="15.75" customHeight="1" x14ac:dyDescent="0.15">
      <c r="A39" s="27" t="s">
        <v>20</v>
      </c>
      <c r="B39" s="27" t="s">
        <v>21</v>
      </c>
      <c r="C39" s="28">
        <v>2.0166666666666666</v>
      </c>
    </row>
    <row r="40" spans="1:3" ht="15.75" customHeight="1" x14ac:dyDescent="0.15">
      <c r="A40" s="29"/>
      <c r="B40" s="30" t="s">
        <v>88</v>
      </c>
      <c r="C40" s="31">
        <v>1.3333333333333333</v>
      </c>
    </row>
    <row r="41" spans="1:3" ht="15.75" customHeight="1" x14ac:dyDescent="0.15">
      <c r="A41" s="29"/>
      <c r="B41" s="30" t="s">
        <v>31</v>
      </c>
      <c r="C41" s="31">
        <v>1.4583333333333335</v>
      </c>
    </row>
    <row r="42" spans="1:3" ht="15.75" customHeight="1" x14ac:dyDescent="0.15">
      <c r="A42" s="27" t="s">
        <v>110</v>
      </c>
      <c r="B42" s="32"/>
      <c r="C42" s="28">
        <v>4.8083333333333336</v>
      </c>
    </row>
    <row r="43" spans="1:3" ht="15.75" customHeight="1" x14ac:dyDescent="0.15">
      <c r="A43" s="27" t="s">
        <v>55</v>
      </c>
      <c r="B43" s="27" t="s">
        <v>98</v>
      </c>
      <c r="C43" s="28">
        <v>0</v>
      </c>
    </row>
    <row r="44" spans="1:3" ht="15.75" customHeight="1" x14ac:dyDescent="0.15">
      <c r="A44" s="29"/>
      <c r="B44" s="30" t="s">
        <v>80</v>
      </c>
      <c r="C44" s="31">
        <v>2.5</v>
      </c>
    </row>
    <row r="45" spans="1:3" ht="15.75" customHeight="1" x14ac:dyDescent="0.15">
      <c r="A45" s="29"/>
      <c r="B45" s="30" t="s">
        <v>61</v>
      </c>
      <c r="C45" s="31">
        <v>1.05</v>
      </c>
    </row>
    <row r="46" spans="1:3" ht="15.75" customHeight="1" x14ac:dyDescent="0.15">
      <c r="A46" s="29"/>
      <c r="B46" s="30" t="s">
        <v>97</v>
      </c>
      <c r="C46" s="31">
        <v>0</v>
      </c>
    </row>
    <row r="47" spans="1:3" ht="15.75" customHeight="1" x14ac:dyDescent="0.15">
      <c r="A47" s="29"/>
      <c r="B47" s="30" t="s">
        <v>56</v>
      </c>
      <c r="C47" s="31">
        <v>1.6166666666666667</v>
      </c>
    </row>
    <row r="48" spans="1:3" ht="15.75" customHeight="1" x14ac:dyDescent="0.15">
      <c r="A48" s="27" t="s">
        <v>111</v>
      </c>
      <c r="B48" s="32"/>
      <c r="C48" s="28">
        <v>5.1666666666666661</v>
      </c>
    </row>
    <row r="49" spans="1:3" ht="15.75" customHeight="1" x14ac:dyDescent="0.15">
      <c r="A49" s="27" t="s">
        <v>28</v>
      </c>
      <c r="B49" s="27" t="s">
        <v>74</v>
      </c>
      <c r="C49" s="28">
        <v>1.4166666666666665</v>
      </c>
    </row>
    <row r="50" spans="1:3" ht="15.75" customHeight="1" x14ac:dyDescent="0.15">
      <c r="A50" s="29"/>
      <c r="B50" s="30" t="s">
        <v>89</v>
      </c>
      <c r="C50" s="31">
        <v>1.1111111111111112</v>
      </c>
    </row>
    <row r="51" spans="1:3" ht="15.75" customHeight="1" x14ac:dyDescent="0.15">
      <c r="A51" s="29"/>
      <c r="B51" s="30" t="s">
        <v>39</v>
      </c>
      <c r="C51" s="31">
        <v>1.0833333333333333</v>
      </c>
    </row>
    <row r="52" spans="1:3" ht="15.75" customHeight="1" x14ac:dyDescent="0.15">
      <c r="A52" s="29"/>
      <c r="B52" s="30" t="s">
        <v>29</v>
      </c>
      <c r="C52" s="31">
        <v>1.3333333333333335</v>
      </c>
    </row>
    <row r="53" spans="1:3" ht="15.75" customHeight="1" x14ac:dyDescent="0.15">
      <c r="A53" s="27" t="s">
        <v>112</v>
      </c>
      <c r="B53" s="32"/>
      <c r="C53" s="28">
        <v>4.9444444444444446</v>
      </c>
    </row>
    <row r="54" spans="1:3" ht="13" x14ac:dyDescent="0.15">
      <c r="A54" s="27" t="s">
        <v>34</v>
      </c>
      <c r="B54" s="27" t="s">
        <v>90</v>
      </c>
      <c r="C54" s="28">
        <v>1.3333333333333333</v>
      </c>
    </row>
    <row r="55" spans="1:3" ht="13" x14ac:dyDescent="0.15">
      <c r="A55" s="29"/>
      <c r="B55" s="30" t="s">
        <v>101</v>
      </c>
      <c r="C55" s="31">
        <v>1.2222222222222223</v>
      </c>
    </row>
    <row r="56" spans="1:3" ht="13" x14ac:dyDescent="0.15">
      <c r="A56" s="29"/>
      <c r="B56" s="30" t="s">
        <v>85</v>
      </c>
      <c r="C56" s="31">
        <v>1.8888888888888888</v>
      </c>
    </row>
    <row r="57" spans="1:3" ht="13" x14ac:dyDescent="0.15">
      <c r="A57" s="29"/>
      <c r="B57" s="30" t="s">
        <v>35</v>
      </c>
      <c r="C57" s="31">
        <v>1.4083333333333332</v>
      </c>
    </row>
    <row r="58" spans="1:3" ht="13" x14ac:dyDescent="0.15">
      <c r="A58" s="29"/>
      <c r="B58" s="30" t="s">
        <v>100</v>
      </c>
      <c r="C58" s="31">
        <v>1.3333333333333333</v>
      </c>
    </row>
    <row r="59" spans="1:3" ht="13" x14ac:dyDescent="0.15">
      <c r="A59" s="27" t="s">
        <v>113</v>
      </c>
      <c r="B59" s="32"/>
      <c r="C59" s="28">
        <v>7.1861111111111109</v>
      </c>
    </row>
    <row r="60" spans="1:3" ht="13" x14ac:dyDescent="0.15">
      <c r="A60" s="27" t="s">
        <v>36</v>
      </c>
      <c r="B60" s="27" t="s">
        <v>37</v>
      </c>
      <c r="C60" s="28">
        <v>2.0324767153825092</v>
      </c>
    </row>
    <row r="61" spans="1:3" ht="13" x14ac:dyDescent="0.15">
      <c r="A61" s="29"/>
      <c r="B61" s="30" t="s">
        <v>42</v>
      </c>
      <c r="C61" s="31">
        <v>2.0792064801629153</v>
      </c>
    </row>
    <row r="62" spans="1:3" ht="13" x14ac:dyDescent="0.15">
      <c r="A62" s="29"/>
      <c r="B62" s="30" t="s">
        <v>95</v>
      </c>
      <c r="C62" s="31">
        <v>0</v>
      </c>
    </row>
    <row r="63" spans="1:3" ht="13" x14ac:dyDescent="0.15">
      <c r="A63" s="29"/>
      <c r="B63" s="30" t="s">
        <v>57</v>
      </c>
      <c r="C63" s="31">
        <v>1.0671363930187459</v>
      </c>
    </row>
    <row r="64" spans="1:3" ht="13" x14ac:dyDescent="0.15">
      <c r="A64" s="29"/>
      <c r="B64" s="30" t="s">
        <v>96</v>
      </c>
      <c r="C64" s="31">
        <v>0</v>
      </c>
    </row>
    <row r="65" spans="1:3" ht="13" x14ac:dyDescent="0.15">
      <c r="A65" s="27" t="s">
        <v>114</v>
      </c>
      <c r="B65" s="32"/>
      <c r="C65" s="28">
        <v>5.1788195885641706</v>
      </c>
    </row>
    <row r="66" spans="1:3" ht="13" x14ac:dyDescent="0.15">
      <c r="A66" s="27" t="s">
        <v>50</v>
      </c>
      <c r="B66" s="27" t="s">
        <v>58</v>
      </c>
      <c r="C66" s="28">
        <v>0.95833333333333326</v>
      </c>
    </row>
    <row r="67" spans="1:3" ht="13" x14ac:dyDescent="0.15">
      <c r="A67" s="29"/>
      <c r="B67" s="30" t="s">
        <v>94</v>
      </c>
      <c r="C67" s="31">
        <v>0.55555555555555558</v>
      </c>
    </row>
    <row r="68" spans="1:3" ht="13" x14ac:dyDescent="0.15">
      <c r="A68" s="29"/>
      <c r="B68" s="30" t="s">
        <v>93</v>
      </c>
      <c r="C68" s="31">
        <v>0.66666666666666663</v>
      </c>
    </row>
    <row r="69" spans="1:3" ht="13" x14ac:dyDescent="0.15">
      <c r="A69" s="29"/>
      <c r="B69" s="30" t="s">
        <v>92</v>
      </c>
      <c r="C69" s="31">
        <v>0.66666666666666663</v>
      </c>
    </row>
    <row r="70" spans="1:3" ht="13" x14ac:dyDescent="0.15">
      <c r="A70" s="29"/>
      <c r="B70" s="30" t="s">
        <v>51</v>
      </c>
      <c r="C70" s="31">
        <v>1.0666666666666667</v>
      </c>
    </row>
    <row r="71" spans="1:3" ht="13" x14ac:dyDescent="0.15">
      <c r="A71" s="27" t="s">
        <v>115</v>
      </c>
      <c r="B71" s="32"/>
      <c r="C71" s="28">
        <v>3.9138888888888888</v>
      </c>
    </row>
    <row r="72" spans="1:3" ht="13" x14ac:dyDescent="0.15">
      <c r="A72" s="27" t="s">
        <v>53</v>
      </c>
      <c r="B72" s="27" t="s">
        <v>75</v>
      </c>
      <c r="C72" s="28">
        <v>0.66666666666666663</v>
      </c>
    </row>
    <row r="73" spans="1:3" ht="13" x14ac:dyDescent="0.15">
      <c r="A73" s="29"/>
      <c r="B73" s="30" t="s">
        <v>99</v>
      </c>
      <c r="C73" s="31">
        <v>2.1111111111111112</v>
      </c>
    </row>
    <row r="74" spans="1:3" ht="13" x14ac:dyDescent="0.15">
      <c r="A74" s="29"/>
      <c r="B74" s="30" t="s">
        <v>79</v>
      </c>
      <c r="C74" s="31">
        <v>0.9916666666666667</v>
      </c>
    </row>
    <row r="75" spans="1:3" ht="13" x14ac:dyDescent="0.15">
      <c r="A75" s="29"/>
      <c r="B75" s="30" t="s">
        <v>60</v>
      </c>
      <c r="C75" s="31">
        <v>1.0916666666666668</v>
      </c>
    </row>
    <row r="76" spans="1:3" ht="13" x14ac:dyDescent="0.15">
      <c r="A76" s="29"/>
      <c r="B76" s="30" t="s">
        <v>54</v>
      </c>
      <c r="C76" s="31">
        <v>0.70833333333333326</v>
      </c>
    </row>
    <row r="77" spans="1:3" ht="13" x14ac:dyDescent="0.15">
      <c r="A77" s="29"/>
      <c r="B77" s="30" t="s">
        <v>63</v>
      </c>
      <c r="C77" s="31">
        <v>0.8</v>
      </c>
    </row>
    <row r="78" spans="1:3" ht="13" x14ac:dyDescent="0.15">
      <c r="A78" s="29"/>
      <c r="B78" s="30" t="s">
        <v>69</v>
      </c>
      <c r="C78" s="31">
        <v>1.0666666666666667</v>
      </c>
    </row>
    <row r="79" spans="1:3" ht="13" x14ac:dyDescent="0.15">
      <c r="A79" s="27" t="s">
        <v>116</v>
      </c>
      <c r="B79" s="32"/>
      <c r="C79" s="28">
        <v>7.43611111111111</v>
      </c>
    </row>
    <row r="80" spans="1:3" ht="13" x14ac:dyDescent="0.15">
      <c r="A80" s="27" t="s">
        <v>43</v>
      </c>
      <c r="B80" s="27" t="s">
        <v>45</v>
      </c>
      <c r="C80" s="28">
        <v>1.0719272931844803</v>
      </c>
    </row>
    <row r="81" spans="1:3" ht="13" x14ac:dyDescent="0.15">
      <c r="A81" s="29"/>
      <c r="B81" s="30" t="s">
        <v>44</v>
      </c>
      <c r="C81" s="31">
        <v>1.5083333333333333</v>
      </c>
    </row>
    <row r="82" spans="1:3" ht="13" x14ac:dyDescent="0.15">
      <c r="A82" s="29"/>
      <c r="B82" s="30" t="s">
        <v>59</v>
      </c>
      <c r="C82" s="31">
        <v>1.942893772893773</v>
      </c>
    </row>
    <row r="83" spans="1:3" ht="13" x14ac:dyDescent="0.15">
      <c r="A83" s="29"/>
      <c r="B83" s="30" t="s">
        <v>65</v>
      </c>
      <c r="C83" s="31">
        <v>0.97499999999999998</v>
      </c>
    </row>
    <row r="84" spans="1:3" ht="13" x14ac:dyDescent="0.15">
      <c r="A84" s="27" t="s">
        <v>117</v>
      </c>
      <c r="B84" s="32"/>
      <c r="C84" s="28">
        <v>5.498154399411586</v>
      </c>
    </row>
    <row r="85" spans="1:3" ht="13" x14ac:dyDescent="0.15">
      <c r="A85" s="27" t="s">
        <v>24</v>
      </c>
      <c r="B85" s="27" t="s">
        <v>91</v>
      </c>
      <c r="C85" s="28">
        <v>1.5555555555555556</v>
      </c>
    </row>
    <row r="86" spans="1:3" ht="13" x14ac:dyDescent="0.15">
      <c r="A86" s="29"/>
      <c r="B86" s="30" t="s">
        <v>25</v>
      </c>
      <c r="C86" s="31">
        <v>1.293421052631579</v>
      </c>
    </row>
    <row r="87" spans="1:3" ht="13" x14ac:dyDescent="0.15">
      <c r="A87" s="27" t="s">
        <v>118</v>
      </c>
      <c r="B87" s="32"/>
      <c r="C87" s="28">
        <v>2.8489766081871348</v>
      </c>
    </row>
    <row r="88" spans="1:3" ht="13" x14ac:dyDescent="0.15">
      <c r="A88" s="27" t="s">
        <v>12</v>
      </c>
      <c r="B88" s="27" t="s">
        <v>84</v>
      </c>
      <c r="C88" s="28">
        <v>1.6666666666666667</v>
      </c>
    </row>
    <row r="89" spans="1:3" ht="13" x14ac:dyDescent="0.15">
      <c r="A89" s="29"/>
      <c r="B89" s="30" t="s">
        <v>30</v>
      </c>
      <c r="C89" s="31">
        <v>1.5525677882489028</v>
      </c>
    </row>
    <row r="90" spans="1:3" ht="13" x14ac:dyDescent="0.15">
      <c r="A90" s="29"/>
      <c r="B90" s="30" t="s">
        <v>26</v>
      </c>
      <c r="C90" s="31">
        <v>1.8082770760125915</v>
      </c>
    </row>
    <row r="91" spans="1:3" ht="13" x14ac:dyDescent="0.15">
      <c r="A91" s="29"/>
      <c r="B91" s="30" t="s">
        <v>13</v>
      </c>
      <c r="C91" s="31">
        <v>1.3957421025090198</v>
      </c>
    </row>
    <row r="92" spans="1:3" ht="13" x14ac:dyDescent="0.15">
      <c r="A92" s="29"/>
      <c r="B92" s="30" t="s">
        <v>16</v>
      </c>
      <c r="C92" s="31">
        <v>2.79755987415209</v>
      </c>
    </row>
    <row r="93" spans="1:3" ht="13" x14ac:dyDescent="0.15">
      <c r="A93" s="29"/>
      <c r="B93" s="30" t="s">
        <v>23</v>
      </c>
      <c r="C93" s="31">
        <v>2.2654101316640012</v>
      </c>
    </row>
    <row r="94" spans="1:3" ht="13" x14ac:dyDescent="0.15">
      <c r="A94" s="27" t="s">
        <v>119</v>
      </c>
      <c r="B94" s="32"/>
      <c r="C94" s="28">
        <v>11.486223639253272</v>
      </c>
    </row>
    <row r="95" spans="1:3" ht="13" x14ac:dyDescent="0.15">
      <c r="A95" s="27" t="s">
        <v>18</v>
      </c>
      <c r="B95" s="27" t="s">
        <v>38</v>
      </c>
      <c r="C95" s="28">
        <v>1.25</v>
      </c>
    </row>
    <row r="96" spans="1:3" ht="13" x14ac:dyDescent="0.15">
      <c r="A96" s="29"/>
      <c r="B96" s="30" t="s">
        <v>19</v>
      </c>
      <c r="C96" s="31">
        <v>2.5614334397726704</v>
      </c>
    </row>
    <row r="97" spans="1:3" ht="13" x14ac:dyDescent="0.15">
      <c r="A97" s="27" t="s">
        <v>120</v>
      </c>
      <c r="B97" s="32"/>
      <c r="C97" s="28">
        <v>3.8114334397726704</v>
      </c>
    </row>
    <row r="98" spans="1:3" ht="13" x14ac:dyDescent="0.15">
      <c r="A98" s="33" t="s">
        <v>121</v>
      </c>
      <c r="B98" s="34"/>
      <c r="C98" s="35">
        <v>114.5697734788922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0"/>
  <sheetViews>
    <sheetView showGridLines="0" workbookViewId="0"/>
  </sheetViews>
  <sheetFormatPr baseColWidth="10" defaultColWidth="12.6640625" defaultRowHeight="15.75" customHeight="1" x14ac:dyDescent="0.15"/>
  <cols>
    <col min="2" max="2" width="26.1640625" customWidth="1"/>
    <col min="3" max="3" width="29.1640625" customWidth="1"/>
    <col min="5" max="5" width="24.33203125" customWidth="1"/>
  </cols>
  <sheetData>
    <row r="1" spans="1:5" ht="15.75" customHeight="1" x14ac:dyDescent="0.15">
      <c r="A1" s="25" t="s">
        <v>0</v>
      </c>
      <c r="B1" s="26" t="s">
        <v>122</v>
      </c>
      <c r="D1" s="18"/>
      <c r="E1" s="17" t="s">
        <v>123</v>
      </c>
    </row>
    <row r="2" spans="1:5" ht="15.75" customHeight="1" x14ac:dyDescent="0.15">
      <c r="A2" s="27" t="s">
        <v>66</v>
      </c>
      <c r="B2" s="28">
        <v>1.1394444444444445</v>
      </c>
      <c r="D2" s="19"/>
      <c r="E2" s="17" t="s">
        <v>124</v>
      </c>
    </row>
    <row r="3" spans="1:5" ht="15.75" customHeight="1" x14ac:dyDescent="0.15">
      <c r="A3" s="30" t="s">
        <v>48</v>
      </c>
      <c r="B3" s="31">
        <v>1.8208333333333333</v>
      </c>
    </row>
    <row r="4" spans="1:5" ht="15.75" customHeight="1" x14ac:dyDescent="0.15">
      <c r="A4" s="30" t="s">
        <v>6</v>
      </c>
      <c r="B4" s="31">
        <v>1.8422519169611165</v>
      </c>
      <c r="D4" s="20"/>
      <c r="E4" s="17" t="s">
        <v>125</v>
      </c>
    </row>
    <row r="5" spans="1:5" ht="15.75" customHeight="1" x14ac:dyDescent="0.15">
      <c r="A5" s="30" t="s">
        <v>40</v>
      </c>
      <c r="B5" s="31">
        <v>2.1781978310892511</v>
      </c>
      <c r="D5" s="21"/>
      <c r="E5" s="17" t="s">
        <v>126</v>
      </c>
    </row>
    <row r="6" spans="1:5" ht="15.75" customHeight="1" x14ac:dyDescent="0.15">
      <c r="A6" s="30" t="s">
        <v>8</v>
      </c>
      <c r="B6" s="31">
        <v>1.8021596968747016</v>
      </c>
    </row>
    <row r="7" spans="1:5" ht="15.75" customHeight="1" x14ac:dyDescent="0.15">
      <c r="A7" s="30" t="s">
        <v>10</v>
      </c>
      <c r="B7" s="31">
        <v>1.8387736248345492</v>
      </c>
    </row>
    <row r="8" spans="1:5" ht="15.75" customHeight="1" x14ac:dyDescent="0.15">
      <c r="A8" s="30" t="s">
        <v>32</v>
      </c>
      <c r="B8" s="31">
        <v>1.9029235094847656</v>
      </c>
    </row>
    <row r="9" spans="1:5" ht="15.75" customHeight="1" x14ac:dyDescent="0.15">
      <c r="A9" s="30" t="s">
        <v>20</v>
      </c>
      <c r="B9" s="31">
        <v>1.6027777777777779</v>
      </c>
    </row>
    <row r="10" spans="1:5" ht="15.75" customHeight="1" x14ac:dyDescent="0.15">
      <c r="A10" s="30" t="s">
        <v>55</v>
      </c>
      <c r="B10" s="31">
        <v>1.0333333333333334</v>
      </c>
    </row>
    <row r="11" spans="1:5" ht="15.75" customHeight="1" x14ac:dyDescent="0.15">
      <c r="A11" s="30" t="s">
        <v>28</v>
      </c>
      <c r="B11" s="31">
        <v>1.2361111111111112</v>
      </c>
    </row>
    <row r="12" spans="1:5" ht="15.75" customHeight="1" x14ac:dyDescent="0.15">
      <c r="A12" s="30" t="s">
        <v>34</v>
      </c>
      <c r="B12" s="31">
        <v>1.4372222222222222</v>
      </c>
    </row>
    <row r="13" spans="1:5" ht="15.75" customHeight="1" x14ac:dyDescent="0.15">
      <c r="A13" s="30" t="s">
        <v>36</v>
      </c>
      <c r="B13" s="31">
        <v>1.0357639177128342</v>
      </c>
    </row>
    <row r="14" spans="1:5" ht="15.75" customHeight="1" x14ac:dyDescent="0.15">
      <c r="A14" s="30" t="s">
        <v>50</v>
      </c>
      <c r="B14" s="31">
        <v>0.78277777777777779</v>
      </c>
    </row>
    <row r="15" spans="1:5" ht="15.75" customHeight="1" x14ac:dyDescent="0.15">
      <c r="A15" s="30" t="s">
        <v>53</v>
      </c>
      <c r="B15" s="31">
        <v>1.0623015873015873</v>
      </c>
    </row>
    <row r="16" spans="1:5" ht="15.75" customHeight="1" x14ac:dyDescent="0.15">
      <c r="A16" s="30" t="s">
        <v>43</v>
      </c>
      <c r="B16" s="31">
        <v>1.3745385998528965</v>
      </c>
    </row>
    <row r="17" spans="1:2" ht="15.75" customHeight="1" x14ac:dyDescent="0.15">
      <c r="A17" s="30" t="s">
        <v>24</v>
      </c>
      <c r="B17" s="31">
        <v>1.4244883040935674</v>
      </c>
    </row>
    <row r="18" spans="1:2" ht="15.75" customHeight="1" x14ac:dyDescent="0.15">
      <c r="A18" s="30" t="s">
        <v>12</v>
      </c>
      <c r="B18" s="31">
        <v>1.9143706065422119</v>
      </c>
    </row>
    <row r="19" spans="1:2" ht="15.75" customHeight="1" x14ac:dyDescent="0.15">
      <c r="A19" s="30" t="s">
        <v>18</v>
      </c>
      <c r="B19" s="31">
        <v>1.9057167198863352</v>
      </c>
    </row>
    <row r="20" spans="1:2" ht="15.75" customHeight="1" x14ac:dyDescent="0.15">
      <c r="A20" s="33" t="s">
        <v>121</v>
      </c>
      <c r="B20" s="35">
        <v>1.4688432497293875</v>
      </c>
    </row>
  </sheetData>
  <autoFilter ref="A1:B2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Sesssions</vt:lpstr>
      <vt:lpstr>Pivot Table 4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2024-09-30T22:55:46Z</dcterms:modified>
</cp:coreProperties>
</file>